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6275" windowHeight="12750" tabRatio="924"/>
  </bookViews>
  <sheets>
    <sheet name="Indhold" sheetId="4" r:id="rId1"/>
    <sheet name="Ark1" sheetId="1" r:id="rId2"/>
    <sheet name="Ark2" sheetId="85" r:id="rId3"/>
    <sheet name="Ark3" sheetId="89" r:id="rId4"/>
    <sheet name="Ark4" sheetId="88" r:id="rId5"/>
    <sheet name="Ark5" sheetId="86" r:id="rId6"/>
    <sheet name="Ark6" sheetId="99" r:id="rId7"/>
    <sheet name="Ark7" sheetId="98" r:id="rId8"/>
    <sheet name="Ark8" sheetId="97" r:id="rId9"/>
    <sheet name="Ark9" sheetId="96" r:id="rId10"/>
    <sheet name="Ark10" sheetId="92" r:id="rId11"/>
    <sheet name="Ark11" sheetId="95" r:id="rId12"/>
    <sheet name="Ark12" sheetId="94" r:id="rId13"/>
    <sheet name="Ark13" sheetId="93" r:id="rId14"/>
    <sheet name="Ark14" sheetId="91" r:id="rId15"/>
  </sheets>
  <calcPr calcId="145621"/>
</workbook>
</file>

<file path=xl/calcChain.xml><?xml version="1.0" encoding="utf-8"?>
<calcChain xmlns="http://schemas.openxmlformats.org/spreadsheetml/2006/main">
  <c r="B23" i="4" l="1"/>
  <c r="A22" i="4"/>
  <c r="A21" i="4"/>
  <c r="A20" i="4"/>
  <c r="B22" i="4"/>
  <c r="B21" i="4"/>
  <c r="B20" i="4"/>
  <c r="A19" i="4"/>
  <c r="A23" i="4"/>
  <c r="B19" i="4"/>
  <c r="B18" i="4"/>
  <c r="A18" i="4"/>
  <c r="B10" i="4" l="1"/>
  <c r="B8" i="4"/>
  <c r="A7" i="93" l="1"/>
  <c r="A8" i="93" s="1"/>
  <c r="A9" i="93" s="1"/>
  <c r="A10" i="93" s="1"/>
  <c r="A11" i="93" s="1"/>
  <c r="A12" i="93" s="1"/>
  <c r="A13" i="93" s="1"/>
  <c r="A14" i="93" s="1"/>
  <c r="A15" i="93" s="1"/>
  <c r="A16" i="93" s="1"/>
  <c r="A17" i="93" s="1"/>
  <c r="A18" i="93" s="1"/>
  <c r="A19" i="93" s="1"/>
  <c r="A20" i="93" s="1"/>
  <c r="A21" i="93" s="1"/>
  <c r="A22" i="93" s="1"/>
  <c r="A23" i="93" s="1"/>
  <c r="A24" i="93" s="1"/>
  <c r="A25" i="93" s="1"/>
  <c r="A26" i="93" s="1"/>
  <c r="A27" i="93" s="1"/>
  <c r="A28" i="93" s="1"/>
  <c r="A29" i="93" s="1"/>
  <c r="A30" i="93" s="1"/>
  <c r="A31" i="93" s="1"/>
  <c r="A32" i="93" s="1"/>
  <c r="A33" i="93" s="1"/>
  <c r="A34" i="93" s="1"/>
  <c r="A35" i="93" s="1"/>
  <c r="A36" i="93" s="1"/>
  <c r="A37" i="93" s="1"/>
  <c r="A38" i="93" s="1"/>
  <c r="A39" i="93" s="1"/>
  <c r="A40" i="93" s="1"/>
  <c r="A41" i="93" s="1"/>
  <c r="A42" i="93" s="1"/>
  <c r="A43" i="93" s="1"/>
  <c r="A44" i="93" s="1"/>
  <c r="A45" i="93" s="1"/>
  <c r="A46" i="93" s="1"/>
  <c r="A47" i="93" s="1"/>
  <c r="A48" i="93" s="1"/>
  <c r="A49" i="93" s="1"/>
  <c r="A50" i="93" s="1"/>
  <c r="A51" i="93" s="1"/>
  <c r="A52" i="93" s="1"/>
  <c r="A53" i="93" s="1"/>
  <c r="A54" i="93" s="1"/>
  <c r="A55" i="93" s="1"/>
  <c r="A56" i="93" s="1"/>
  <c r="A57" i="93" s="1"/>
  <c r="A58" i="93" s="1"/>
  <c r="A59" i="93" s="1"/>
  <c r="A60" i="93" s="1"/>
  <c r="A61" i="93" s="1"/>
  <c r="A62" i="93" s="1"/>
  <c r="A63" i="93" s="1"/>
  <c r="A64" i="93" s="1"/>
  <c r="A65" i="93" s="1"/>
  <c r="A66" i="93" s="1"/>
  <c r="A67" i="93" s="1"/>
  <c r="A68" i="93" s="1"/>
  <c r="A69" i="93" s="1"/>
  <c r="A70" i="93" s="1"/>
  <c r="A71" i="93" s="1"/>
  <c r="A72" i="93" s="1"/>
  <c r="A73" i="93" s="1"/>
  <c r="A74" i="93" s="1"/>
  <c r="A75" i="93" s="1"/>
  <c r="A76" i="93" s="1"/>
  <c r="A77" i="93" s="1"/>
  <c r="A78" i="93" s="1"/>
  <c r="A79" i="93" s="1"/>
  <c r="A80" i="93" s="1"/>
  <c r="A81" i="93" s="1"/>
  <c r="A82" i="93" s="1"/>
  <c r="A83" i="93" s="1"/>
  <c r="A84" i="93" s="1"/>
  <c r="A85" i="93" s="1"/>
  <c r="A86" i="93" s="1"/>
  <c r="A87" i="93" s="1"/>
  <c r="A88" i="93" s="1"/>
  <c r="A89" i="93" s="1"/>
  <c r="A90" i="93" s="1"/>
  <c r="A91" i="93" s="1"/>
  <c r="A6" i="93"/>
  <c r="B17" i="4" l="1"/>
  <c r="B16" i="4"/>
  <c r="B14" i="4"/>
  <c r="B13" i="4"/>
  <c r="B12" i="4"/>
  <c r="B11" i="4"/>
  <c r="A17" i="4"/>
  <c r="A16" i="4"/>
  <c r="A14" i="4"/>
  <c r="A13" i="4"/>
  <c r="A12" i="4"/>
  <c r="A11" i="4"/>
  <c r="A10" i="4"/>
  <c r="A8" i="4"/>
  <c r="A7" i="4"/>
</calcChain>
</file>

<file path=xl/sharedStrings.xml><?xml version="1.0" encoding="utf-8"?>
<sst xmlns="http://schemas.openxmlformats.org/spreadsheetml/2006/main" count="190" uniqueCount="136">
  <si>
    <t>Retur til forside</t>
  </si>
  <si>
    <t>Nummer</t>
  </si>
  <si>
    <t>Titel</t>
  </si>
  <si>
    <t>Kildeangivelser til data og eventuelle forklarende anmærkninger til figurer og tabeller findes i rapporten.</t>
  </si>
  <si>
    <t>LABEL</t>
  </si>
  <si>
    <t>Offentlig saldo</t>
  </si>
  <si>
    <t>Strukturel saldo</t>
  </si>
  <si>
    <t>Dansk Økonomi, forår 2015</t>
  </si>
  <si>
    <t>KONJ:GQP.Q</t>
  </si>
  <si>
    <t>DATE</t>
  </si>
  <si>
    <t>SIM:FY_GAP</t>
  </si>
  <si>
    <t>LAGER</t>
  </si>
  <si>
    <t>PRIV_EFT</t>
  </si>
  <si>
    <t>R_GHUSPRISMJ</t>
  </si>
  <si>
    <t>R_GHUSPRISNJ</t>
  </si>
  <si>
    <t>R_GHUSPRISSD</t>
  </si>
  <si>
    <t>KONJ:GHUSSALGHO.Q/1000</t>
  </si>
  <si>
    <t>KONJ:GHUSSALGSJ.Q/1000</t>
  </si>
  <si>
    <t>KONJ:GHUSSALGMJ.Q/1000</t>
  </si>
  <si>
    <t>KONJ:GHUSSALGNJ.Q/1000</t>
  </si>
  <si>
    <t>KONJ:GHUSSALGSD.Q/1000</t>
  </si>
  <si>
    <t>Kapitel 2: Konjunkturvurdering</t>
  </si>
  <si>
    <t>Indledning</t>
  </si>
  <si>
    <t>SIM:TFON/SIM:Y*100</t>
  </si>
  <si>
    <t>FM:TFON_S_FM</t>
  </si>
  <si>
    <t>(SIM:TFON)/SIM:Y*100</t>
  </si>
  <si>
    <t>TFON_PENS1</t>
  </si>
  <si>
    <t>PLFORB</t>
  </si>
  <si>
    <t>SIM:PCHFCO</t>
  </si>
  <si>
    <t>SIM:DEMO*(1-SIM:KCOC)</t>
  </si>
  <si>
    <t>SIM:TFON_S</t>
  </si>
  <si>
    <t>LAV*SIM:PCO/SIM:Y_S*100</t>
  </si>
  <si>
    <t>CO_Y</t>
  </si>
  <si>
    <t>CO_Y2</t>
  </si>
  <si>
    <t>_A1</t>
  </si>
  <si>
    <t>_B1</t>
  </si>
  <si>
    <t>_C1</t>
  </si>
  <si>
    <t>_D1</t>
  </si>
  <si>
    <t>ASYLDK/1000</t>
  </si>
  <si>
    <t>ASYL_EU/1000</t>
  </si>
  <si>
    <t>SYR_DK/1000</t>
  </si>
  <si>
    <t>IRN_DK/1000</t>
  </si>
  <si>
    <t>IRK_DK/1000</t>
  </si>
  <si>
    <t>AFG_DK/1000</t>
  </si>
  <si>
    <t>ERI_DK/1000</t>
  </si>
  <si>
    <t>AND_DK/1000</t>
  </si>
  <si>
    <t>OPHOLD_1/1000</t>
  </si>
  <si>
    <t>FLYGT_1/1000</t>
  </si>
  <si>
    <t>FLY*100</t>
  </si>
  <si>
    <t>INDV*100</t>
  </si>
  <si>
    <t>DK*100</t>
  </si>
  <si>
    <t>SK1/1000</t>
  </si>
  <si>
    <t>SK2/1000</t>
  </si>
  <si>
    <t>S1</t>
  </si>
  <si>
    <t>S2</t>
  </si>
  <si>
    <t>ASYL_M/1000</t>
  </si>
  <si>
    <t>ANDET/1000</t>
  </si>
  <si>
    <t>INTKON/1000</t>
  </si>
  <si>
    <t>DEMO/1000</t>
  </si>
  <si>
    <t>UDG</t>
  </si>
  <si>
    <t>OEV</t>
  </si>
  <si>
    <t>Offentlig saldo uden fremrykning af pensionsbeskatning</t>
  </si>
  <si>
    <t xml:space="preserve">Offentlig saldo </t>
  </si>
  <si>
    <t>Planlagt forbrugsvækst</t>
  </si>
  <si>
    <t>Demografisk og velstandsreguleret forløb</t>
  </si>
  <si>
    <t xml:space="preserve">Bidrag fra demografi </t>
  </si>
  <si>
    <t>Vækst på 0,8 pct efter 2019</t>
  </si>
  <si>
    <t>Demografi- og velstandsreguleret forløb efter 2019</t>
  </si>
  <si>
    <t xml:space="preserve">Realiseret og planlagt offentligt forbrug </t>
  </si>
  <si>
    <t>Mindre end -2,5</t>
  </si>
  <si>
    <t>-2,5 til 0</t>
  </si>
  <si>
    <t>0 til 2,5</t>
  </si>
  <si>
    <t>Mere end 2,5</t>
  </si>
  <si>
    <t>Danmark</t>
  </si>
  <si>
    <t>EU (h.akse)</t>
  </si>
  <si>
    <t>Syrien</t>
  </si>
  <si>
    <t>Iran</t>
  </si>
  <si>
    <t>Irak</t>
  </si>
  <si>
    <t>Afghanistan</t>
  </si>
  <si>
    <t>Eritrea</t>
  </si>
  <si>
    <t>Andre</t>
  </si>
  <si>
    <t>Opholdstilladelser til flygtninge</t>
  </si>
  <si>
    <t>Familiesammenførte til flygtninge</t>
  </si>
  <si>
    <t xml:space="preserve">Flygtninge og familiesammenførte </t>
  </si>
  <si>
    <t xml:space="preserve">Øvrige ikke-vestlige indvandrere </t>
  </si>
  <si>
    <t>Dansk oprindelse</t>
  </si>
  <si>
    <t>Scenarie 1: Permanent stigning</t>
  </si>
  <si>
    <t>Scenarie 2: Midlertidig stigning</t>
  </si>
  <si>
    <t xml:space="preserve"> Fra 2026</t>
  </si>
  <si>
    <t xml:space="preserve">Scenarie 2: Midlertidig stigning </t>
  </si>
  <si>
    <t>Asylmodtagelse</t>
  </si>
  <si>
    <t>Øvrige udgifter til integration</t>
  </si>
  <si>
    <t>Integrationsydelse og kontanthjælp</t>
  </si>
  <si>
    <t>Gns. 2011-2013</t>
  </si>
  <si>
    <t>Modtagelse af flygtninge</t>
  </si>
  <si>
    <t>Øvrig udviklingsbistand</t>
  </si>
  <si>
    <t>Pct. af BNP</t>
  </si>
  <si>
    <t>Realvækst, pct.</t>
  </si>
  <si>
    <t>Pct. af strukturelt BNP</t>
  </si>
  <si>
    <t>Antal kommuner</t>
  </si>
  <si>
    <t xml:space="preserve">1.000 personer </t>
  </si>
  <si>
    <t>1.000 personer</t>
  </si>
  <si>
    <t>Pct.</t>
  </si>
  <si>
    <t>Opholdstid, år</t>
  </si>
  <si>
    <t>Mia. kr, 2016 priser</t>
  </si>
  <si>
    <t>Mia. kr., 2016- priser</t>
  </si>
  <si>
    <t>Den offentlige saldo</t>
  </si>
  <si>
    <t>II.1</t>
  </si>
  <si>
    <t>Offentlig saldo 2013-15</t>
  </si>
  <si>
    <t>II.2</t>
  </si>
  <si>
    <t xml:space="preserve">II.2 </t>
  </si>
  <si>
    <t>Offentlige finanser frem mod 2015</t>
  </si>
  <si>
    <t>II.3</t>
  </si>
  <si>
    <t>Offentlig forbrugsvækst</t>
  </si>
  <si>
    <t>II.4</t>
  </si>
  <si>
    <t>Boks II.4, figur</t>
  </si>
  <si>
    <t xml:space="preserve">Offentligt forbrug </t>
  </si>
  <si>
    <t>Boks II.1, figur</t>
  </si>
  <si>
    <t>Antal kommuner med mer- og mindreforbrug</t>
  </si>
  <si>
    <t>Flygtninge og offentlige finanser</t>
  </si>
  <si>
    <t>II.5</t>
  </si>
  <si>
    <t>Asylansøgere i Danmark og EU pr. måned</t>
  </si>
  <si>
    <t>II.6</t>
  </si>
  <si>
    <t>Asylansøgere fordelt på nationalitet</t>
  </si>
  <si>
    <t>II.7</t>
  </si>
  <si>
    <t>Meddelte opholdstilladelser</t>
  </si>
  <si>
    <t>II.11</t>
  </si>
  <si>
    <t>II.8</t>
  </si>
  <si>
    <t>Udgifter til asylmodtagelse og flygtninge</t>
  </si>
  <si>
    <t>II.9</t>
  </si>
  <si>
    <t>Beskæftigelsesfrekvens</t>
  </si>
  <si>
    <t>II.10</t>
  </si>
  <si>
    <t>Scenarier for ekstra antal flygtninge og familiesammenførte</t>
  </si>
  <si>
    <t>Effekt på befolkning af ekstra flygtninge</t>
  </si>
  <si>
    <t>Anvendelse af udviklingsbistand</t>
  </si>
  <si>
    <t>Boks II.11, figur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</si>
</sst>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yyyy/mm"/>
    <numFmt numFmtId="166" formatCode="yyyy/mm/dd"/>
    <numFmt numFmtId="167" formatCode="mmm/yyyy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4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4" fontId="4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Alignment="1">
      <alignment horizontal="center"/>
    </xf>
    <xf numFmtId="0" fontId="4" fillId="4" borderId="0" xfId="0" applyFont="1" applyFill="1" applyAlignment="1"/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/>
    <xf numFmtId="0" fontId="8" fillId="4" borderId="0" xfId="0" applyFont="1" applyFill="1" applyBorder="1" applyAlignment="1">
      <alignment horizontal="left"/>
    </xf>
    <xf numFmtId="0" fontId="10" fillId="4" borderId="0" xfId="1" applyFont="1" applyFill="1" applyAlignment="1" applyProtection="1">
      <alignment horizontal="left"/>
    </xf>
    <xf numFmtId="166" fontId="5" fillId="4" borderId="0" xfId="0" applyNumberFormat="1" applyFont="1" applyFill="1" applyAlignment="1">
      <alignment horizontal="center"/>
    </xf>
    <xf numFmtId="0" fontId="8" fillId="4" borderId="0" xfId="1" applyFont="1" applyFill="1" applyAlignment="1" applyProtection="1">
      <alignment horizontal="left"/>
    </xf>
    <xf numFmtId="0" fontId="5" fillId="4" borderId="0" xfId="1" applyFont="1" applyFill="1" applyAlignment="1" applyProtection="1">
      <alignment horizontal="left"/>
    </xf>
    <xf numFmtId="2" fontId="5" fillId="4" borderId="0" xfId="0" applyNumberFormat="1" applyFont="1" applyFill="1" applyAlignment="1">
      <alignment horizontal="left"/>
    </xf>
    <xf numFmtId="0" fontId="4" fillId="4" borderId="1" xfId="0" applyFont="1" applyFill="1" applyBorder="1" applyAlignment="1"/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left"/>
    </xf>
    <xf numFmtId="0" fontId="5" fillId="3" borderId="0" xfId="0" applyFont="1" applyFill="1" applyBorder="1" applyAlignment="1">
      <alignment vertical="center"/>
    </xf>
    <xf numFmtId="0" fontId="4" fillId="4" borderId="0" xfId="0" applyFont="1" applyFill="1" applyBorder="1"/>
    <xf numFmtId="0" fontId="5" fillId="3" borderId="0" xfId="0" quotePrefix="1" applyFont="1" applyFill="1" applyBorder="1" applyAlignment="1">
      <alignment horizontal="center" vertical="center" wrapText="1"/>
    </xf>
    <xf numFmtId="167" fontId="5" fillId="4" borderId="0" xfId="0" applyNumberFormat="1" applyFont="1" applyFill="1" applyAlignment="1">
      <alignment horizontal="center"/>
    </xf>
    <xf numFmtId="164" fontId="5" fillId="4" borderId="0" xfId="0" quotePrefix="1" applyNumberFormat="1" applyFont="1" applyFill="1" applyAlignment="1">
      <alignment horizontal="center"/>
    </xf>
    <xf numFmtId="1" fontId="5" fillId="4" borderId="0" xfId="0" quotePrefix="1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vertical="center"/>
    </xf>
    <xf numFmtId="164" fontId="5" fillId="3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Alignment="1">
      <alignment horizontal="center" vertical="center"/>
    </xf>
    <xf numFmtId="1" fontId="8" fillId="3" borderId="0" xfId="1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wrapText="1"/>
    </xf>
    <xf numFmtId="0" fontId="8" fillId="3" borderId="0" xfId="1" applyFont="1" applyFill="1" applyBorder="1" applyAlignment="1" applyProtection="1">
      <alignment horizontal="center" wrapText="1"/>
    </xf>
    <xf numFmtId="0" fontId="5" fillId="3" borderId="0" xfId="0" applyFont="1" applyFill="1" applyAlignment="1">
      <alignment wrapText="1"/>
    </xf>
    <xf numFmtId="1" fontId="8" fillId="4" borderId="0" xfId="0" applyNumberFormat="1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wrapText="1"/>
    </xf>
    <xf numFmtId="0" fontId="7" fillId="3" borderId="0" xfId="0" applyFont="1" applyFill="1" applyAlignment="1">
      <alignment horizontal="left" vertical="center"/>
    </xf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7" fillId="3" borderId="0" xfId="0" applyFont="1" applyFill="1" applyAlignment="1">
      <alignment horizontal="left" vertical="center" wrapText="1"/>
    </xf>
    <xf numFmtId="0" fontId="4" fillId="4" borderId="0" xfId="0" applyFon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0"/>
      <rgbColor rgb="009F9F9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48544"/>
      <color rgb="FF139123"/>
      <color rgb="FFCC0000"/>
      <color rgb="FF093353"/>
      <color rgb="FF0063C6"/>
      <color rgb="FFCFB88A"/>
      <color rgb="FF00ADCC"/>
      <color rgb="FF9F9F9F"/>
      <color rgb="FFFF55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7414785321711"/>
          <c:y val="5.1400702034479759E-2"/>
          <c:w val="0.85021214441181892"/>
          <c:h val="0.85719003781975078"/>
        </c:manualLayout>
      </c:layout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Offentlig saldo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'Ark1'!$B$5:$B$25</c:f>
              <c:numCache>
                <c:formatCode>0.00</c:formatCode>
                <c:ptCount val="21"/>
                <c:pt idx="0">
                  <c:v>4.9534000000000002</c:v>
                </c:pt>
                <c:pt idx="1">
                  <c:v>4.9858000000000002</c:v>
                </c:pt>
                <c:pt idx="2">
                  <c:v>5.0191999999999997</c:v>
                </c:pt>
                <c:pt idx="3">
                  <c:v>3.1808000000000001</c:v>
                </c:pt>
                <c:pt idx="4">
                  <c:v>-2.8111000000000002</c:v>
                </c:pt>
                <c:pt idx="5">
                  <c:v>-2.7286999999999999</c:v>
                </c:pt>
                <c:pt idx="6">
                  <c:v>-2.0708000000000002</c:v>
                </c:pt>
                <c:pt idx="7">
                  <c:v>-3.5133999999999999</c:v>
                </c:pt>
                <c:pt idx="8">
                  <c:v>-1.0693999999999999</c:v>
                </c:pt>
                <c:pt idx="9">
                  <c:v>1.4668000000000001</c:v>
                </c:pt>
                <c:pt idx="10">
                  <c:v>-2.0684999999999998</c:v>
                </c:pt>
                <c:pt idx="11">
                  <c:v>-2.1314000000000002</c:v>
                </c:pt>
                <c:pt idx="12">
                  <c:v>-1.9733000000000001</c:v>
                </c:pt>
                <c:pt idx="13">
                  <c:v>-1.0434000000000001</c:v>
                </c:pt>
                <c:pt idx="14">
                  <c:v>-0.44030000000000002</c:v>
                </c:pt>
                <c:pt idx="15">
                  <c:v>0.1099</c:v>
                </c:pt>
                <c:pt idx="16">
                  <c:v>0.30940000000000001</c:v>
                </c:pt>
                <c:pt idx="17">
                  <c:v>0.42070000000000002</c:v>
                </c:pt>
                <c:pt idx="18">
                  <c:v>0.4476</c:v>
                </c:pt>
                <c:pt idx="19">
                  <c:v>0.47989999999999999</c:v>
                </c:pt>
                <c:pt idx="20">
                  <c:v>0.37659999999999999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'Ark1'!$C$2</c:f>
              <c:strCache>
                <c:ptCount val="1"/>
                <c:pt idx="0">
                  <c:v>Strukturel saldo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'Ark1'!$C$5:$C$25</c:f>
              <c:numCache>
                <c:formatCode>0.00</c:formatCode>
                <c:ptCount val="21"/>
                <c:pt idx="0">
                  <c:v>2.63</c:v>
                </c:pt>
                <c:pt idx="1">
                  <c:v>2.1667999999999998</c:v>
                </c:pt>
                <c:pt idx="2">
                  <c:v>2.6032999999999999</c:v>
                </c:pt>
                <c:pt idx="3">
                  <c:v>1.0811999999999999</c:v>
                </c:pt>
                <c:pt idx="4">
                  <c:v>6.7599999999999993E-2</c:v>
                </c:pt>
                <c:pt idx="5">
                  <c:v>-1.3527</c:v>
                </c:pt>
                <c:pt idx="6">
                  <c:v>-1.2391000000000001</c:v>
                </c:pt>
                <c:pt idx="7">
                  <c:v>-1.4001999999999999</c:v>
                </c:pt>
                <c:pt idx="8">
                  <c:v>-0.66830000000000001</c:v>
                </c:pt>
                <c:pt idx="9">
                  <c:v>-1.1500999999999999</c:v>
                </c:pt>
                <c:pt idx="10">
                  <c:v>-0.72340000000000004</c:v>
                </c:pt>
                <c:pt idx="11">
                  <c:v>-0.65539999999999998</c:v>
                </c:pt>
                <c:pt idx="12">
                  <c:v>-0.26690000000000003</c:v>
                </c:pt>
                <c:pt idx="13">
                  <c:v>2.9399999999999999E-2</c:v>
                </c:pt>
                <c:pt idx="14">
                  <c:v>0.4521</c:v>
                </c:pt>
                <c:pt idx="15">
                  <c:v>0.44190000000000002</c:v>
                </c:pt>
                <c:pt idx="16">
                  <c:v>0.40300000000000002</c:v>
                </c:pt>
                <c:pt idx="17">
                  <c:v>0.46750000000000003</c:v>
                </c:pt>
                <c:pt idx="18">
                  <c:v>0.47020000000000001</c:v>
                </c:pt>
                <c:pt idx="19">
                  <c:v>0.48930000000000001</c:v>
                </c:pt>
                <c:pt idx="20">
                  <c:v>0.36620000000000003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'Ark1'!$D$2</c:f>
              <c:strCache>
                <c:ptCount val="1"/>
              </c:strCache>
            </c:strRef>
          </c:tx>
          <c:spPr>
            <a:ln w="19050"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'Ark1'!$D$5:$D$25</c:f>
              <c:numCache>
                <c:formatCode>0.00</c:formatCode>
                <c:ptCount val="2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'Ark1'!$E$2</c:f>
              <c:strCache>
                <c:ptCount val="1"/>
              </c:strCache>
            </c:strRef>
          </c:tx>
          <c:spPr>
            <a:ln w="19050">
              <a:solidFill>
                <a:srgbClr val="CC0000"/>
              </a:solidFill>
              <a:prstDash val="dash"/>
            </a:ln>
          </c:spPr>
          <c:marker>
            <c:symbol val="none"/>
          </c:marker>
          <c:val>
            <c:numRef>
              <c:f>'Ark1'!$E$5:$E$25</c:f>
              <c:numCache>
                <c:formatCode>0.00</c:formatCode>
                <c:ptCount val="21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98688"/>
        <c:axId val="117562368"/>
      </c:lineChart>
      <c:dateAx>
        <c:axId val="10649868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17562368"/>
        <c:crosses val="autoZero"/>
        <c:auto val="1"/>
        <c:lblOffset val="100"/>
        <c:baseTimeUnit val="months"/>
        <c:majorUnit val="5"/>
        <c:majorTimeUnit val="years"/>
        <c:minorUnit val="1"/>
        <c:minorTimeUnit val="years"/>
      </c:dateAx>
      <c:valAx>
        <c:axId val="11756236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06498688"/>
        <c:crosses val="autoZero"/>
        <c:crossBetween val="midCat"/>
      </c:valAx>
      <c:spPr>
        <a:noFill/>
        <a:ln w="25400">
          <a:solidFill>
            <a:srgbClr val="4F81BD"/>
          </a:solidFill>
        </a:ln>
      </c:spPr>
    </c:plotArea>
    <c:legend>
      <c:legendPos val="r"/>
      <c:layout>
        <c:manualLayout>
          <c:xMode val="edge"/>
          <c:yMode val="edge"/>
          <c:x val="0.61037228380430619"/>
          <c:y val="7.5421875707819455E-2"/>
          <c:w val="0.26801849939345568"/>
          <c:h val="7.718828701872868E-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845541925680342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'Ark10'!$B$2</c:f>
              <c:strCache>
                <c:ptCount val="1"/>
                <c:pt idx="0">
                  <c:v>Asylmodtagelse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rgbClr val="093353"/>
              </a:solidFill>
            </a:ln>
          </c:spPr>
          <c:invertIfNegative val="0"/>
          <c:cat>
            <c:strRef>
              <c:f>'Ark10'!$A$5:$A$8</c:f>
              <c:strCache>
                <c:ptCount val="4"/>
                <c:pt idx="0">
                  <c:v>Gns. 2011-2013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'Ark10'!$B$5:$B$8</c:f>
              <c:numCache>
                <c:formatCode>0.00</c:formatCode>
                <c:ptCount val="4"/>
                <c:pt idx="0">
                  <c:v>1.3663000000000001</c:v>
                </c:pt>
                <c:pt idx="1">
                  <c:v>1.8940999999999999</c:v>
                </c:pt>
                <c:pt idx="2">
                  <c:v>2.5949</c:v>
                </c:pt>
                <c:pt idx="3">
                  <c:v>4.3213999999999997</c:v>
                </c:pt>
              </c:numCache>
            </c:numRef>
          </c:val>
        </c:ser>
        <c:ser>
          <c:idx val="1"/>
          <c:order val="1"/>
          <c:tx>
            <c:strRef>
              <c:f>'Ark10'!$C$2</c:f>
              <c:strCache>
                <c:ptCount val="1"/>
                <c:pt idx="0">
                  <c:v>Øvrige udgifter til integration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'Ark10'!$A$5:$A$8</c:f>
              <c:strCache>
                <c:ptCount val="4"/>
                <c:pt idx="0">
                  <c:v>Gns. 2011-2013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'Ark10'!$C$5:$C$8</c:f>
              <c:numCache>
                <c:formatCode>0.00</c:formatCode>
                <c:ptCount val="4"/>
                <c:pt idx="0">
                  <c:v>1.8199000000000001</c:v>
                </c:pt>
                <c:pt idx="1">
                  <c:v>1.8287</c:v>
                </c:pt>
                <c:pt idx="2">
                  <c:v>2.5941000000000001</c:v>
                </c:pt>
                <c:pt idx="3">
                  <c:v>3.8921999999999999</c:v>
                </c:pt>
              </c:numCache>
            </c:numRef>
          </c:val>
        </c:ser>
        <c:ser>
          <c:idx val="2"/>
          <c:order val="2"/>
          <c:tx>
            <c:strRef>
              <c:f>'Ark10'!$D$2</c:f>
              <c:strCache>
                <c:ptCount val="1"/>
                <c:pt idx="0">
                  <c:v>Integrationsydelse og kontanthjælp</c:v>
                </c:pt>
              </c:strCache>
            </c:strRef>
          </c:tx>
          <c:spPr>
            <a:solidFill>
              <a:srgbClr val="13912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'Ark10'!$A$5:$A$8</c:f>
              <c:strCache>
                <c:ptCount val="4"/>
                <c:pt idx="0">
                  <c:v>Gns. 2011-2013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'Ark10'!$D$5:$D$8</c:f>
              <c:numCache>
                <c:formatCode>General</c:formatCode>
                <c:ptCount val="4"/>
                <c:pt idx="0">
                  <c:v>0.98650000000000004</c:v>
                </c:pt>
                <c:pt idx="1">
                  <c:v>1.4424999999999999</c:v>
                </c:pt>
                <c:pt idx="2">
                  <c:v>2.4379</c:v>
                </c:pt>
                <c:pt idx="3">
                  <c:v>2.7736000000000001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570880"/>
        <c:axId val="46584960"/>
      </c:barChart>
      <c:dateAx>
        <c:axId val="4657088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46584960"/>
        <c:crosses val="autoZero"/>
        <c:auto val="1"/>
        <c:lblOffset val="100"/>
        <c:baseTimeUnit val="years"/>
        <c:majorUnit val="1"/>
        <c:majorTimeUnit val="years"/>
        <c:minorUnit val="1"/>
        <c:minorTimeUnit val="days"/>
      </c:dateAx>
      <c:valAx>
        <c:axId val="46584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657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151563424514136E-2"/>
          <c:y val="7.3150987705484186E-2"/>
          <c:w val="0.4544572390878886"/>
          <c:h val="0.2235557397430584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298556430446195E-2"/>
          <c:y val="4.3603321514635231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'Ark11'!$C$2:$C$2</c:f>
              <c:strCache>
                <c:ptCount val="1"/>
                <c:pt idx="0">
                  <c:v>Flygtninge og familiesammenførte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'Ark11'!$A$5:$A$15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'Ark11'!$C$5:$C$15</c:f>
              <c:numCache>
                <c:formatCode>0.00</c:formatCode>
                <c:ptCount val="11"/>
                <c:pt idx="0">
                  <c:v>5.1611000000000002</c:v>
                </c:pt>
                <c:pt idx="1">
                  <c:v>14.9941</c:v>
                </c:pt>
                <c:pt idx="2">
                  <c:v>23.907699999999998</c:v>
                </c:pt>
                <c:pt idx="3">
                  <c:v>32.704799999999999</c:v>
                </c:pt>
                <c:pt idx="4">
                  <c:v>38.005600000000001</c:v>
                </c:pt>
                <c:pt idx="5">
                  <c:v>42.158900000000003</c:v>
                </c:pt>
                <c:pt idx="6">
                  <c:v>44.0017</c:v>
                </c:pt>
                <c:pt idx="7">
                  <c:v>45.391300000000001</c:v>
                </c:pt>
                <c:pt idx="8">
                  <c:v>42.930100000000003</c:v>
                </c:pt>
                <c:pt idx="9">
                  <c:v>41.743899999999996</c:v>
                </c:pt>
                <c:pt idx="10">
                  <c:v>40.881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'Ark11'!$D$2:$D$2</c:f>
              <c:strCache>
                <c:ptCount val="1"/>
                <c:pt idx="0">
                  <c:v>Øvrige ikke-vestlige indvandrere 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'Ark11'!$A$5:$A$15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'Ark11'!$D$5:$D$15</c:f>
              <c:numCache>
                <c:formatCode>0.00</c:formatCode>
                <c:ptCount val="11"/>
                <c:pt idx="0">
                  <c:v>33.052700000000002</c:v>
                </c:pt>
                <c:pt idx="1">
                  <c:v>42.278700000000001</c:v>
                </c:pt>
                <c:pt idx="2">
                  <c:v>46.466999999999999</c:v>
                </c:pt>
                <c:pt idx="3">
                  <c:v>49.747100000000003</c:v>
                </c:pt>
                <c:pt idx="4">
                  <c:v>52.217399999999998</c:v>
                </c:pt>
                <c:pt idx="5">
                  <c:v>54.078299999999999</c:v>
                </c:pt>
                <c:pt idx="6">
                  <c:v>53.8551</c:v>
                </c:pt>
                <c:pt idx="7">
                  <c:v>53.520299999999999</c:v>
                </c:pt>
                <c:pt idx="8">
                  <c:v>52.326300000000003</c:v>
                </c:pt>
                <c:pt idx="9">
                  <c:v>51.4831</c:v>
                </c:pt>
                <c:pt idx="10">
                  <c:v>50.787100000000002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'Ark11'!$E$2</c:f>
              <c:strCache>
                <c:ptCount val="1"/>
                <c:pt idx="0">
                  <c:v>Dansk oprindelse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'Ark11'!$A$5:$A$15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'Ark11'!$E$5:$E$15</c:f>
              <c:numCache>
                <c:formatCode>0.00</c:formatCode>
                <c:ptCount val="11"/>
                <c:pt idx="0">
                  <c:v>72.840900000000005</c:v>
                </c:pt>
                <c:pt idx="1">
                  <c:v>72.840900000000005</c:v>
                </c:pt>
                <c:pt idx="2">
                  <c:v>72.840900000000005</c:v>
                </c:pt>
                <c:pt idx="3">
                  <c:v>72.840900000000005</c:v>
                </c:pt>
                <c:pt idx="4">
                  <c:v>72.840900000000005</c:v>
                </c:pt>
                <c:pt idx="5">
                  <c:v>72.840900000000005</c:v>
                </c:pt>
                <c:pt idx="6">
                  <c:v>72.840900000000005</c:v>
                </c:pt>
                <c:pt idx="7">
                  <c:v>72.840900000000005</c:v>
                </c:pt>
                <c:pt idx="8">
                  <c:v>72.840900000000005</c:v>
                </c:pt>
                <c:pt idx="9">
                  <c:v>72.840900000000005</c:v>
                </c:pt>
                <c:pt idx="10">
                  <c:v>72.840900000000005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21280"/>
        <c:axId val="46731264"/>
      </c:lineChart>
      <c:dateAx>
        <c:axId val="46721280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nextTo"/>
        <c:crossAx val="46731264"/>
        <c:crosses val="autoZero"/>
        <c:auto val="1"/>
        <c:lblOffset val="100"/>
        <c:baseTimeUnit val="years"/>
        <c:majorUnit val="1"/>
        <c:majorTimeUnit val="years"/>
        <c:minorUnit val="22"/>
        <c:minorTimeUnit val="days"/>
      </c:dateAx>
      <c:valAx>
        <c:axId val="467312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67212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23556430446201"/>
          <c:y val="0.68367730349495792"/>
          <c:w val="0.54119444444444442"/>
          <c:h val="0.21790456017559209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783549233765132E-2"/>
          <c:y val="3.6162579677540309E-2"/>
          <c:w val="0.91873872491084818"/>
          <c:h val="0.88524124484439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'Ark12'!$B$2</c:f>
              <c:strCache>
                <c:ptCount val="1"/>
                <c:pt idx="0">
                  <c:v>Scenarie 1: Permanent stigning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rgbClr val="093353"/>
              </a:solidFill>
            </a:ln>
          </c:spPr>
          <c:invertIfNegative val="0"/>
          <c:cat>
            <c:strRef>
              <c:f>'Ark12'!$A$5:$A$16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 Fra 2026</c:v>
                </c:pt>
              </c:strCache>
            </c:strRef>
          </c:cat>
          <c:val>
            <c:numRef>
              <c:f>'Ark12'!$B$5:$B$16</c:f>
              <c:numCache>
                <c:formatCode>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'Ark12'!$C$2</c:f>
              <c:strCache>
                <c:ptCount val="1"/>
                <c:pt idx="0">
                  <c:v>Scenarie 2: Midlertidig stigning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'Ark12'!$A$5:$A$16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 Fra 2026</c:v>
                </c:pt>
              </c:strCache>
            </c:strRef>
          </c:cat>
          <c:val>
            <c:numRef>
              <c:f>'Ark12'!$C$5:$C$16</c:f>
              <c:numCache>
                <c:formatCode>0</c:formatCode>
                <c:ptCount val="12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16</c:v>
                </c:pt>
                <c:pt idx="4">
                  <c:v>14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73376"/>
        <c:axId val="46774912"/>
      </c:barChart>
      <c:dateAx>
        <c:axId val="467733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46774912"/>
        <c:crosses val="autoZero"/>
        <c:auto val="1"/>
        <c:lblOffset val="100"/>
        <c:baseTimeUnit val="years"/>
        <c:majorUnit val="1"/>
        <c:majorTimeUnit val="years"/>
        <c:minorUnit val="1"/>
        <c:minorTimeUnit val="days"/>
      </c:dateAx>
      <c:valAx>
        <c:axId val="46774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6773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8576946887487019E-2"/>
          <c:y val="6.3464566929133853E-2"/>
          <c:w val="0.40789645245957157"/>
          <c:h val="0.1175493063367079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794575342189711E-2"/>
          <c:y val="5.1400710987075986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'Ark13'!$C$2</c:f>
              <c:strCache>
                <c:ptCount val="1"/>
                <c:pt idx="0">
                  <c:v>Scenarie 1: Permanent stigning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'Ark13'!$A$5:$A$91</c:f>
              <c:numCache>
                <c:formatCode>General</c:formatCode>
                <c:ptCount val="8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  <c:pt idx="70">
                  <c:v>2084</c:v>
                </c:pt>
                <c:pt idx="71">
                  <c:v>2085</c:v>
                </c:pt>
                <c:pt idx="72">
                  <c:v>2086</c:v>
                </c:pt>
                <c:pt idx="73">
                  <c:v>2087</c:v>
                </c:pt>
                <c:pt idx="74">
                  <c:v>2088</c:v>
                </c:pt>
                <c:pt idx="75">
                  <c:v>2089</c:v>
                </c:pt>
                <c:pt idx="76">
                  <c:v>2090</c:v>
                </c:pt>
                <c:pt idx="77">
                  <c:v>2091</c:v>
                </c:pt>
                <c:pt idx="78">
                  <c:v>2092</c:v>
                </c:pt>
                <c:pt idx="79">
                  <c:v>2093</c:v>
                </c:pt>
                <c:pt idx="80">
                  <c:v>2094</c:v>
                </c:pt>
                <c:pt idx="81">
                  <c:v>2095</c:v>
                </c:pt>
                <c:pt idx="82">
                  <c:v>2096</c:v>
                </c:pt>
                <c:pt idx="83">
                  <c:v>2097</c:v>
                </c:pt>
                <c:pt idx="84">
                  <c:v>2098</c:v>
                </c:pt>
                <c:pt idx="85">
                  <c:v>2099</c:v>
                </c:pt>
                <c:pt idx="86">
                  <c:v>2100</c:v>
                </c:pt>
              </c:numCache>
            </c:numRef>
          </c:cat>
          <c:val>
            <c:numRef>
              <c:f>'Ark13'!$C$5:$C$91</c:f>
              <c:numCache>
                <c:formatCode>0.00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2.4990999999999999</c:v>
                </c:pt>
                <c:pt idx="3">
                  <c:v>7.5576999999999996</c:v>
                </c:pt>
                <c:pt idx="4">
                  <c:v>12.736000000000001</c:v>
                </c:pt>
                <c:pt idx="5">
                  <c:v>18.030899999999999</c:v>
                </c:pt>
                <c:pt idx="6">
                  <c:v>23.4377</c:v>
                </c:pt>
                <c:pt idx="7">
                  <c:v>28.952100000000002</c:v>
                </c:pt>
                <c:pt idx="8">
                  <c:v>34.57</c:v>
                </c:pt>
                <c:pt idx="9">
                  <c:v>40.287599999999998</c:v>
                </c:pt>
                <c:pt idx="10">
                  <c:v>46.101300000000002</c:v>
                </c:pt>
                <c:pt idx="11">
                  <c:v>52.008000000000003</c:v>
                </c:pt>
                <c:pt idx="12">
                  <c:v>58.005200000000002</c:v>
                </c:pt>
                <c:pt idx="13">
                  <c:v>64.091099999999997</c:v>
                </c:pt>
                <c:pt idx="14">
                  <c:v>70.264399999999995</c:v>
                </c:pt>
                <c:pt idx="15">
                  <c:v>76.524699999999996</c:v>
                </c:pt>
                <c:pt idx="16">
                  <c:v>82.872200000000007</c:v>
                </c:pt>
                <c:pt idx="17">
                  <c:v>89.307599999999994</c:v>
                </c:pt>
                <c:pt idx="18">
                  <c:v>95.831999999999994</c:v>
                </c:pt>
                <c:pt idx="19">
                  <c:v>102.44670000000001</c:v>
                </c:pt>
                <c:pt idx="20">
                  <c:v>109.15309999999999</c:v>
                </c:pt>
                <c:pt idx="21">
                  <c:v>115.95189999999999</c:v>
                </c:pt>
                <c:pt idx="22">
                  <c:v>122.84310000000001</c:v>
                </c:pt>
                <c:pt idx="23">
                  <c:v>129.82579999999999</c:v>
                </c:pt>
                <c:pt idx="24">
                  <c:v>136.8982</c:v>
                </c:pt>
                <c:pt idx="25">
                  <c:v>144.0581</c:v>
                </c:pt>
                <c:pt idx="26">
                  <c:v>151.30269999999999</c:v>
                </c:pt>
                <c:pt idx="27">
                  <c:v>158.62880000000001</c:v>
                </c:pt>
                <c:pt idx="28">
                  <c:v>166.0342</c:v>
                </c:pt>
                <c:pt idx="29">
                  <c:v>173.51730000000001</c:v>
                </c:pt>
                <c:pt idx="30">
                  <c:v>181.07849999999999</c:v>
                </c:pt>
                <c:pt idx="31">
                  <c:v>188.7192</c:v>
                </c:pt>
                <c:pt idx="32">
                  <c:v>196.44200000000001</c:v>
                </c:pt>
                <c:pt idx="33">
                  <c:v>204.24969999999999</c:v>
                </c:pt>
                <c:pt idx="34">
                  <c:v>212.14510000000001</c:v>
                </c:pt>
                <c:pt idx="35">
                  <c:v>220.13120000000001</c:v>
                </c:pt>
                <c:pt idx="36">
                  <c:v>228.2105</c:v>
                </c:pt>
                <c:pt idx="37">
                  <c:v>236.38480000000001</c:v>
                </c:pt>
                <c:pt idx="38">
                  <c:v>244.655</c:v>
                </c:pt>
                <c:pt idx="39">
                  <c:v>253.02080000000001</c:v>
                </c:pt>
                <c:pt idx="40">
                  <c:v>261.48129999999998</c:v>
                </c:pt>
                <c:pt idx="41">
                  <c:v>270.03449999999998</c:v>
                </c:pt>
                <c:pt idx="42">
                  <c:v>278.6782</c:v>
                </c:pt>
                <c:pt idx="43">
                  <c:v>287.40969999999999</c:v>
                </c:pt>
                <c:pt idx="44">
                  <c:v>296.22609999999997</c:v>
                </c:pt>
                <c:pt idx="45">
                  <c:v>305.12430000000001</c:v>
                </c:pt>
                <c:pt idx="46">
                  <c:v>314.10149999999999</c:v>
                </c:pt>
                <c:pt idx="47">
                  <c:v>323.15449999999998</c:v>
                </c:pt>
                <c:pt idx="48">
                  <c:v>332.28030000000001</c:v>
                </c:pt>
                <c:pt idx="49">
                  <c:v>341.47550000000001</c:v>
                </c:pt>
                <c:pt idx="50">
                  <c:v>350.73680000000002</c:v>
                </c:pt>
                <c:pt idx="51">
                  <c:v>360.06099999999998</c:v>
                </c:pt>
                <c:pt idx="52">
                  <c:v>369.44479999999999</c:v>
                </c:pt>
                <c:pt idx="53">
                  <c:v>378.88459999999998</c:v>
                </c:pt>
                <c:pt idx="54">
                  <c:v>388.37709999999998</c:v>
                </c:pt>
                <c:pt idx="55">
                  <c:v>397.91860000000003</c:v>
                </c:pt>
                <c:pt idx="56">
                  <c:v>407.50569999999999</c:v>
                </c:pt>
                <c:pt idx="57">
                  <c:v>417.13510000000002</c:v>
                </c:pt>
                <c:pt idx="58">
                  <c:v>426.80360000000002</c:v>
                </c:pt>
                <c:pt idx="59">
                  <c:v>436.50839999999999</c:v>
                </c:pt>
                <c:pt idx="60">
                  <c:v>446.24709999999999</c:v>
                </c:pt>
                <c:pt idx="61">
                  <c:v>456.01760000000002</c:v>
                </c:pt>
                <c:pt idx="62">
                  <c:v>465.81799999999998</c:v>
                </c:pt>
                <c:pt idx="63">
                  <c:v>475.64710000000002</c:v>
                </c:pt>
                <c:pt idx="64">
                  <c:v>485.50400000000002</c:v>
                </c:pt>
                <c:pt idx="65">
                  <c:v>495.38839999999999</c:v>
                </c:pt>
                <c:pt idx="66">
                  <c:v>505.3</c:v>
                </c:pt>
                <c:pt idx="67">
                  <c:v>515.23839999999996</c:v>
                </c:pt>
                <c:pt idx="68">
                  <c:v>525.20399999999995</c:v>
                </c:pt>
                <c:pt idx="69">
                  <c:v>535.19749999999999</c:v>
                </c:pt>
                <c:pt idx="70">
                  <c:v>545.21960000000001</c:v>
                </c:pt>
                <c:pt idx="71">
                  <c:v>555.27099999999996</c:v>
                </c:pt>
                <c:pt idx="72">
                  <c:v>565.35289999999998</c:v>
                </c:pt>
                <c:pt idx="73">
                  <c:v>575.46600000000001</c:v>
                </c:pt>
                <c:pt idx="74">
                  <c:v>585.61130000000003</c:v>
                </c:pt>
                <c:pt idx="75">
                  <c:v>595.78959999999995</c:v>
                </c:pt>
                <c:pt idx="76">
                  <c:v>606.00160000000005</c:v>
                </c:pt>
                <c:pt idx="77">
                  <c:v>616.24739999999997</c:v>
                </c:pt>
                <c:pt idx="78">
                  <c:v>626.52660000000003</c:v>
                </c:pt>
                <c:pt idx="79">
                  <c:v>636.83950000000004</c:v>
                </c:pt>
                <c:pt idx="80">
                  <c:v>647.1866</c:v>
                </c:pt>
                <c:pt idx="81">
                  <c:v>657.56849999999997</c:v>
                </c:pt>
                <c:pt idx="82">
                  <c:v>667.98419999999999</c:v>
                </c:pt>
                <c:pt idx="83">
                  <c:v>678.43200000000002</c:v>
                </c:pt>
                <c:pt idx="84">
                  <c:v>688.90980000000002</c:v>
                </c:pt>
                <c:pt idx="85">
                  <c:v>699.41520000000003</c:v>
                </c:pt>
                <c:pt idx="86">
                  <c:v>709.94539999999995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'Ark13'!$D$2</c:f>
              <c:strCache>
                <c:ptCount val="1"/>
                <c:pt idx="0">
                  <c:v>Scenarie 2: Midlertidig stigning 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'Ark13'!$A$5:$A$91</c:f>
              <c:numCache>
                <c:formatCode>General</c:formatCode>
                <c:ptCount val="8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  <c:pt idx="70">
                  <c:v>2084</c:v>
                </c:pt>
                <c:pt idx="71">
                  <c:v>2085</c:v>
                </c:pt>
                <c:pt idx="72">
                  <c:v>2086</c:v>
                </c:pt>
                <c:pt idx="73">
                  <c:v>2087</c:v>
                </c:pt>
                <c:pt idx="74">
                  <c:v>2088</c:v>
                </c:pt>
                <c:pt idx="75">
                  <c:v>2089</c:v>
                </c:pt>
                <c:pt idx="76">
                  <c:v>2090</c:v>
                </c:pt>
                <c:pt idx="77">
                  <c:v>2091</c:v>
                </c:pt>
                <c:pt idx="78">
                  <c:v>2092</c:v>
                </c:pt>
                <c:pt idx="79">
                  <c:v>2093</c:v>
                </c:pt>
                <c:pt idx="80">
                  <c:v>2094</c:v>
                </c:pt>
                <c:pt idx="81">
                  <c:v>2095</c:v>
                </c:pt>
                <c:pt idx="82">
                  <c:v>2096</c:v>
                </c:pt>
                <c:pt idx="83">
                  <c:v>2097</c:v>
                </c:pt>
                <c:pt idx="84">
                  <c:v>2098</c:v>
                </c:pt>
                <c:pt idx="85">
                  <c:v>2099</c:v>
                </c:pt>
                <c:pt idx="86">
                  <c:v>2100</c:v>
                </c:pt>
              </c:numCache>
            </c:numRef>
          </c:cat>
          <c:val>
            <c:numRef>
              <c:f>'Ark13'!$D$5:$D$91</c:f>
              <c:numCache>
                <c:formatCode>0.00</c:formatCode>
                <c:ptCount val="87"/>
                <c:pt idx="0">
                  <c:v>0</c:v>
                </c:pt>
                <c:pt idx="1">
                  <c:v>7.4969000000000001</c:v>
                </c:pt>
                <c:pt idx="2">
                  <c:v>25.159500000000001</c:v>
                </c:pt>
                <c:pt idx="3">
                  <c:v>44.691099999999999</c:v>
                </c:pt>
                <c:pt idx="4">
                  <c:v>62.6312</c:v>
                </c:pt>
                <c:pt idx="5">
                  <c:v>78.955200000000005</c:v>
                </c:pt>
                <c:pt idx="6">
                  <c:v>93.5989</c:v>
                </c:pt>
                <c:pt idx="7">
                  <c:v>106.5001</c:v>
                </c:pt>
                <c:pt idx="8">
                  <c:v>117.5996</c:v>
                </c:pt>
                <c:pt idx="9">
                  <c:v>126.8408</c:v>
                </c:pt>
                <c:pt idx="10">
                  <c:v>134.16919999999999</c:v>
                </c:pt>
                <c:pt idx="11">
                  <c:v>139.53469999999999</c:v>
                </c:pt>
                <c:pt idx="12">
                  <c:v>142.89150000000001</c:v>
                </c:pt>
                <c:pt idx="13">
                  <c:v>145.19669999999999</c:v>
                </c:pt>
                <c:pt idx="14">
                  <c:v>147.43520000000001</c:v>
                </c:pt>
                <c:pt idx="15">
                  <c:v>149.62010000000001</c:v>
                </c:pt>
                <c:pt idx="16">
                  <c:v>151.76499999999999</c:v>
                </c:pt>
                <c:pt idx="17">
                  <c:v>153.8835</c:v>
                </c:pt>
                <c:pt idx="18">
                  <c:v>155.98849999999999</c:v>
                </c:pt>
                <c:pt idx="19">
                  <c:v>158.0915</c:v>
                </c:pt>
                <c:pt idx="20">
                  <c:v>160.20060000000001</c:v>
                </c:pt>
                <c:pt idx="21">
                  <c:v>162.31819999999999</c:v>
                </c:pt>
                <c:pt idx="22">
                  <c:v>164.44200000000001</c:v>
                </c:pt>
                <c:pt idx="23">
                  <c:v>166.56649999999999</c:v>
                </c:pt>
                <c:pt idx="24">
                  <c:v>168.6831</c:v>
                </c:pt>
                <c:pt idx="25">
                  <c:v>170.78039999999999</c:v>
                </c:pt>
                <c:pt idx="26">
                  <c:v>172.84719999999999</c:v>
                </c:pt>
                <c:pt idx="27">
                  <c:v>174.87459999999999</c:v>
                </c:pt>
                <c:pt idx="28">
                  <c:v>176.858</c:v>
                </c:pt>
                <c:pt idx="29">
                  <c:v>178.8004</c:v>
                </c:pt>
                <c:pt idx="30">
                  <c:v>180.7106</c:v>
                </c:pt>
                <c:pt idx="31">
                  <c:v>182.602</c:v>
                </c:pt>
                <c:pt idx="32">
                  <c:v>184.49019999999999</c:v>
                </c:pt>
                <c:pt idx="33">
                  <c:v>186.3904</c:v>
                </c:pt>
                <c:pt idx="34">
                  <c:v>188.31610000000001</c:v>
                </c:pt>
                <c:pt idx="35">
                  <c:v>190.27869999999999</c:v>
                </c:pt>
                <c:pt idx="36">
                  <c:v>192.28450000000001</c:v>
                </c:pt>
                <c:pt idx="37">
                  <c:v>194.33459999999999</c:v>
                </c:pt>
                <c:pt idx="38">
                  <c:v>196.42400000000001</c:v>
                </c:pt>
                <c:pt idx="39">
                  <c:v>198.54259999999999</c:v>
                </c:pt>
                <c:pt idx="40">
                  <c:v>200.67689999999999</c:v>
                </c:pt>
                <c:pt idx="41">
                  <c:v>202.81129999999999</c:v>
                </c:pt>
                <c:pt idx="42">
                  <c:v>204.9298</c:v>
                </c:pt>
                <c:pt idx="43">
                  <c:v>207.0172</c:v>
                </c:pt>
                <c:pt idx="44">
                  <c:v>209.06030000000001</c:v>
                </c:pt>
                <c:pt idx="45">
                  <c:v>211.0479</c:v>
                </c:pt>
                <c:pt idx="46">
                  <c:v>212.97120000000001</c:v>
                </c:pt>
                <c:pt idx="47">
                  <c:v>214.82339999999999</c:v>
                </c:pt>
                <c:pt idx="48">
                  <c:v>216.59889999999999</c:v>
                </c:pt>
                <c:pt idx="49">
                  <c:v>218.29339999999999</c:v>
                </c:pt>
                <c:pt idx="50">
                  <c:v>219.9049</c:v>
                </c:pt>
                <c:pt idx="51">
                  <c:v>221.43170000000001</c:v>
                </c:pt>
                <c:pt idx="52">
                  <c:v>222.87200000000001</c:v>
                </c:pt>
                <c:pt idx="53">
                  <c:v>224.22450000000001</c:v>
                </c:pt>
                <c:pt idx="54">
                  <c:v>225.48849999999999</c:v>
                </c:pt>
                <c:pt idx="55">
                  <c:v>226.66309999999999</c:v>
                </c:pt>
                <c:pt idx="56">
                  <c:v>227.74850000000001</c:v>
                </c:pt>
                <c:pt idx="57">
                  <c:v>228.7458</c:v>
                </c:pt>
                <c:pt idx="58">
                  <c:v>229.65729999999999</c:v>
                </c:pt>
                <c:pt idx="59">
                  <c:v>230.48670000000001</c:v>
                </c:pt>
                <c:pt idx="60">
                  <c:v>231.23869999999999</c:v>
                </c:pt>
                <c:pt idx="61">
                  <c:v>231.9196</c:v>
                </c:pt>
                <c:pt idx="62">
                  <c:v>232.5368</c:v>
                </c:pt>
                <c:pt idx="63">
                  <c:v>233.0986</c:v>
                </c:pt>
                <c:pt idx="64">
                  <c:v>233.61429999999999</c:v>
                </c:pt>
                <c:pt idx="65">
                  <c:v>234.09389999999999</c:v>
                </c:pt>
                <c:pt idx="66">
                  <c:v>234.54589999999999</c:v>
                </c:pt>
                <c:pt idx="67">
                  <c:v>234.97890000000001</c:v>
                </c:pt>
                <c:pt idx="68">
                  <c:v>235.40199999999999</c:v>
                </c:pt>
                <c:pt idx="69">
                  <c:v>235.82400000000001</c:v>
                </c:pt>
                <c:pt idx="70">
                  <c:v>236.2525</c:v>
                </c:pt>
                <c:pt idx="71">
                  <c:v>236.69470000000001</c:v>
                </c:pt>
                <c:pt idx="72">
                  <c:v>237.1558</c:v>
                </c:pt>
                <c:pt idx="73">
                  <c:v>237.63980000000001</c:v>
                </c:pt>
                <c:pt idx="74">
                  <c:v>238.1499</c:v>
                </c:pt>
                <c:pt idx="75">
                  <c:v>238.68790000000001</c:v>
                </c:pt>
                <c:pt idx="76">
                  <c:v>239.2533</c:v>
                </c:pt>
                <c:pt idx="77">
                  <c:v>239.84360000000001</c:v>
                </c:pt>
                <c:pt idx="78">
                  <c:v>240.45650000000001</c:v>
                </c:pt>
                <c:pt idx="79">
                  <c:v>241.09100000000001</c:v>
                </c:pt>
                <c:pt idx="80">
                  <c:v>241.7457</c:v>
                </c:pt>
                <c:pt idx="81">
                  <c:v>242.416</c:v>
                </c:pt>
                <c:pt idx="82">
                  <c:v>243.09440000000001</c:v>
                </c:pt>
                <c:pt idx="83">
                  <c:v>243.7706</c:v>
                </c:pt>
                <c:pt idx="84">
                  <c:v>244.43369999999999</c:v>
                </c:pt>
                <c:pt idx="85">
                  <c:v>245.07320000000001</c:v>
                </c:pt>
                <c:pt idx="86">
                  <c:v>245.67939999999999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62560"/>
        <c:axId val="46964096"/>
      </c:lineChart>
      <c:dateAx>
        <c:axId val="46962560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nextTo"/>
        <c:crossAx val="46964096"/>
        <c:crosses val="autoZero"/>
        <c:auto val="1"/>
        <c:lblOffset val="100"/>
        <c:baseTimeUnit val="years"/>
        <c:majorUnit val="10"/>
        <c:majorTimeUnit val="years"/>
        <c:minorUnit val="10"/>
        <c:minorTimeUnit val="days"/>
      </c:dateAx>
      <c:valAx>
        <c:axId val="46964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69625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452745668881864E-2"/>
          <c:y val="5.4971943162277132E-2"/>
          <c:w val="0.43063339731285988"/>
          <c:h val="0.1597328814910794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85310218819332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'Ark14'!$B$2</c:f>
              <c:strCache>
                <c:ptCount val="1"/>
                <c:pt idx="0">
                  <c:v>Modtagelse af flygtninge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rgbClr val="093353"/>
              </a:solidFill>
            </a:ln>
          </c:spPr>
          <c:invertIfNegative val="0"/>
          <c:cat>
            <c:numRef>
              <c:f>'Ark14'!$A$5:$A$8</c:f>
              <c:numCache>
                <c:formatCode>yyyy</c:formatCode>
                <c:ptCount val="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</c:numCache>
            </c:numRef>
          </c:cat>
          <c:val>
            <c:numRef>
              <c:f>'Ark14'!$B$5:$B$8</c:f>
              <c:numCache>
                <c:formatCode>0.00</c:formatCode>
                <c:ptCount val="4"/>
                <c:pt idx="0">
                  <c:v>0.92869999999999997</c:v>
                </c:pt>
                <c:pt idx="1">
                  <c:v>1.4587000000000001</c:v>
                </c:pt>
                <c:pt idx="2">
                  <c:v>2.6772999999999998</c:v>
                </c:pt>
                <c:pt idx="3">
                  <c:v>4.4368999999999996</c:v>
                </c:pt>
              </c:numCache>
            </c:numRef>
          </c:val>
        </c:ser>
        <c:ser>
          <c:idx val="1"/>
          <c:order val="1"/>
          <c:tx>
            <c:strRef>
              <c:f>'Ark14'!$C$2</c:f>
              <c:strCache>
                <c:ptCount val="1"/>
                <c:pt idx="0">
                  <c:v>Øvrig udviklingsbistand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rgbClr val="093353"/>
              </a:solidFill>
              <a:prstDash val="solid"/>
            </a:ln>
          </c:spPr>
          <c:invertIfNegative val="0"/>
          <c:cat>
            <c:numRef>
              <c:f>'Ark14'!$A$5:$A$8</c:f>
              <c:numCache>
                <c:formatCode>yyyy</c:formatCode>
                <c:ptCount val="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</c:numCache>
            </c:numRef>
          </c:cat>
          <c:val>
            <c:numRef>
              <c:f>'Ark14'!$C$5:$C$8</c:f>
              <c:numCache>
                <c:formatCode>0.00</c:formatCode>
                <c:ptCount val="4"/>
                <c:pt idx="0">
                  <c:v>16.0151</c:v>
                </c:pt>
                <c:pt idx="1">
                  <c:v>15.533099999999999</c:v>
                </c:pt>
                <c:pt idx="2">
                  <c:v>13.5503</c:v>
                </c:pt>
                <c:pt idx="3">
                  <c:v>10.3408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76096"/>
        <c:axId val="47077632"/>
      </c:barChart>
      <c:dateAx>
        <c:axId val="4707609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47077632"/>
        <c:crosses val="autoZero"/>
        <c:auto val="1"/>
        <c:lblOffset val="100"/>
        <c:baseTimeUnit val="years"/>
        <c:majorUnit val="1"/>
        <c:majorTimeUnit val="years"/>
        <c:minorUnit val="1"/>
        <c:minorTimeUnit val="days"/>
      </c:dateAx>
      <c:valAx>
        <c:axId val="470776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7076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05459030509808"/>
          <c:y val="5.9464624932933106E-2"/>
          <c:w val="0.31006654618669144"/>
          <c:h val="9.5500355273270401E-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'Ark2'!$B$2:$B$3</c:f>
              <c:strCache>
                <c:ptCount val="1"/>
                <c:pt idx="0">
                  <c:v>Offentlig saldo 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'Ark2'!$A$6:$A$8</c:f>
              <c:numCache>
                <c:formatCode>yyyy</c:formatCode>
                <c:ptCount val="3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</c:numCache>
            </c:numRef>
          </c:cat>
          <c:val>
            <c:numRef>
              <c:f>'Ark2'!$B$6:$B$8</c:f>
              <c:numCache>
                <c:formatCode>0.00</c:formatCode>
                <c:ptCount val="3"/>
                <c:pt idx="0">
                  <c:v>-1.0693999999999999</c:v>
                </c:pt>
                <c:pt idx="1">
                  <c:v>1.4668000000000001</c:v>
                </c:pt>
                <c:pt idx="2">
                  <c:v>-2.0684999999999998</c:v>
                </c:pt>
              </c:numCache>
            </c:numRef>
          </c:val>
        </c:ser>
        <c:ser>
          <c:idx val="1"/>
          <c:order val="1"/>
          <c:tx>
            <c:strRef>
              <c:f>'Ark2'!$C$2:$C$2</c:f>
              <c:strCache>
                <c:ptCount val="1"/>
                <c:pt idx="0">
                  <c:v>Offentlig saldo uden fremrykning af pensionsbeskatning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'Ark2'!$A$6:$A$8</c:f>
              <c:numCache>
                <c:formatCode>yyyy</c:formatCode>
                <c:ptCount val="3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</c:numCache>
            </c:numRef>
          </c:cat>
          <c:val>
            <c:numRef>
              <c:f>'Ark2'!$C$6:$C$8</c:f>
              <c:numCache>
                <c:formatCode>0.00</c:formatCode>
                <c:ptCount val="3"/>
                <c:pt idx="0">
                  <c:v>-2.6455000000000002</c:v>
                </c:pt>
                <c:pt idx="1">
                  <c:v>-1.7249000000000001</c:v>
                </c:pt>
                <c:pt idx="2">
                  <c:v>-3.4281000000000001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60064"/>
        <c:axId val="44361600"/>
      </c:barChart>
      <c:lineChart>
        <c:grouping val="standard"/>
        <c:varyColors val="0"/>
        <c:ser>
          <c:idx val="2"/>
          <c:order val="2"/>
          <c:tx>
            <c:strRef>
              <c:f>'Ark2'!$D$6:$D$8</c:f>
              <c:strCache>
                <c:ptCount val="1"/>
                <c:pt idx="0">
                  <c:v>-3,00 -3,00 -3,00</c:v>
                </c:pt>
              </c:strCache>
            </c:strRef>
          </c:tx>
          <c:spPr>
            <a:ln w="19050"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'Ark2'!$D$6:$D$8</c:f>
              <c:numCache>
                <c:formatCode>0.00</c:formatCode>
                <c:ptCount val="3"/>
                <c:pt idx="0">
                  <c:v>-3</c:v>
                </c:pt>
                <c:pt idx="1">
                  <c:v>-3</c:v>
                </c:pt>
                <c:pt idx="2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60064"/>
        <c:axId val="44361600"/>
      </c:lineChart>
      <c:dateAx>
        <c:axId val="4436006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44361600"/>
        <c:crosses val="autoZero"/>
        <c:auto val="1"/>
        <c:lblOffset val="100"/>
        <c:baseTimeUnit val="years"/>
        <c:majorUnit val="1"/>
        <c:majorTimeUnit val="years"/>
        <c:minorUnit val="1"/>
        <c:minorTimeUnit val="days"/>
      </c:dateAx>
      <c:valAx>
        <c:axId val="44361600"/>
        <c:scaling>
          <c:orientation val="minMax"/>
          <c:max val="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4360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751261438232181E-2"/>
          <c:y val="5.219276161908333E-2"/>
          <c:w val="0.50652690426275326"/>
          <c:h val="0.2162247576195832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'Ark3'!$B$3</c:f>
              <c:strCache>
                <c:ptCount val="1"/>
                <c:pt idx="0">
                  <c:v>Planlagt forbrugsvækst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'Ark3'!$A$6:$A$15</c:f>
              <c:numCache>
                <c:formatCode>yyyy</c:formatCode>
                <c:ptCount val="10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  <c:pt idx="7">
                  <c:v>44927</c:v>
                </c:pt>
                <c:pt idx="8">
                  <c:v>45292</c:v>
                </c:pt>
                <c:pt idx="9">
                  <c:v>45658</c:v>
                </c:pt>
              </c:numCache>
            </c:numRef>
          </c:cat>
          <c:val>
            <c:numRef>
              <c:f>'Ark3'!$B$6:$B$9</c:f>
              <c:numCache>
                <c:formatCode>0.00</c:formatCode>
                <c:ptCount val="4"/>
                <c:pt idx="0">
                  <c:v>1.1000000000000001</c:v>
                </c:pt>
                <c:pt idx="1">
                  <c:v>0.37</c:v>
                </c:pt>
                <c:pt idx="2">
                  <c:v>0.86</c:v>
                </c:pt>
                <c:pt idx="3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'Ark3'!$C$2</c:f>
              <c:strCache>
                <c:ptCount val="1"/>
                <c:pt idx="0">
                  <c:v>Demografisk og velstandsreguleret forløb</c:v>
                </c:pt>
              </c:strCache>
            </c:strRef>
          </c:tx>
          <c:spPr>
            <a:ln>
              <a:solidFill>
                <a:srgbClr val="CFB88A"/>
              </a:solidFill>
              <a:prstDash val="solid"/>
            </a:ln>
          </c:spPr>
          <c:marker>
            <c:symbol val="none"/>
          </c:marker>
          <c:cat>
            <c:numRef>
              <c:f>'Ark3'!$A$6:$A$15</c:f>
              <c:numCache>
                <c:formatCode>yyyy</c:formatCode>
                <c:ptCount val="10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  <c:pt idx="7">
                  <c:v>44927</c:v>
                </c:pt>
                <c:pt idx="8">
                  <c:v>45292</c:v>
                </c:pt>
                <c:pt idx="9">
                  <c:v>45658</c:v>
                </c:pt>
              </c:numCache>
            </c:numRef>
          </c:cat>
          <c:val>
            <c:numRef>
              <c:f>'Ark3'!$C$6:$C$15</c:f>
              <c:numCache>
                <c:formatCode>0.00</c:formatCode>
                <c:ptCount val="10"/>
                <c:pt idx="0">
                  <c:v>1.2375</c:v>
                </c:pt>
                <c:pt idx="1">
                  <c:v>0.99890000000000001</c:v>
                </c:pt>
                <c:pt idx="2">
                  <c:v>1.2250000000000001</c:v>
                </c:pt>
                <c:pt idx="3">
                  <c:v>1.1253</c:v>
                </c:pt>
                <c:pt idx="4">
                  <c:v>1.1013999999999999</c:v>
                </c:pt>
                <c:pt idx="5">
                  <c:v>1.1263000000000001</c:v>
                </c:pt>
                <c:pt idx="6">
                  <c:v>1.1384000000000001</c:v>
                </c:pt>
                <c:pt idx="7">
                  <c:v>1.0468</c:v>
                </c:pt>
                <c:pt idx="8">
                  <c:v>1.0649999999999999</c:v>
                </c:pt>
                <c:pt idx="9">
                  <c:v>1.0707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'Ark3'!$D$3</c:f>
              <c:strCache>
                <c:ptCount val="1"/>
                <c:pt idx="0">
                  <c:v>Bidrag fra demografi 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'Ark3'!$A$6:$A$15</c:f>
              <c:numCache>
                <c:formatCode>yyyy</c:formatCode>
                <c:ptCount val="10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  <c:pt idx="7">
                  <c:v>44927</c:v>
                </c:pt>
                <c:pt idx="8">
                  <c:v>45292</c:v>
                </c:pt>
                <c:pt idx="9">
                  <c:v>45658</c:v>
                </c:pt>
              </c:numCache>
            </c:numRef>
          </c:cat>
          <c:val>
            <c:numRef>
              <c:f>'Ark3'!$D$6:$D$15</c:f>
              <c:numCache>
                <c:formatCode>0.00</c:formatCode>
                <c:ptCount val="10"/>
                <c:pt idx="0">
                  <c:v>0.56310000000000004</c:v>
                </c:pt>
                <c:pt idx="1">
                  <c:v>0.45390000000000003</c:v>
                </c:pt>
                <c:pt idx="2">
                  <c:v>0.52680000000000005</c:v>
                </c:pt>
                <c:pt idx="3">
                  <c:v>0.44950000000000001</c:v>
                </c:pt>
                <c:pt idx="4">
                  <c:v>0.4405</c:v>
                </c:pt>
                <c:pt idx="5">
                  <c:v>0.43669999999999998</c:v>
                </c:pt>
                <c:pt idx="6">
                  <c:v>0.45619999999999999</c:v>
                </c:pt>
                <c:pt idx="7">
                  <c:v>0.42970000000000003</c:v>
                </c:pt>
                <c:pt idx="8">
                  <c:v>0.47339999999999999</c:v>
                </c:pt>
                <c:pt idx="9">
                  <c:v>0.51990000000000003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84800"/>
        <c:axId val="46286336"/>
      </c:lineChart>
      <c:dateAx>
        <c:axId val="4628480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46286336"/>
        <c:crosses val="autoZero"/>
        <c:auto val="1"/>
        <c:lblOffset val="100"/>
        <c:baseTimeUnit val="years"/>
        <c:majorUnit val="1"/>
        <c:majorTimeUnit val="years"/>
        <c:minorUnit val="1"/>
        <c:minorTimeUnit val="days"/>
      </c:dateAx>
      <c:valAx>
        <c:axId val="462863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crossAx val="462848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2791119860017494E-2"/>
          <c:y val="0.72339457567804022"/>
          <c:w val="0.59027777777777779"/>
          <c:h val="0.1836924030329542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'Ark4'!$B$2</c:f>
              <c:strCache>
                <c:ptCount val="1"/>
                <c:pt idx="0">
                  <c:v>Offentlig saldo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'Ark4'!$A$5:$A$25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'Ark4'!$B$5:$B$25</c:f>
              <c:numCache>
                <c:formatCode>0.00</c:formatCode>
                <c:ptCount val="21"/>
                <c:pt idx="0">
                  <c:v>4.9534000000000002</c:v>
                </c:pt>
                <c:pt idx="1">
                  <c:v>4.9858000000000002</c:v>
                </c:pt>
                <c:pt idx="2">
                  <c:v>5.0191999999999997</c:v>
                </c:pt>
                <c:pt idx="3">
                  <c:v>3.1808000000000001</c:v>
                </c:pt>
                <c:pt idx="4">
                  <c:v>-2.8111000000000002</c:v>
                </c:pt>
                <c:pt idx="5">
                  <c:v>-2.7286999999999999</c:v>
                </c:pt>
                <c:pt idx="6">
                  <c:v>-2.0708000000000002</c:v>
                </c:pt>
                <c:pt idx="7">
                  <c:v>-3.5133999999999999</c:v>
                </c:pt>
                <c:pt idx="8">
                  <c:v>-1.0693999999999999</c:v>
                </c:pt>
                <c:pt idx="9">
                  <c:v>1.4668000000000001</c:v>
                </c:pt>
                <c:pt idx="10">
                  <c:v>-2.0684999999999998</c:v>
                </c:pt>
                <c:pt idx="11">
                  <c:v>-2.1314000000000002</c:v>
                </c:pt>
                <c:pt idx="12">
                  <c:v>-1.9733000000000001</c:v>
                </c:pt>
                <c:pt idx="13">
                  <c:v>-1.0434000000000001</c:v>
                </c:pt>
                <c:pt idx="14">
                  <c:v>-0.44030000000000002</c:v>
                </c:pt>
                <c:pt idx="15">
                  <c:v>0.1099</c:v>
                </c:pt>
                <c:pt idx="16">
                  <c:v>0.30940000000000001</c:v>
                </c:pt>
                <c:pt idx="17">
                  <c:v>0.42070000000000002</c:v>
                </c:pt>
                <c:pt idx="18">
                  <c:v>0.4476</c:v>
                </c:pt>
                <c:pt idx="19">
                  <c:v>0.47989999999999999</c:v>
                </c:pt>
                <c:pt idx="20">
                  <c:v>0.37659999999999999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'Ark4'!$C$2</c:f>
              <c:strCache>
                <c:ptCount val="1"/>
                <c:pt idx="0">
                  <c:v>Strukturel saldo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'Ark4'!$A$5:$A$25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'Ark4'!$C$5:$C$25</c:f>
              <c:numCache>
                <c:formatCode>0.00</c:formatCode>
                <c:ptCount val="21"/>
                <c:pt idx="0">
                  <c:v>1.6196999999999999</c:v>
                </c:pt>
                <c:pt idx="1">
                  <c:v>1.0580000000000001</c:v>
                </c:pt>
                <c:pt idx="2">
                  <c:v>1.5374000000000001</c:v>
                </c:pt>
                <c:pt idx="3">
                  <c:v>1.2943</c:v>
                </c:pt>
                <c:pt idx="4">
                  <c:v>-0.29799999999999999</c:v>
                </c:pt>
                <c:pt idx="5">
                  <c:v>-1.2142999999999999</c:v>
                </c:pt>
                <c:pt idx="6">
                  <c:v>-0.81440000000000001</c:v>
                </c:pt>
                <c:pt idx="7">
                  <c:v>-1.2685999999999999</c:v>
                </c:pt>
                <c:pt idx="8">
                  <c:v>-1.0743</c:v>
                </c:pt>
                <c:pt idx="9">
                  <c:v>-1.8331</c:v>
                </c:pt>
                <c:pt idx="10">
                  <c:v>-1.7331000000000001</c:v>
                </c:pt>
                <c:pt idx="11">
                  <c:v>-1.52</c:v>
                </c:pt>
                <c:pt idx="12">
                  <c:v>-0.87039999999999995</c:v>
                </c:pt>
                <c:pt idx="13">
                  <c:v>-0.25190000000000001</c:v>
                </c:pt>
                <c:pt idx="14">
                  <c:v>0.37119999999999997</c:v>
                </c:pt>
                <c:pt idx="15">
                  <c:v>0.64770000000000005</c:v>
                </c:pt>
                <c:pt idx="16">
                  <c:v>0.70230000000000004</c:v>
                </c:pt>
                <c:pt idx="17">
                  <c:v>0.75770000000000004</c:v>
                </c:pt>
                <c:pt idx="18">
                  <c:v>0.70330000000000004</c:v>
                </c:pt>
                <c:pt idx="19">
                  <c:v>0.60209999999999997</c:v>
                </c:pt>
                <c:pt idx="20">
                  <c:v>0.35110000000000002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09760"/>
        <c:axId val="46311296"/>
      </c:lineChart>
      <c:dateAx>
        <c:axId val="4630976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46311296"/>
        <c:crosses val="autoZero"/>
        <c:auto val="1"/>
        <c:lblOffset val="100"/>
        <c:baseTimeUnit val="years"/>
        <c:majorUnit val="5"/>
        <c:majorTimeUnit val="years"/>
        <c:minorUnit val="1"/>
        <c:minorTimeUnit val="months"/>
      </c:dateAx>
      <c:valAx>
        <c:axId val="46311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6309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3556430446191"/>
          <c:y val="7.0616797900262485E-2"/>
          <c:w val="0.34415354330708664"/>
          <c:h val="0.159326698745990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2"/>
          <c:order val="0"/>
          <c:tx>
            <c:strRef>
              <c:f>'Ark5'!$B$3</c:f>
              <c:strCache>
                <c:ptCount val="1"/>
                <c:pt idx="0">
                  <c:v>Vækst på 0,8 pct efter 2019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'Ark5'!$A$6:$A$31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'Ark5'!$B$6:$B$31</c:f>
              <c:numCache>
                <c:formatCode>0.00</c:formatCode>
                <c:ptCount val="26"/>
                <c:pt idx="19">
                  <c:v>24.8367</c:v>
                </c:pt>
                <c:pt idx="20">
                  <c:v>24.7623</c:v>
                </c:pt>
                <c:pt idx="21">
                  <c:v>24.714500000000001</c:v>
                </c:pt>
                <c:pt idx="22">
                  <c:v>24.67</c:v>
                </c:pt>
                <c:pt idx="23">
                  <c:v>24.695499999999999</c:v>
                </c:pt>
                <c:pt idx="24">
                  <c:v>24.740500000000001</c:v>
                </c:pt>
                <c:pt idx="25">
                  <c:v>24.814399999999999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'Ark5'!$C$2</c:f>
              <c:strCache>
                <c:ptCount val="1"/>
                <c:pt idx="0">
                  <c:v>Realiseret og planlagt offentligt forbrug 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'Ark5'!$A$6:$A$31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'Ark5'!$C$6:$C$31</c:f>
              <c:numCache>
                <c:formatCode>0.00</c:formatCode>
                <c:ptCount val="26"/>
                <c:pt idx="0">
                  <c:v>24.476199999999999</c:v>
                </c:pt>
                <c:pt idx="1">
                  <c:v>24.616099999999999</c:v>
                </c:pt>
                <c:pt idx="2">
                  <c:v>24.779800000000002</c:v>
                </c:pt>
                <c:pt idx="3">
                  <c:v>24.375699999999998</c:v>
                </c:pt>
                <c:pt idx="4">
                  <c:v>24.6587</c:v>
                </c:pt>
                <c:pt idx="5">
                  <c:v>24.667899999999999</c:v>
                </c:pt>
                <c:pt idx="6">
                  <c:v>25.028700000000001</c:v>
                </c:pt>
                <c:pt idx="7">
                  <c:v>25.2134</c:v>
                </c:pt>
                <c:pt idx="8">
                  <c:v>26.180299999999999</c:v>
                </c:pt>
                <c:pt idx="9">
                  <c:v>26.851099999999999</c:v>
                </c:pt>
                <c:pt idx="10">
                  <c:v>27.1907</c:v>
                </c:pt>
                <c:pt idx="11">
                  <c:v>26.4345</c:v>
                </c:pt>
                <c:pt idx="12">
                  <c:v>26.497</c:v>
                </c:pt>
                <c:pt idx="13">
                  <c:v>26.0474</c:v>
                </c:pt>
                <c:pt idx="14">
                  <c:v>25.8858</c:v>
                </c:pt>
                <c:pt idx="15">
                  <c:v>25.642700000000001</c:v>
                </c:pt>
                <c:pt idx="16">
                  <c:v>25.426500000000001</c:v>
                </c:pt>
                <c:pt idx="17">
                  <c:v>25.180099999999999</c:v>
                </c:pt>
                <c:pt idx="18">
                  <c:v>24.994399999999999</c:v>
                </c:pt>
                <c:pt idx="19">
                  <c:v>24.8367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'Ark5'!$D$1</c:f>
              <c:strCache>
                <c:ptCount val="1"/>
                <c:pt idx="0">
                  <c:v>Demografi- og velstandsreguleret forløb efter 2019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'Ark5'!$A$6:$A$31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'Ark5'!$D$6:$D$31</c:f>
              <c:numCache>
                <c:formatCode>0.00</c:formatCode>
                <c:ptCount val="26"/>
                <c:pt idx="19">
                  <c:v>24.8367</c:v>
                </c:pt>
                <c:pt idx="20">
                  <c:v>24.8462</c:v>
                </c:pt>
                <c:pt idx="21">
                  <c:v>24.888400000000001</c:v>
                </c:pt>
                <c:pt idx="22">
                  <c:v>24.936900000000001</c:v>
                </c:pt>
                <c:pt idx="23">
                  <c:v>25.0337</c:v>
                </c:pt>
                <c:pt idx="24">
                  <c:v>25.155200000000001</c:v>
                </c:pt>
                <c:pt idx="25">
                  <c:v>25.308199999999999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5312"/>
        <c:axId val="46367104"/>
      </c:lineChart>
      <c:dateAx>
        <c:axId val="4636531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46367104"/>
        <c:crosses val="autoZero"/>
        <c:auto val="1"/>
        <c:lblOffset val="100"/>
        <c:baseTimeUnit val="years"/>
        <c:majorTimeUnit val="years"/>
        <c:minorTimeUnit val="years"/>
      </c:dateAx>
      <c:valAx>
        <c:axId val="4636710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636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5013342082239721E-2"/>
          <c:y val="0.71876494604841057"/>
          <c:w val="0.70474999999999999"/>
          <c:h val="0.1836924030329542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7981784921512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'Ark6'!$B$2</c:f>
              <c:strCache>
                <c:ptCount val="1"/>
                <c:pt idx="0">
                  <c:v>Mindre end -2,5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'Ark6'!$A$5:$A$12</c:f>
              <c:numCache>
                <c:formatCode>yyyy</c:formatCode>
                <c:ptCount val="8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</c:numCache>
            </c:numRef>
          </c:cat>
          <c:val>
            <c:numRef>
              <c:f>'Ark6'!$B$5:$B$12</c:f>
              <c:numCache>
                <c:formatCode>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41</c:v>
                </c:pt>
                <c:pt idx="4">
                  <c:v>37</c:v>
                </c:pt>
                <c:pt idx="5">
                  <c:v>16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strRef>
              <c:f>'Ark6'!$C$2</c:f>
              <c:strCache>
                <c:ptCount val="1"/>
                <c:pt idx="0">
                  <c:v>-2,5 til 0</c:v>
                </c:pt>
              </c:strCache>
            </c:strRef>
          </c:tx>
          <c:spPr>
            <a:solidFill>
              <a:srgbClr val="00AD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'Ark6'!$A$5:$A$12</c:f>
              <c:numCache>
                <c:formatCode>yyyy</c:formatCode>
                <c:ptCount val="8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</c:numCache>
            </c:numRef>
          </c:cat>
          <c:val>
            <c:numRef>
              <c:f>'Ark6'!$C$5:$C$12</c:f>
              <c:numCache>
                <c:formatCode>0</c:formatCode>
                <c:ptCount val="8"/>
                <c:pt idx="0">
                  <c:v>41</c:v>
                </c:pt>
                <c:pt idx="1">
                  <c:v>4</c:v>
                </c:pt>
                <c:pt idx="2">
                  <c:v>30</c:v>
                </c:pt>
                <c:pt idx="3">
                  <c:v>50</c:v>
                </c:pt>
                <c:pt idx="4">
                  <c:v>53</c:v>
                </c:pt>
                <c:pt idx="5">
                  <c:v>61</c:v>
                </c:pt>
                <c:pt idx="6">
                  <c:v>60</c:v>
                </c:pt>
                <c:pt idx="7">
                  <c:v>51</c:v>
                </c:pt>
              </c:numCache>
            </c:numRef>
          </c:val>
        </c:ser>
        <c:ser>
          <c:idx val="2"/>
          <c:order val="2"/>
          <c:tx>
            <c:strRef>
              <c:f>'Ark6'!$D$2</c:f>
              <c:strCache>
                <c:ptCount val="1"/>
                <c:pt idx="0">
                  <c:v>0 til 2,5</c:v>
                </c:pt>
              </c:strCache>
            </c:strRef>
          </c:tx>
          <c:spPr>
            <a:solidFill>
              <a:srgbClr val="FF5555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'Ark6'!$A$5:$A$12</c:f>
              <c:numCache>
                <c:formatCode>yyyy</c:formatCode>
                <c:ptCount val="8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</c:numCache>
            </c:numRef>
          </c:cat>
          <c:val>
            <c:numRef>
              <c:f>'Ark6'!$D$5:$D$12</c:f>
              <c:numCache>
                <c:formatCode>0</c:formatCode>
                <c:ptCount val="8"/>
                <c:pt idx="0">
                  <c:v>42</c:v>
                </c:pt>
                <c:pt idx="1">
                  <c:v>48</c:v>
                </c:pt>
                <c:pt idx="2">
                  <c:v>47</c:v>
                </c:pt>
                <c:pt idx="3">
                  <c:v>6</c:v>
                </c:pt>
                <c:pt idx="4">
                  <c:v>7</c:v>
                </c:pt>
                <c:pt idx="5">
                  <c:v>20</c:v>
                </c:pt>
                <c:pt idx="6">
                  <c:v>21</c:v>
                </c:pt>
                <c:pt idx="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'Ark6'!$E$2</c:f>
              <c:strCache>
                <c:ptCount val="1"/>
                <c:pt idx="0">
                  <c:v>Mere end 2,5</c:v>
                </c:pt>
              </c:strCache>
            </c:strRef>
          </c:tx>
          <c:spPr>
            <a:solidFill>
              <a:srgbClr val="CC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'Ark6'!$A$5:$A$12</c:f>
              <c:numCache>
                <c:formatCode>yyyy</c:formatCode>
                <c:ptCount val="8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</c:numCache>
            </c:numRef>
          </c:cat>
          <c:val>
            <c:numRef>
              <c:f>'Ark6'!$E$5:$E$12</c:f>
              <c:numCache>
                <c:formatCode>0</c:formatCode>
                <c:ptCount val="8"/>
                <c:pt idx="0">
                  <c:v>13</c:v>
                </c:pt>
                <c:pt idx="1">
                  <c:v>46</c:v>
                </c:pt>
                <c:pt idx="2">
                  <c:v>19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86560"/>
        <c:axId val="46392448"/>
      </c:barChart>
      <c:dateAx>
        <c:axId val="4638656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46392448"/>
        <c:crosses val="autoZero"/>
        <c:auto val="1"/>
        <c:lblOffset val="100"/>
        <c:baseTimeUnit val="years"/>
        <c:majorUnit val="1"/>
        <c:majorTimeUnit val="years"/>
        <c:minorUnit val="2"/>
        <c:minorTimeUnit val="years"/>
      </c:dateAx>
      <c:valAx>
        <c:axId val="46392448"/>
        <c:scaling>
          <c:orientation val="minMax"/>
          <c:max val="98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6386560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'Ark7'!$B$2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'Ark7'!$A$5:$A$79</c:f>
              <c:numCache>
                <c:formatCode>mmm/yyyy</c:formatCode>
                <c:ptCount val="7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</c:numCache>
            </c:numRef>
          </c:cat>
          <c:val>
            <c:numRef>
              <c:f>'Ark7'!$B$5:$B$79</c:f>
              <c:numCache>
                <c:formatCode>0.00</c:formatCode>
                <c:ptCount val="75"/>
                <c:pt idx="0">
                  <c:v>0.41099999999999998</c:v>
                </c:pt>
                <c:pt idx="1">
                  <c:v>0.42699999999999999</c:v>
                </c:pt>
                <c:pt idx="2">
                  <c:v>0.379</c:v>
                </c:pt>
                <c:pt idx="3">
                  <c:v>0.36399999999999999</c:v>
                </c:pt>
                <c:pt idx="4">
                  <c:v>0.40400000000000003</c:v>
                </c:pt>
                <c:pt idx="5">
                  <c:v>0.318</c:v>
                </c:pt>
                <c:pt idx="6">
                  <c:v>0.38700000000000001</c:v>
                </c:pt>
                <c:pt idx="7">
                  <c:v>0.54900000000000004</c:v>
                </c:pt>
                <c:pt idx="8">
                  <c:v>0.45200000000000001</c:v>
                </c:pt>
                <c:pt idx="9">
                  <c:v>0.54400000000000004</c:v>
                </c:pt>
                <c:pt idx="10">
                  <c:v>0.41899999999999998</c:v>
                </c:pt>
                <c:pt idx="11">
                  <c:v>0.46100000000000002</c:v>
                </c:pt>
                <c:pt idx="12">
                  <c:v>0.36599999999999999</c:v>
                </c:pt>
                <c:pt idx="13">
                  <c:v>0.27700000000000002</c:v>
                </c:pt>
                <c:pt idx="14">
                  <c:v>0.32500000000000001</c:v>
                </c:pt>
                <c:pt idx="15">
                  <c:v>0.28199999999999997</c:v>
                </c:pt>
                <c:pt idx="16">
                  <c:v>0.28499999999999998</c:v>
                </c:pt>
                <c:pt idx="17">
                  <c:v>0.254</c:v>
                </c:pt>
                <c:pt idx="18">
                  <c:v>0.255</c:v>
                </c:pt>
                <c:pt idx="19">
                  <c:v>0.27400000000000002</c:v>
                </c:pt>
                <c:pt idx="20">
                  <c:v>0.34100000000000003</c:v>
                </c:pt>
                <c:pt idx="21">
                  <c:v>0.39100000000000001</c:v>
                </c:pt>
                <c:pt idx="22">
                  <c:v>0.35299999999999998</c:v>
                </c:pt>
                <c:pt idx="23">
                  <c:v>0.40300000000000002</c:v>
                </c:pt>
                <c:pt idx="24">
                  <c:v>0.39300000000000002</c:v>
                </c:pt>
                <c:pt idx="25">
                  <c:v>0.31900000000000001</c:v>
                </c:pt>
                <c:pt idx="26">
                  <c:v>0.46500000000000002</c:v>
                </c:pt>
                <c:pt idx="27">
                  <c:v>0.44900000000000001</c:v>
                </c:pt>
                <c:pt idx="28">
                  <c:v>0.42799999999999999</c:v>
                </c:pt>
                <c:pt idx="29">
                  <c:v>0.61699999999999999</c:v>
                </c:pt>
                <c:pt idx="30">
                  <c:v>0.56999999999999995</c:v>
                </c:pt>
                <c:pt idx="31">
                  <c:v>0.505</c:v>
                </c:pt>
                <c:pt idx="32">
                  <c:v>0.51300000000000001</c:v>
                </c:pt>
                <c:pt idx="33">
                  <c:v>0.628</c:v>
                </c:pt>
                <c:pt idx="34">
                  <c:v>0.66800000000000004</c:v>
                </c:pt>
                <c:pt idx="35">
                  <c:v>0.629</c:v>
                </c:pt>
                <c:pt idx="36">
                  <c:v>0.76100000000000001</c:v>
                </c:pt>
                <c:pt idx="37">
                  <c:v>0.59</c:v>
                </c:pt>
                <c:pt idx="38">
                  <c:v>0.60099999999999998</c:v>
                </c:pt>
                <c:pt idx="39">
                  <c:v>0.58099999999999996</c:v>
                </c:pt>
                <c:pt idx="40">
                  <c:v>0.50600000000000001</c:v>
                </c:pt>
                <c:pt idx="41">
                  <c:v>0.53300000000000003</c:v>
                </c:pt>
                <c:pt idx="42">
                  <c:v>0.64200000000000002</c:v>
                </c:pt>
                <c:pt idx="43">
                  <c:v>0.70499999999999996</c:v>
                </c:pt>
                <c:pt idx="44">
                  <c:v>0.68700000000000006</c:v>
                </c:pt>
                <c:pt idx="45">
                  <c:v>0.75700000000000001</c:v>
                </c:pt>
                <c:pt idx="46">
                  <c:v>0.66</c:v>
                </c:pt>
                <c:pt idx="47">
                  <c:v>0.53400000000000003</c:v>
                </c:pt>
                <c:pt idx="48">
                  <c:v>0.56699999999999995</c:v>
                </c:pt>
                <c:pt idx="49">
                  <c:v>0.44400000000000001</c:v>
                </c:pt>
                <c:pt idx="50">
                  <c:v>0.50700000000000001</c:v>
                </c:pt>
                <c:pt idx="51">
                  <c:v>0.61199999999999999</c:v>
                </c:pt>
                <c:pt idx="52">
                  <c:v>0.72299999999999998</c:v>
                </c:pt>
                <c:pt idx="53">
                  <c:v>1.0089999999999999</c:v>
                </c:pt>
                <c:pt idx="54">
                  <c:v>1.7330000000000001</c:v>
                </c:pt>
                <c:pt idx="55">
                  <c:v>2.302</c:v>
                </c:pt>
                <c:pt idx="56">
                  <c:v>3.1469999999999998</c:v>
                </c:pt>
                <c:pt idx="57">
                  <c:v>1.857</c:v>
                </c:pt>
                <c:pt idx="58">
                  <c:v>1.1160000000000001</c:v>
                </c:pt>
                <c:pt idx="59">
                  <c:v>0.77500000000000002</c:v>
                </c:pt>
                <c:pt idx="60">
                  <c:v>0.65400000000000003</c:v>
                </c:pt>
                <c:pt idx="61">
                  <c:v>0.47299999999999998</c:v>
                </c:pt>
                <c:pt idx="62">
                  <c:v>0.46500000000000002</c:v>
                </c:pt>
                <c:pt idx="63">
                  <c:v>0.56399999999999995</c:v>
                </c:pt>
                <c:pt idx="64">
                  <c:v>0.91400000000000003</c:v>
                </c:pt>
                <c:pt idx="65">
                  <c:v>1.077</c:v>
                </c:pt>
                <c:pt idx="66">
                  <c:v>1.0629999999999999</c:v>
                </c:pt>
                <c:pt idx="67">
                  <c:v>1.8120000000000001</c:v>
                </c:pt>
                <c:pt idx="68">
                  <c:v>2.7559999999999998</c:v>
                </c:pt>
                <c:pt idx="69">
                  <c:v>3.6840000000000002</c:v>
                </c:pt>
                <c:pt idx="70">
                  <c:v>5.0940000000000003</c:v>
                </c:pt>
                <c:pt idx="71">
                  <c:v>2.669</c:v>
                </c:pt>
                <c:pt idx="72">
                  <c:v>1.6419999999999999</c:v>
                </c:pt>
                <c:pt idx="73">
                  <c:v>0.91800000000000004</c:v>
                </c:pt>
                <c:pt idx="74">
                  <c:v>0.45600000000000002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52096"/>
        <c:axId val="46453888"/>
      </c:lineChart>
      <c:lineChart>
        <c:grouping val="standard"/>
        <c:varyColors val="0"/>
        <c:ser>
          <c:idx val="1"/>
          <c:order val="1"/>
          <c:tx>
            <c:strRef>
              <c:f>'Ark7'!$C$2</c:f>
              <c:strCache>
                <c:ptCount val="1"/>
                <c:pt idx="0">
                  <c:v>EU (h.akse)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'Ark7'!$A$5:$A$79</c:f>
              <c:numCache>
                <c:formatCode>mmm/yyyy</c:formatCode>
                <c:ptCount val="7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</c:numCache>
            </c:numRef>
          </c:cat>
          <c:val>
            <c:numRef>
              <c:f>'Ark7'!$C$5:$C$79</c:f>
              <c:numCache>
                <c:formatCode>0.00</c:formatCode>
                <c:ptCount val="75"/>
                <c:pt idx="0">
                  <c:v>18.715</c:v>
                </c:pt>
                <c:pt idx="1">
                  <c:v>20.565000000000001</c:v>
                </c:pt>
                <c:pt idx="2">
                  <c:v>22.795000000000002</c:v>
                </c:pt>
                <c:pt idx="3">
                  <c:v>18.395</c:v>
                </c:pt>
                <c:pt idx="4">
                  <c:v>18.21</c:v>
                </c:pt>
                <c:pt idx="5">
                  <c:v>19.61</c:v>
                </c:pt>
                <c:pt idx="6">
                  <c:v>19.635000000000002</c:v>
                </c:pt>
                <c:pt idx="7">
                  <c:v>22.08</c:v>
                </c:pt>
                <c:pt idx="8">
                  <c:v>25.175000000000001</c:v>
                </c:pt>
                <c:pt idx="9">
                  <c:v>27.405000000000001</c:v>
                </c:pt>
                <c:pt idx="10">
                  <c:v>24.74</c:v>
                </c:pt>
                <c:pt idx="11">
                  <c:v>22.07</c:v>
                </c:pt>
                <c:pt idx="12">
                  <c:v>21.1</c:v>
                </c:pt>
                <c:pt idx="13">
                  <c:v>22.51</c:v>
                </c:pt>
                <c:pt idx="14">
                  <c:v>25.62</c:v>
                </c:pt>
                <c:pt idx="15">
                  <c:v>23.105</c:v>
                </c:pt>
                <c:pt idx="16">
                  <c:v>28.625</c:v>
                </c:pt>
                <c:pt idx="17">
                  <c:v>26.375</c:v>
                </c:pt>
                <c:pt idx="18">
                  <c:v>26.195</c:v>
                </c:pt>
                <c:pt idx="19">
                  <c:v>26.6</c:v>
                </c:pt>
                <c:pt idx="20">
                  <c:v>28.18</c:v>
                </c:pt>
                <c:pt idx="21">
                  <c:v>28.045000000000002</c:v>
                </c:pt>
                <c:pt idx="22">
                  <c:v>26.98</c:v>
                </c:pt>
                <c:pt idx="23">
                  <c:v>25.715</c:v>
                </c:pt>
                <c:pt idx="24">
                  <c:v>24.85</c:v>
                </c:pt>
                <c:pt idx="25">
                  <c:v>22.995000000000001</c:v>
                </c:pt>
                <c:pt idx="26">
                  <c:v>23.824999999999999</c:v>
                </c:pt>
                <c:pt idx="27">
                  <c:v>21.795000000000002</c:v>
                </c:pt>
                <c:pt idx="28">
                  <c:v>24.434999999999999</c:v>
                </c:pt>
                <c:pt idx="29">
                  <c:v>24.795000000000002</c:v>
                </c:pt>
                <c:pt idx="30">
                  <c:v>28.375</c:v>
                </c:pt>
                <c:pt idx="31">
                  <c:v>29.274999999999999</c:v>
                </c:pt>
                <c:pt idx="32">
                  <c:v>32.215000000000003</c:v>
                </c:pt>
                <c:pt idx="33">
                  <c:v>40.725000000000001</c:v>
                </c:pt>
                <c:pt idx="34">
                  <c:v>34.465000000000003</c:v>
                </c:pt>
                <c:pt idx="35">
                  <c:v>27.545000000000002</c:v>
                </c:pt>
                <c:pt idx="36">
                  <c:v>30.02</c:v>
                </c:pt>
                <c:pt idx="37">
                  <c:v>27.22</c:v>
                </c:pt>
                <c:pt idx="38">
                  <c:v>29.44</c:v>
                </c:pt>
                <c:pt idx="39">
                  <c:v>33.28</c:v>
                </c:pt>
                <c:pt idx="40">
                  <c:v>34.265000000000001</c:v>
                </c:pt>
                <c:pt idx="41">
                  <c:v>36.555</c:v>
                </c:pt>
                <c:pt idx="42">
                  <c:v>39.11</c:v>
                </c:pt>
                <c:pt idx="43">
                  <c:v>36.505000000000003</c:v>
                </c:pt>
                <c:pt idx="44">
                  <c:v>42.43</c:v>
                </c:pt>
                <c:pt idx="45">
                  <c:v>46.875</c:v>
                </c:pt>
                <c:pt idx="46">
                  <c:v>40.645000000000003</c:v>
                </c:pt>
                <c:pt idx="47">
                  <c:v>34.744999999999997</c:v>
                </c:pt>
                <c:pt idx="48">
                  <c:v>40.825000000000003</c:v>
                </c:pt>
                <c:pt idx="49">
                  <c:v>35.344999999999999</c:v>
                </c:pt>
                <c:pt idx="50">
                  <c:v>37.445</c:v>
                </c:pt>
                <c:pt idx="51">
                  <c:v>39.369999999999997</c:v>
                </c:pt>
                <c:pt idx="52">
                  <c:v>42.905000000000001</c:v>
                </c:pt>
                <c:pt idx="53">
                  <c:v>46.475000000000001</c:v>
                </c:pt>
                <c:pt idx="54">
                  <c:v>58.615000000000002</c:v>
                </c:pt>
                <c:pt idx="55">
                  <c:v>55.22</c:v>
                </c:pt>
                <c:pt idx="56">
                  <c:v>67.525000000000006</c:v>
                </c:pt>
                <c:pt idx="57">
                  <c:v>69.194999999999993</c:v>
                </c:pt>
                <c:pt idx="58">
                  <c:v>64.86</c:v>
                </c:pt>
                <c:pt idx="59">
                  <c:v>69.180000000000007</c:v>
                </c:pt>
                <c:pt idx="60">
                  <c:v>66.11</c:v>
                </c:pt>
                <c:pt idx="61">
                  <c:v>70.959999999999994</c:v>
                </c:pt>
                <c:pt idx="62">
                  <c:v>66.635000000000005</c:v>
                </c:pt>
                <c:pt idx="63">
                  <c:v>64.760000000000005</c:v>
                </c:pt>
                <c:pt idx="64">
                  <c:v>72.959999999999994</c:v>
                </c:pt>
                <c:pt idx="65">
                  <c:v>95.71</c:v>
                </c:pt>
                <c:pt idx="66">
                  <c:v>122.355</c:v>
                </c:pt>
                <c:pt idx="67">
                  <c:v>146.97499999999999</c:v>
                </c:pt>
                <c:pt idx="68">
                  <c:v>170.71</c:v>
                </c:pt>
                <c:pt idx="69">
                  <c:v>171.76499999999999</c:v>
                </c:pt>
                <c:pt idx="70">
                  <c:v>158.57499999999999</c:v>
                </c:pt>
                <c:pt idx="71">
                  <c:v>108.69499999999999</c:v>
                </c:pt>
                <c:pt idx="72">
                  <c:v>92.92</c:v>
                </c:pt>
                <c:pt idx="73">
                  <c:v>98.875</c:v>
                </c:pt>
                <c:pt idx="7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61312"/>
        <c:axId val="46455424"/>
      </c:lineChart>
      <c:dateAx>
        <c:axId val="4645209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46453888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46453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6452096"/>
        <c:crosses val="autoZero"/>
        <c:crossBetween val="midCat"/>
      </c:valAx>
      <c:valAx>
        <c:axId val="46455424"/>
        <c:scaling>
          <c:orientation val="minMax"/>
          <c:max val="180"/>
        </c:scaling>
        <c:delete val="0"/>
        <c:axPos val="r"/>
        <c:numFmt formatCode="0" sourceLinked="0"/>
        <c:majorTickMark val="out"/>
        <c:minorTickMark val="none"/>
        <c:tickLblPos val="nextTo"/>
        <c:crossAx val="46461312"/>
        <c:crosses val="max"/>
        <c:crossBetween val="between"/>
        <c:majorUnit val="30"/>
      </c:valAx>
      <c:dateAx>
        <c:axId val="46461312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4645542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2791119860017494E-2"/>
          <c:y val="5.2098137123103523E-2"/>
          <c:w val="0.25526465441819773"/>
          <c:h val="0.1299679918059023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84737503875380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'Ark8'!$B$2</c:f>
              <c:strCache>
                <c:ptCount val="1"/>
                <c:pt idx="0">
                  <c:v>Syrien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rgbClr val="093353"/>
              </a:solidFill>
            </a:ln>
          </c:spPr>
          <c:invertIfNegative val="0"/>
          <c:cat>
            <c:numRef>
              <c:f>'Ark8'!$A$5:$A$8</c:f>
              <c:numCache>
                <c:formatCode>yyyy</c:formatCode>
                <c:ptCount val="4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</c:numCache>
            </c:numRef>
          </c:cat>
          <c:val>
            <c:numRef>
              <c:f>'Ark8'!$B$5:$B$8</c:f>
              <c:numCache>
                <c:formatCode>0.00</c:formatCode>
                <c:ptCount val="4"/>
                <c:pt idx="0">
                  <c:v>0.753</c:v>
                </c:pt>
                <c:pt idx="1">
                  <c:v>1.3819999999999999</c:v>
                </c:pt>
                <c:pt idx="2">
                  <c:v>7.0869999999999997</c:v>
                </c:pt>
                <c:pt idx="3">
                  <c:v>8.6039999999999992</c:v>
                </c:pt>
              </c:numCache>
            </c:numRef>
          </c:val>
        </c:ser>
        <c:ser>
          <c:idx val="1"/>
          <c:order val="1"/>
          <c:tx>
            <c:strRef>
              <c:f>'Ark8'!$C$2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'Ark8'!$A$5:$A$8</c:f>
              <c:numCache>
                <c:formatCode>yyyy</c:formatCode>
                <c:ptCount val="4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</c:numCache>
            </c:numRef>
          </c:cat>
          <c:val>
            <c:numRef>
              <c:f>'Ark8'!$C$5:$C$8</c:f>
              <c:numCache>
                <c:formatCode>0.00</c:formatCode>
                <c:ptCount val="4"/>
                <c:pt idx="0">
                  <c:v>0.39300000000000002</c:v>
                </c:pt>
                <c:pt idx="1">
                  <c:v>0.42699999999999999</c:v>
                </c:pt>
                <c:pt idx="2">
                  <c:v>0.28399999999999997</c:v>
                </c:pt>
                <c:pt idx="3">
                  <c:v>2.7709999999999999</c:v>
                </c:pt>
              </c:numCache>
            </c:numRef>
          </c:val>
        </c:ser>
        <c:ser>
          <c:idx val="2"/>
          <c:order val="2"/>
          <c:tx>
            <c:strRef>
              <c:f>'Ark8'!$D$2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13912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'Ark8'!$A$5:$A$8</c:f>
              <c:numCache>
                <c:formatCode>yyyy</c:formatCode>
                <c:ptCount val="4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</c:numCache>
            </c:numRef>
          </c:cat>
          <c:val>
            <c:numRef>
              <c:f>'Ark8'!$D$5:$D$8</c:f>
              <c:numCache>
                <c:formatCode>0.00</c:formatCode>
                <c:ptCount val="4"/>
                <c:pt idx="0">
                  <c:v>0.02</c:v>
                </c:pt>
                <c:pt idx="1">
                  <c:v>2.4E-2</c:v>
                </c:pt>
                <c:pt idx="2">
                  <c:v>0.151</c:v>
                </c:pt>
                <c:pt idx="3">
                  <c:v>1.5309999999999999</c:v>
                </c:pt>
              </c:numCache>
            </c:numRef>
          </c:val>
        </c:ser>
        <c:ser>
          <c:idx val="3"/>
          <c:order val="3"/>
          <c:tx>
            <c:strRef>
              <c:f>'Ark8'!$E$2</c:f>
              <c:strCache>
                <c:ptCount val="1"/>
                <c:pt idx="0">
                  <c:v>Afghanistan</c:v>
                </c:pt>
              </c:strCache>
            </c:strRef>
          </c:tx>
          <c:spPr>
            <a:solidFill>
              <a:srgbClr val="CC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'Ark8'!$A$5:$A$8</c:f>
              <c:numCache>
                <c:formatCode>yyyy</c:formatCode>
                <c:ptCount val="4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</c:numCache>
            </c:numRef>
          </c:cat>
          <c:val>
            <c:numRef>
              <c:f>'Ark8'!$E$5:$E$8</c:f>
              <c:numCache>
                <c:formatCode>0.00</c:formatCode>
                <c:ptCount val="4"/>
                <c:pt idx="0">
                  <c:v>0.29399999999999998</c:v>
                </c:pt>
                <c:pt idx="1">
                  <c:v>0.36099999999999999</c:v>
                </c:pt>
                <c:pt idx="2">
                  <c:v>0.313</c:v>
                </c:pt>
                <c:pt idx="3">
                  <c:v>2.2879999999999998</c:v>
                </c:pt>
              </c:numCache>
            </c:numRef>
          </c:val>
        </c:ser>
        <c:ser>
          <c:idx val="4"/>
          <c:order val="4"/>
          <c:tx>
            <c:strRef>
              <c:f>'Ark8'!$F$2</c:f>
              <c:strCache>
                <c:ptCount val="1"/>
                <c:pt idx="0">
                  <c:v>Eritrea</c:v>
                </c:pt>
              </c:strCache>
            </c:strRef>
          </c:tx>
          <c:spPr>
            <a:solidFill>
              <a:srgbClr val="9F9F9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'Ark8'!$A$5:$A$8</c:f>
              <c:numCache>
                <c:formatCode>yyyy</c:formatCode>
                <c:ptCount val="4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</c:numCache>
            </c:numRef>
          </c:cat>
          <c:val>
            <c:numRef>
              <c:f>'Ark8'!$F$5:$F$8</c:f>
              <c:numCache>
                <c:formatCode>0.00</c:formatCode>
                <c:ptCount val="4"/>
                <c:pt idx="0">
                  <c:v>2.3E-2</c:v>
                </c:pt>
                <c:pt idx="1">
                  <c:v>7.9000000000000001E-2</c:v>
                </c:pt>
                <c:pt idx="2">
                  <c:v>2.2850000000000001</c:v>
                </c:pt>
                <c:pt idx="3">
                  <c:v>1.738</c:v>
                </c:pt>
              </c:numCache>
            </c:numRef>
          </c:val>
        </c:ser>
        <c:ser>
          <c:idx val="5"/>
          <c:order val="5"/>
          <c:tx>
            <c:strRef>
              <c:f>'Ark8'!$G$2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00AD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'Ark8'!$A$5:$A$8</c:f>
              <c:numCache>
                <c:formatCode>yyyy</c:formatCode>
                <c:ptCount val="4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</c:numCache>
            </c:numRef>
          </c:cat>
          <c:val>
            <c:numRef>
              <c:f>'Ark8'!$G$5:$G$8</c:f>
              <c:numCache>
                <c:formatCode>0.00</c:formatCode>
                <c:ptCount val="4"/>
                <c:pt idx="0">
                  <c:v>1.1000000000000001</c:v>
                </c:pt>
                <c:pt idx="1">
                  <c:v>1.6160000000000001</c:v>
                </c:pt>
                <c:pt idx="2">
                  <c:v>4.6719999999999997</c:v>
                </c:pt>
                <c:pt idx="3">
                  <c:v>4.2930000000000001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81792"/>
        <c:axId val="46483328"/>
      </c:barChart>
      <c:dateAx>
        <c:axId val="4648179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464833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46483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6481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902230971128607E-2"/>
          <c:y val="6.022821842391652E-2"/>
          <c:w val="0.43242500970258957"/>
          <c:h val="0.18082233199723791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'Ark9'!$B$2</c:f>
              <c:strCache>
                <c:ptCount val="1"/>
                <c:pt idx="0">
                  <c:v>Opholdstilladelser til flygtninge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'Ark9'!$A$6:$A$30</c:f>
              <c:numCache>
                <c:formatCode>yyyy</c:formatCode>
                <c:ptCount val="25"/>
                <c:pt idx="0">
                  <c:v>33604</c:v>
                </c:pt>
                <c:pt idx="1">
                  <c:v>33970</c:v>
                </c:pt>
                <c:pt idx="2">
                  <c:v>34335</c:v>
                </c:pt>
                <c:pt idx="3">
                  <c:v>34700</c:v>
                </c:pt>
                <c:pt idx="4">
                  <c:v>35065</c:v>
                </c:pt>
                <c:pt idx="5">
                  <c:v>35431</c:v>
                </c:pt>
                <c:pt idx="6">
                  <c:v>35796</c:v>
                </c:pt>
                <c:pt idx="7">
                  <c:v>36161</c:v>
                </c:pt>
                <c:pt idx="8">
                  <c:v>36526</c:v>
                </c:pt>
                <c:pt idx="9">
                  <c:v>36892</c:v>
                </c:pt>
                <c:pt idx="10">
                  <c:v>37257</c:v>
                </c:pt>
                <c:pt idx="11">
                  <c:v>37622</c:v>
                </c:pt>
                <c:pt idx="12">
                  <c:v>37987</c:v>
                </c:pt>
                <c:pt idx="13">
                  <c:v>38353</c:v>
                </c:pt>
                <c:pt idx="14">
                  <c:v>38718</c:v>
                </c:pt>
                <c:pt idx="15">
                  <c:v>39083</c:v>
                </c:pt>
                <c:pt idx="16">
                  <c:v>39448</c:v>
                </c:pt>
                <c:pt idx="17">
                  <c:v>39814</c:v>
                </c:pt>
                <c:pt idx="18">
                  <c:v>40179</c:v>
                </c:pt>
                <c:pt idx="19">
                  <c:v>40544</c:v>
                </c:pt>
                <c:pt idx="20">
                  <c:v>40909</c:v>
                </c:pt>
                <c:pt idx="21">
                  <c:v>41275</c:v>
                </c:pt>
                <c:pt idx="22">
                  <c:v>41640</c:v>
                </c:pt>
                <c:pt idx="23">
                  <c:v>42005</c:v>
                </c:pt>
                <c:pt idx="24">
                  <c:v>42370</c:v>
                </c:pt>
              </c:numCache>
            </c:numRef>
          </c:cat>
          <c:val>
            <c:numRef>
              <c:f>'Ark9'!$B$6:$B$30</c:f>
              <c:numCache>
                <c:formatCode>0.00</c:formatCode>
                <c:ptCount val="25"/>
                <c:pt idx="0">
                  <c:v>3.8069999999999999</c:v>
                </c:pt>
                <c:pt idx="1">
                  <c:v>3.4239999999999999</c:v>
                </c:pt>
                <c:pt idx="2">
                  <c:v>2.8180000000000001</c:v>
                </c:pt>
                <c:pt idx="3">
                  <c:v>20.347000000000001</c:v>
                </c:pt>
                <c:pt idx="4">
                  <c:v>8.7170000000000005</c:v>
                </c:pt>
                <c:pt idx="5">
                  <c:v>5.9249999999999998</c:v>
                </c:pt>
                <c:pt idx="6">
                  <c:v>4.758</c:v>
                </c:pt>
                <c:pt idx="7">
                  <c:v>4.4429999999999996</c:v>
                </c:pt>
                <c:pt idx="8">
                  <c:v>5.1559999999999997</c:v>
                </c:pt>
                <c:pt idx="9">
                  <c:v>6.2629999999999999</c:v>
                </c:pt>
                <c:pt idx="10">
                  <c:v>4.069</c:v>
                </c:pt>
                <c:pt idx="11">
                  <c:v>2.4470000000000001</c:v>
                </c:pt>
                <c:pt idx="12">
                  <c:v>1.5920000000000001</c:v>
                </c:pt>
                <c:pt idx="13">
                  <c:v>1.147</c:v>
                </c:pt>
                <c:pt idx="14">
                  <c:v>1.095</c:v>
                </c:pt>
                <c:pt idx="15">
                  <c:v>1.278</c:v>
                </c:pt>
                <c:pt idx="16">
                  <c:v>1.4530000000000001</c:v>
                </c:pt>
                <c:pt idx="17">
                  <c:v>1.3759999999999999</c:v>
                </c:pt>
                <c:pt idx="18">
                  <c:v>2.1240000000000001</c:v>
                </c:pt>
                <c:pt idx="19">
                  <c:v>2.2490000000000001</c:v>
                </c:pt>
                <c:pt idx="20">
                  <c:v>2.5830000000000002</c:v>
                </c:pt>
                <c:pt idx="21">
                  <c:v>3.8889999999999998</c:v>
                </c:pt>
                <c:pt idx="22">
                  <c:v>6.1040000000000001</c:v>
                </c:pt>
                <c:pt idx="23">
                  <c:v>10.856</c:v>
                </c:pt>
                <c:pt idx="24">
                  <c:v>17</c:v>
                </c:pt>
              </c:numCache>
            </c:numRef>
          </c:val>
        </c:ser>
        <c:ser>
          <c:idx val="1"/>
          <c:order val="1"/>
          <c:tx>
            <c:strRef>
              <c:f>'Ark9'!$C$2</c:f>
              <c:strCache>
                <c:ptCount val="1"/>
                <c:pt idx="0">
                  <c:v>Familiesammenførte til flygtninge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rgbClr val="093353"/>
              </a:solidFill>
            </a:ln>
          </c:spPr>
          <c:invertIfNegative val="0"/>
          <c:cat>
            <c:numRef>
              <c:f>'Ark9'!$A$6:$A$30</c:f>
              <c:numCache>
                <c:formatCode>yyyy</c:formatCode>
                <c:ptCount val="25"/>
                <c:pt idx="0">
                  <c:v>33604</c:v>
                </c:pt>
                <c:pt idx="1">
                  <c:v>33970</c:v>
                </c:pt>
                <c:pt idx="2">
                  <c:v>34335</c:v>
                </c:pt>
                <c:pt idx="3">
                  <c:v>34700</c:v>
                </c:pt>
                <c:pt idx="4">
                  <c:v>35065</c:v>
                </c:pt>
                <c:pt idx="5">
                  <c:v>35431</c:v>
                </c:pt>
                <c:pt idx="6">
                  <c:v>35796</c:v>
                </c:pt>
                <c:pt idx="7">
                  <c:v>36161</c:v>
                </c:pt>
                <c:pt idx="8">
                  <c:v>36526</c:v>
                </c:pt>
                <c:pt idx="9">
                  <c:v>36892</c:v>
                </c:pt>
                <c:pt idx="10">
                  <c:v>37257</c:v>
                </c:pt>
                <c:pt idx="11">
                  <c:v>37622</c:v>
                </c:pt>
                <c:pt idx="12">
                  <c:v>37987</c:v>
                </c:pt>
                <c:pt idx="13">
                  <c:v>38353</c:v>
                </c:pt>
                <c:pt idx="14">
                  <c:v>38718</c:v>
                </c:pt>
                <c:pt idx="15">
                  <c:v>39083</c:v>
                </c:pt>
                <c:pt idx="16">
                  <c:v>39448</c:v>
                </c:pt>
                <c:pt idx="17">
                  <c:v>39814</c:v>
                </c:pt>
                <c:pt idx="18">
                  <c:v>40179</c:v>
                </c:pt>
                <c:pt idx="19">
                  <c:v>40544</c:v>
                </c:pt>
                <c:pt idx="20">
                  <c:v>40909</c:v>
                </c:pt>
                <c:pt idx="21">
                  <c:v>41275</c:v>
                </c:pt>
                <c:pt idx="22">
                  <c:v>41640</c:v>
                </c:pt>
                <c:pt idx="23">
                  <c:v>42005</c:v>
                </c:pt>
                <c:pt idx="24">
                  <c:v>42370</c:v>
                </c:pt>
              </c:numCache>
            </c:numRef>
          </c:cat>
          <c:val>
            <c:numRef>
              <c:f>'Ark9'!$C$6:$C$30</c:f>
              <c:numCache>
                <c:formatCode>0.00</c:formatCode>
                <c:ptCount val="25"/>
                <c:pt idx="0">
                  <c:v>2.113</c:v>
                </c:pt>
                <c:pt idx="1">
                  <c:v>1.2549999999999999</c:v>
                </c:pt>
                <c:pt idx="2">
                  <c:v>1.7609999999999999</c:v>
                </c:pt>
                <c:pt idx="3">
                  <c:v>1.69</c:v>
                </c:pt>
                <c:pt idx="4">
                  <c:v>2.718</c:v>
                </c:pt>
                <c:pt idx="5">
                  <c:v>2.0099999999999998</c:v>
                </c:pt>
                <c:pt idx="6">
                  <c:v>2.8879999999999999</c:v>
                </c:pt>
                <c:pt idx="7">
                  <c:v>2.75</c:v>
                </c:pt>
                <c:pt idx="8">
                  <c:v>5.1589999999999998</c:v>
                </c:pt>
                <c:pt idx="9">
                  <c:v>4.2750000000000004</c:v>
                </c:pt>
                <c:pt idx="10">
                  <c:v>3.0219999999999998</c:v>
                </c:pt>
                <c:pt idx="11">
                  <c:v>1.9690000000000001</c:v>
                </c:pt>
                <c:pt idx="12">
                  <c:v>0.88800000000000001</c:v>
                </c:pt>
                <c:pt idx="13">
                  <c:v>0.59199999999999997</c:v>
                </c:pt>
                <c:pt idx="14">
                  <c:v>0.39600000000000002</c:v>
                </c:pt>
                <c:pt idx="15">
                  <c:v>0.42599999999999999</c:v>
                </c:pt>
                <c:pt idx="16">
                  <c:v>0.25900000000000001</c:v>
                </c:pt>
                <c:pt idx="17">
                  <c:v>0.437</c:v>
                </c:pt>
                <c:pt idx="18">
                  <c:v>0.50800000000000001</c:v>
                </c:pt>
                <c:pt idx="19">
                  <c:v>0.54300000000000004</c:v>
                </c:pt>
                <c:pt idx="20">
                  <c:v>0.67100000000000004</c:v>
                </c:pt>
                <c:pt idx="21">
                  <c:v>1.1930000000000001</c:v>
                </c:pt>
                <c:pt idx="22">
                  <c:v>2.4009999999999998</c:v>
                </c:pt>
                <c:pt idx="23">
                  <c:v>8.0920000000000005</c:v>
                </c:pt>
                <c:pt idx="2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541824"/>
        <c:axId val="46551808"/>
      </c:barChart>
      <c:dateAx>
        <c:axId val="4654182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46551808"/>
        <c:crosses val="autoZero"/>
        <c:auto val="1"/>
        <c:lblOffset val="100"/>
        <c:baseTimeUnit val="years"/>
        <c:majorUnit val="2"/>
        <c:majorTimeUnit val="years"/>
        <c:minorUnit val="3"/>
        <c:minorTimeUnit val="days"/>
      </c:dateAx>
      <c:valAx>
        <c:axId val="465518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654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346675415573085E-2"/>
          <c:y val="3.8209390492855058E-2"/>
          <c:w val="0.51082020997375333"/>
          <c:h val="0.19173410615339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6</xdr:row>
      <xdr:rowOff>66675</xdr:rowOff>
    </xdr:from>
    <xdr:to>
      <xdr:col>12</xdr:col>
      <xdr:colOff>200026</xdr:colOff>
      <xdr:row>26</xdr:row>
      <xdr:rowOff>95251</xdr:rowOff>
    </xdr:to>
    <xdr:graphicFrame macro="">
      <xdr:nvGraphicFramePr>
        <xdr:cNvPr id="108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10</xdr:col>
      <xdr:colOff>76200</xdr:colOff>
      <xdr:row>21</xdr:row>
      <xdr:rowOff>152400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342899</xdr:colOff>
      <xdr:row>6</xdr:row>
      <xdr:rowOff>0</xdr:rowOff>
    </xdr:from>
    <xdr:to>
      <xdr:col>14</xdr:col>
      <xdr:colOff>133349</xdr:colOff>
      <xdr:row>28</xdr:row>
      <xdr:rowOff>57150</xdr:rowOff>
    </xdr:to>
    <xdr:graphicFrame macro="">
      <xdr:nvGraphicFramePr>
        <xdr:cNvPr id="1337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4</xdr:row>
      <xdr:rowOff>76200</xdr:rowOff>
    </xdr:from>
    <xdr:to>
      <xdr:col>14</xdr:col>
      <xdr:colOff>104775</xdr:colOff>
      <xdr:row>24</xdr:row>
      <xdr:rowOff>95250</xdr:rowOff>
    </xdr:to>
    <xdr:graphicFrame macro="">
      <xdr:nvGraphicFramePr>
        <xdr:cNvPr id="1029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885824</xdr:colOff>
      <xdr:row>4</xdr:row>
      <xdr:rowOff>28575</xdr:rowOff>
    </xdr:from>
    <xdr:to>
      <xdr:col>10</xdr:col>
      <xdr:colOff>85724</xdr:colOff>
      <xdr:row>24</xdr:row>
      <xdr:rowOff>123825</xdr:rowOff>
    </xdr:to>
    <xdr:graphicFrame macro="">
      <xdr:nvGraphicFramePr>
        <xdr:cNvPr id="1138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2</xdr:row>
      <xdr:rowOff>114300</xdr:rowOff>
    </xdr:from>
    <xdr:to>
      <xdr:col>11</xdr:col>
      <xdr:colOff>323850</xdr:colOff>
      <xdr:row>22</xdr:row>
      <xdr:rowOff>47625</xdr:rowOff>
    </xdr:to>
    <xdr:graphicFrame macro="">
      <xdr:nvGraphicFramePr>
        <xdr:cNvPr id="1234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2</xdr:row>
      <xdr:rowOff>19050</xdr:rowOff>
    </xdr:from>
    <xdr:to>
      <xdr:col>10</xdr:col>
      <xdr:colOff>133349</xdr:colOff>
      <xdr:row>24</xdr:row>
      <xdr:rowOff>66675</xdr:rowOff>
    </xdr:to>
    <xdr:graphicFrame macro="">
      <xdr:nvGraphicFramePr>
        <xdr:cNvPr id="1439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3</xdr:row>
      <xdr:rowOff>47625</xdr:rowOff>
    </xdr:from>
    <xdr:to>
      <xdr:col>12</xdr:col>
      <xdr:colOff>76200</xdr:colOff>
      <xdr:row>21</xdr:row>
      <xdr:rowOff>95250</xdr:rowOff>
    </xdr:to>
    <xdr:graphicFrame macro="">
      <xdr:nvGraphicFramePr>
        <xdr:cNvPr id="210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2</xdr:row>
      <xdr:rowOff>371475</xdr:rowOff>
    </xdr:from>
    <xdr:to>
      <xdr:col>13</xdr:col>
      <xdr:colOff>0</xdr:colOff>
      <xdr:row>20</xdr:row>
      <xdr:rowOff>142875</xdr:rowOff>
    </xdr:to>
    <xdr:graphicFrame macro="">
      <xdr:nvGraphicFramePr>
        <xdr:cNvPr id="313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2</xdr:row>
      <xdr:rowOff>0</xdr:rowOff>
    </xdr:from>
    <xdr:to>
      <xdr:col>12</xdr:col>
      <xdr:colOff>552450</xdr:colOff>
      <xdr:row>19</xdr:row>
      <xdr:rowOff>152400</xdr:rowOff>
    </xdr:to>
    <xdr:graphicFrame macro="">
      <xdr:nvGraphicFramePr>
        <xdr:cNvPr id="415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0.52208</cdr:x>
      <cdr:y>0.01967</cdr:y>
    </cdr:from>
    <cdr:to>
      <cdr:x>0.52339</cdr:x>
      <cdr:y>0.91783</cdr:y>
    </cdr:to>
    <cdr:cxnSp macro="">
      <cdr:nvCxnSpPr>
        <cdr:cNvPr id="3" name="Lige forbindelse 2"/>
        <cdr:cNvCxnSpPr/>
      </cdr:nvCxnSpPr>
      <cdr:spPr>
        <a:xfrm xmlns:a="http://schemas.openxmlformats.org/drawingml/2006/main" flipV="1">
          <a:off x="2378869" y="53579"/>
          <a:ext cx="5953" cy="244673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5</xdr:row>
      <xdr:rowOff>47625</xdr:rowOff>
    </xdr:from>
    <xdr:to>
      <xdr:col>11</xdr:col>
      <xdr:colOff>85725</xdr:colOff>
      <xdr:row>22</xdr:row>
      <xdr:rowOff>38100</xdr:rowOff>
    </xdr:to>
    <xdr:graphicFrame macro="">
      <xdr:nvGraphicFramePr>
        <xdr:cNvPr id="517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152400</xdr:rowOff>
    </xdr:from>
    <xdr:to>
      <xdr:col>12</xdr:col>
      <xdr:colOff>114300</xdr:colOff>
      <xdr:row>25</xdr:row>
      <xdr:rowOff>47625</xdr:rowOff>
    </xdr:to>
    <xdr:graphicFrame macro="">
      <xdr:nvGraphicFramePr>
        <xdr:cNvPr id="620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2</xdr:row>
      <xdr:rowOff>152400</xdr:rowOff>
    </xdr:from>
    <xdr:to>
      <xdr:col>10</xdr:col>
      <xdr:colOff>9525</xdr:colOff>
      <xdr:row>23</xdr:row>
      <xdr:rowOff>38100</xdr:rowOff>
    </xdr:to>
    <xdr:graphicFrame macro="">
      <xdr:nvGraphicFramePr>
        <xdr:cNvPr id="722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8</xdr:row>
      <xdr:rowOff>152400</xdr:rowOff>
    </xdr:from>
    <xdr:to>
      <xdr:col>13</xdr:col>
      <xdr:colOff>209550</xdr:colOff>
      <xdr:row>28</xdr:row>
      <xdr:rowOff>51955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94"/>
  <sheetViews>
    <sheetView tabSelected="1" zoomScale="85" workbookViewId="0"/>
  </sheetViews>
  <sheetFormatPr defaultRowHeight="12.75" x14ac:dyDescent="0.2"/>
  <cols>
    <col min="1" max="1" width="16.28515625" style="24" customWidth="1"/>
    <col min="2" max="2" width="54" style="22" customWidth="1"/>
    <col min="3" max="3" width="15.28515625" style="22" customWidth="1"/>
    <col min="4" max="4" width="13.5703125" style="22" customWidth="1"/>
    <col min="5" max="5" width="13.42578125" style="24" customWidth="1"/>
    <col min="6" max="6" width="13.140625" style="24" customWidth="1"/>
    <col min="7" max="7" width="13.42578125" style="24" customWidth="1"/>
    <col min="8" max="16384" width="9.140625" style="24"/>
  </cols>
  <sheetData>
    <row r="1" spans="1:23" s="3" customFormat="1" ht="37.5" customHeight="1" x14ac:dyDescent="0.35">
      <c r="A1" s="1" t="s">
        <v>7</v>
      </c>
      <c r="B1" s="2"/>
      <c r="C1" s="2"/>
      <c r="D1" s="2"/>
      <c r="E1" s="2"/>
    </row>
    <row r="2" spans="1:23" s="3" customFormat="1" ht="30" customHeight="1" x14ac:dyDescent="0.35">
      <c r="A2" s="2" t="s">
        <v>21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65"/>
      <c r="C3" s="66"/>
      <c r="D3" s="66"/>
    </row>
    <row r="4" spans="1:23" s="17" customFormat="1" ht="15.75" x14ac:dyDescent="0.25">
      <c r="A4" s="15" t="s">
        <v>3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34" t="str">
        <f>'Ark1'!A1</f>
        <v>II.1</v>
      </c>
      <c r="B7" s="29" t="s">
        <v>22</v>
      </c>
      <c r="F7" s="22"/>
      <c r="G7" s="22"/>
    </row>
    <row r="8" spans="1:23" x14ac:dyDescent="0.2">
      <c r="A8" s="34" t="str">
        <f>'Ark1'!$A$1</f>
        <v>II.1</v>
      </c>
      <c r="B8" s="23" t="str">
        <f>'Ark1'!$B$1</f>
        <v>Den offentlige saldo</v>
      </c>
      <c r="E8" s="22"/>
      <c r="F8" s="22"/>
      <c r="G8" s="22"/>
    </row>
    <row r="9" spans="1:23" x14ac:dyDescent="0.2">
      <c r="A9" s="34" t="s">
        <v>110</v>
      </c>
      <c r="B9" s="38" t="s">
        <v>111</v>
      </c>
      <c r="E9" s="22"/>
      <c r="F9" s="22"/>
      <c r="G9" s="22"/>
    </row>
    <row r="10" spans="1:23" x14ac:dyDescent="0.2">
      <c r="A10" s="34" t="str">
        <f>'Ark2'!$A$1</f>
        <v>Boks II.1, figur</v>
      </c>
      <c r="B10" s="23" t="str">
        <f>'Ark2'!$B$1</f>
        <v>Offentlig saldo 2013-15</v>
      </c>
      <c r="E10" s="22"/>
      <c r="F10" s="22"/>
      <c r="G10" s="22"/>
    </row>
    <row r="11" spans="1:23" x14ac:dyDescent="0.2">
      <c r="A11" s="34" t="str">
        <f>'Ark3'!$A$1</f>
        <v>II.2</v>
      </c>
      <c r="B11" s="23" t="str">
        <f>'Ark3'!$B$1</f>
        <v>Offentlig forbrugsvækst</v>
      </c>
      <c r="E11" s="22"/>
      <c r="F11" s="22"/>
      <c r="G11" s="22"/>
    </row>
    <row r="12" spans="1:23" x14ac:dyDescent="0.2">
      <c r="A12" s="34" t="str">
        <f>'Ark4'!$A$1</f>
        <v>II.3</v>
      </c>
      <c r="B12" s="23" t="str">
        <f>'Ark4'!$B$1</f>
        <v>Den offentlige saldo</v>
      </c>
      <c r="E12" s="22"/>
      <c r="F12" s="22"/>
      <c r="G12" s="22"/>
    </row>
    <row r="13" spans="1:23" x14ac:dyDescent="0.2">
      <c r="A13" s="34" t="str">
        <f>'Ark5'!$A$1</f>
        <v>Boks II.4, figur</v>
      </c>
      <c r="B13" s="23" t="str">
        <f>'Ark5'!$B$1</f>
        <v xml:space="preserve">Offentligt forbrug </v>
      </c>
      <c r="E13" s="22"/>
      <c r="F13" s="22"/>
      <c r="G13" s="22"/>
    </row>
    <row r="14" spans="1:23" x14ac:dyDescent="0.2">
      <c r="A14" s="34" t="str">
        <f>'Ark6'!$A$1</f>
        <v>II.4</v>
      </c>
      <c r="B14" s="23" t="str">
        <f>'Ark6'!$B$1</f>
        <v>Antal kommuner med mer- og mindreforbrug</v>
      </c>
      <c r="D14" s="24"/>
      <c r="F14" s="22"/>
      <c r="G14" s="22"/>
    </row>
    <row r="15" spans="1:23" x14ac:dyDescent="0.2">
      <c r="A15" s="34" t="s">
        <v>112</v>
      </c>
      <c r="B15" s="38" t="s">
        <v>119</v>
      </c>
      <c r="D15" s="24"/>
      <c r="F15" s="22"/>
      <c r="G15" s="22"/>
    </row>
    <row r="16" spans="1:23" x14ac:dyDescent="0.2">
      <c r="A16" s="34" t="str">
        <f>'Ark7'!$A$1</f>
        <v>II.5</v>
      </c>
      <c r="B16" s="23" t="str">
        <f>'Ark7'!$B$1</f>
        <v>Asylansøgere i Danmark og EU pr. måned</v>
      </c>
      <c r="E16" s="22"/>
      <c r="F16" s="22"/>
      <c r="G16" s="22"/>
    </row>
    <row r="17" spans="1:7" x14ac:dyDescent="0.2">
      <c r="A17" s="34" t="str">
        <f>'Ark8'!$A$1</f>
        <v>II.6</v>
      </c>
      <c r="B17" s="23" t="str">
        <f>'Ark8'!$B$1</f>
        <v>Asylansøgere fordelt på nationalitet</v>
      </c>
      <c r="E17" s="22"/>
      <c r="F17" s="22"/>
      <c r="G17" s="22"/>
    </row>
    <row r="18" spans="1:7" x14ac:dyDescent="0.2">
      <c r="A18" s="34" t="str">
        <f>'Ark9'!$A$1</f>
        <v>II.7</v>
      </c>
      <c r="B18" s="23" t="str">
        <f>'Ark9'!B1</f>
        <v>Meddelte opholdstilladelser</v>
      </c>
      <c r="E18" s="22"/>
      <c r="F18" s="22"/>
      <c r="G18" s="22"/>
    </row>
    <row r="19" spans="1:7" x14ac:dyDescent="0.2">
      <c r="A19" s="34" t="str">
        <f>'Ark10'!$A$1</f>
        <v>II.8</v>
      </c>
      <c r="B19" s="23" t="str">
        <f>'Ark10'!$B$1</f>
        <v>Udgifter til asylmodtagelse og flygtninge</v>
      </c>
      <c r="E19" s="22"/>
      <c r="F19" s="22"/>
      <c r="G19" s="22"/>
    </row>
    <row r="20" spans="1:7" x14ac:dyDescent="0.2">
      <c r="A20" s="34" t="str">
        <f>'Ark11'!$A$1</f>
        <v>II.9</v>
      </c>
      <c r="B20" s="23" t="str">
        <f>'Ark11'!$C$1</f>
        <v>Beskæftigelsesfrekvens</v>
      </c>
      <c r="E20" s="22"/>
      <c r="F20" s="22"/>
      <c r="G20" s="22"/>
    </row>
    <row r="21" spans="1:7" x14ac:dyDescent="0.2">
      <c r="A21" s="62" t="str">
        <f>'Ark12'!$A$1</f>
        <v>II.10</v>
      </c>
      <c r="B21" s="23" t="str">
        <f>'Ark12'!B1</f>
        <v>Scenarier for ekstra antal flygtninge og familiesammenførte</v>
      </c>
      <c r="E21" s="22"/>
      <c r="F21" s="22"/>
      <c r="G21" s="22"/>
    </row>
    <row r="22" spans="1:7" x14ac:dyDescent="0.2">
      <c r="A22" s="62" t="str">
        <f>'Ark13'!$A$1</f>
        <v>Boks II.11, figur</v>
      </c>
      <c r="B22" s="23" t="str">
        <f>'Ark13'!$C$1</f>
        <v>Effekt på befolkning af ekstra flygtninge</v>
      </c>
      <c r="E22" s="22"/>
      <c r="F22" s="22"/>
      <c r="G22" s="22"/>
    </row>
    <row r="23" spans="1:7" x14ac:dyDescent="0.2">
      <c r="A23" s="34" t="str">
        <f>'Ark14'!$A$1</f>
        <v>II.11</v>
      </c>
      <c r="B23" s="23" t="str">
        <f>'Ark14'!$B$1</f>
        <v>Anvendelse af udviklingsbistand</v>
      </c>
      <c r="E23" s="22"/>
      <c r="F23" s="22"/>
      <c r="G23" s="22"/>
    </row>
    <row r="24" spans="1:7" x14ac:dyDescent="0.2">
      <c r="E24" s="22"/>
      <c r="F24" s="22"/>
      <c r="G24" s="22"/>
    </row>
    <row r="25" spans="1:7" x14ac:dyDescent="0.2">
      <c r="A25" s="34"/>
      <c r="B25" s="23"/>
      <c r="E25" s="22"/>
      <c r="F25" s="22"/>
      <c r="G25" s="22"/>
    </row>
    <row r="26" spans="1:7" x14ac:dyDescent="0.2">
      <c r="A26" s="34"/>
      <c r="B26" s="23"/>
      <c r="E26" s="22"/>
      <c r="F26" s="22"/>
      <c r="G26" s="22"/>
    </row>
    <row r="27" spans="1:7" x14ac:dyDescent="0.2">
      <c r="B27" s="23"/>
      <c r="E27" s="22"/>
      <c r="F27" s="22"/>
      <c r="G27" s="22"/>
    </row>
    <row r="28" spans="1:7" x14ac:dyDescent="0.2">
      <c r="A28" s="34"/>
      <c r="B28" s="23"/>
      <c r="E28" s="22"/>
      <c r="F28" s="22"/>
      <c r="G28" s="22"/>
    </row>
    <row r="29" spans="1:7" x14ac:dyDescent="0.2">
      <c r="A29" s="34"/>
      <c r="B29" s="23"/>
      <c r="D29" s="24"/>
      <c r="F29" s="22"/>
      <c r="G29" s="22"/>
    </row>
    <row r="30" spans="1:7" x14ac:dyDescent="0.2">
      <c r="A30" s="34"/>
      <c r="B30" s="23"/>
      <c r="E30" s="22"/>
      <c r="F30" s="22"/>
      <c r="G30" s="22"/>
    </row>
    <row r="31" spans="1:7" x14ac:dyDescent="0.2">
      <c r="A31" s="34"/>
      <c r="B31" s="23"/>
      <c r="E31" s="22"/>
      <c r="F31" s="22"/>
      <c r="G31" s="22"/>
    </row>
    <row r="32" spans="1:7" x14ac:dyDescent="0.2">
      <c r="A32" s="34"/>
      <c r="B32" s="23"/>
      <c r="E32" s="22"/>
      <c r="F32" s="22"/>
      <c r="G32" s="22"/>
    </row>
    <row r="33" spans="1:7" x14ac:dyDescent="0.2">
      <c r="A33" s="34"/>
      <c r="B33" s="23"/>
      <c r="E33" s="22"/>
      <c r="F33" s="22"/>
      <c r="G33" s="22"/>
    </row>
    <row r="34" spans="1:7" x14ac:dyDescent="0.2">
      <c r="A34" s="34"/>
      <c r="B34" s="23"/>
      <c r="E34" s="22"/>
      <c r="F34" s="22"/>
      <c r="G34" s="22"/>
    </row>
    <row r="35" spans="1:7" x14ac:dyDescent="0.2">
      <c r="A35" s="34"/>
      <c r="B35" s="23"/>
      <c r="E35" s="22"/>
      <c r="F35" s="22"/>
      <c r="G35" s="22"/>
    </row>
    <row r="36" spans="1:7" x14ac:dyDescent="0.2">
      <c r="A36" s="35"/>
      <c r="B36" s="23"/>
      <c r="E36" s="22"/>
      <c r="F36" s="22"/>
      <c r="G36" s="22"/>
    </row>
    <row r="37" spans="1:7" x14ac:dyDescent="0.2">
      <c r="A37" s="35"/>
      <c r="B37" s="23"/>
      <c r="E37" s="22"/>
      <c r="F37" s="22"/>
      <c r="G37" s="22"/>
    </row>
    <row r="38" spans="1:7" x14ac:dyDescent="0.2">
      <c r="A38" s="35"/>
      <c r="B38" s="23"/>
      <c r="D38" s="24"/>
      <c r="F38" s="22"/>
      <c r="G38" s="22"/>
    </row>
    <row r="39" spans="1:7" x14ac:dyDescent="0.2">
      <c r="A39" s="35"/>
      <c r="B39" s="23"/>
      <c r="E39" s="22"/>
      <c r="F39" s="22"/>
      <c r="G39" s="22"/>
    </row>
    <row r="40" spans="1:7" x14ac:dyDescent="0.2">
      <c r="A40" s="35"/>
      <c r="B40" s="23"/>
      <c r="E40" s="22"/>
    </row>
    <row r="41" spans="1:7" x14ac:dyDescent="0.2">
      <c r="A41" s="35"/>
      <c r="B41" s="23"/>
      <c r="E41" s="22"/>
      <c r="F41" s="22"/>
      <c r="G41" s="22"/>
    </row>
    <row r="42" spans="1:7" x14ac:dyDescent="0.2">
      <c r="A42" s="35"/>
      <c r="B42" s="23"/>
      <c r="E42" s="22"/>
      <c r="F42" s="22"/>
      <c r="G42" s="22"/>
    </row>
    <row r="43" spans="1:7" x14ac:dyDescent="0.2">
      <c r="A43" s="35"/>
      <c r="B43" s="23"/>
      <c r="E43" s="22"/>
      <c r="F43" s="22"/>
      <c r="G43" s="22"/>
    </row>
    <row r="44" spans="1:7" x14ac:dyDescent="0.2">
      <c r="A44" s="35"/>
      <c r="B44" s="23"/>
      <c r="E44" s="22"/>
      <c r="F44" s="22"/>
      <c r="G44" s="22"/>
    </row>
    <row r="45" spans="1:7" x14ac:dyDescent="0.2">
      <c r="A45" s="35"/>
      <c r="B45" s="23"/>
      <c r="E45" s="22"/>
      <c r="F45" s="22"/>
      <c r="G45" s="22"/>
    </row>
    <row r="46" spans="1:7" x14ac:dyDescent="0.2">
      <c r="A46" s="35"/>
      <c r="B46" s="23"/>
      <c r="E46" s="22"/>
      <c r="F46" s="22"/>
      <c r="G46" s="22"/>
    </row>
    <row r="47" spans="1:7" x14ac:dyDescent="0.2">
      <c r="A47" s="35"/>
      <c r="B47" s="23"/>
      <c r="D47" s="24"/>
      <c r="F47" s="22"/>
      <c r="G47" s="22"/>
    </row>
    <row r="48" spans="1:7" x14ac:dyDescent="0.2">
      <c r="A48" s="35"/>
      <c r="B48" s="23"/>
      <c r="E48" s="22"/>
      <c r="F48" s="22"/>
      <c r="G48" s="22"/>
    </row>
    <row r="49" spans="1:7" x14ac:dyDescent="0.2">
      <c r="A49" s="35"/>
      <c r="B49" s="23"/>
      <c r="E49" s="22"/>
      <c r="F49" s="22"/>
      <c r="G49" s="22"/>
    </row>
    <row r="50" spans="1:7" x14ac:dyDescent="0.2">
      <c r="A50" s="37"/>
      <c r="B50" s="38"/>
      <c r="E50" s="22"/>
      <c r="F50" s="22"/>
      <c r="G50" s="22"/>
    </row>
    <row r="51" spans="1:7" x14ac:dyDescent="0.2">
      <c r="A51" s="35"/>
      <c r="B51" s="23"/>
    </row>
    <row r="52" spans="1:7" x14ac:dyDescent="0.2">
      <c r="A52" s="35"/>
      <c r="B52" s="23"/>
    </row>
    <row r="53" spans="1:7" x14ac:dyDescent="0.2">
      <c r="A53" s="35"/>
      <c r="B53" s="23"/>
    </row>
    <row r="54" spans="1:7" x14ac:dyDescent="0.2">
      <c r="A54" s="35"/>
      <c r="B54" s="23"/>
    </row>
    <row r="55" spans="1:7" x14ac:dyDescent="0.2">
      <c r="A55" s="35"/>
      <c r="B55" s="23"/>
    </row>
    <row r="56" spans="1:7" x14ac:dyDescent="0.2">
      <c r="A56" s="35"/>
      <c r="B56" s="23"/>
    </row>
    <row r="57" spans="1:7" x14ac:dyDescent="0.2">
      <c r="A57" s="35"/>
      <c r="B57" s="23"/>
    </row>
    <row r="58" spans="1:7" x14ac:dyDescent="0.2">
      <c r="A58" s="35"/>
      <c r="B58" s="23"/>
    </row>
    <row r="59" spans="1:7" x14ac:dyDescent="0.2">
      <c r="A59" s="35"/>
      <c r="B59" s="23"/>
    </row>
    <row r="60" spans="1:7" x14ac:dyDescent="0.2">
      <c r="A60" s="35"/>
      <c r="B60" s="23"/>
    </row>
    <row r="61" spans="1:7" x14ac:dyDescent="0.2">
      <c r="A61" s="35"/>
      <c r="B61" s="23"/>
    </row>
    <row r="62" spans="1:7" x14ac:dyDescent="0.2">
      <c r="A62" s="35"/>
      <c r="B62" s="23"/>
    </row>
    <row r="63" spans="1:7" x14ac:dyDescent="0.2">
      <c r="A63" s="35"/>
      <c r="B63" s="23"/>
    </row>
    <row r="64" spans="1:7" x14ac:dyDescent="0.2">
      <c r="A64" s="35"/>
      <c r="B64" s="23"/>
    </row>
    <row r="65" spans="1:4" x14ac:dyDescent="0.2">
      <c r="A65" s="35"/>
      <c r="B65" s="23"/>
      <c r="D65" s="24"/>
    </row>
    <row r="66" spans="1:4" x14ac:dyDescent="0.2">
      <c r="A66" s="35"/>
      <c r="B66" s="23"/>
    </row>
    <row r="67" spans="1:4" x14ac:dyDescent="0.2">
      <c r="A67" s="37"/>
      <c r="B67" s="38"/>
    </row>
    <row r="68" spans="1:4" x14ac:dyDescent="0.2">
      <c r="A68" s="35"/>
      <c r="B68" s="23"/>
    </row>
    <row r="69" spans="1:4" x14ac:dyDescent="0.2">
      <c r="A69" s="35"/>
      <c r="B69" s="23"/>
    </row>
    <row r="70" spans="1:4" x14ac:dyDescent="0.2">
      <c r="A70" s="35"/>
      <c r="B70" s="23"/>
    </row>
    <row r="71" spans="1:4" x14ac:dyDescent="0.2">
      <c r="A71" s="35"/>
      <c r="B71" s="23"/>
    </row>
    <row r="72" spans="1:4" x14ac:dyDescent="0.2">
      <c r="A72" s="35"/>
      <c r="B72" s="23"/>
    </row>
    <row r="73" spans="1:4" x14ac:dyDescent="0.2">
      <c r="A73" s="35"/>
      <c r="B73" s="23"/>
    </row>
    <row r="74" spans="1:4" x14ac:dyDescent="0.2">
      <c r="A74" s="35"/>
    </row>
    <row r="75" spans="1:4" x14ac:dyDescent="0.2">
      <c r="A75" s="35"/>
    </row>
    <row r="76" spans="1:4" x14ac:dyDescent="0.2">
      <c r="A76" s="35"/>
    </row>
    <row r="77" spans="1:4" x14ac:dyDescent="0.2">
      <c r="A77" s="35"/>
    </row>
    <row r="78" spans="1:4" x14ac:dyDescent="0.2">
      <c r="A78" s="35"/>
    </row>
    <row r="79" spans="1:4" x14ac:dyDescent="0.2">
      <c r="A79" s="37"/>
      <c r="B79" s="39"/>
    </row>
    <row r="80" spans="1:4" x14ac:dyDescent="0.2">
      <c r="A80" s="35"/>
    </row>
    <row r="81" spans="1:4" x14ac:dyDescent="0.2">
      <c r="A81" s="43"/>
      <c r="D81" s="24"/>
    </row>
    <row r="82" spans="1:4" x14ac:dyDescent="0.2">
      <c r="A82" s="43"/>
    </row>
    <row r="83" spans="1:4" x14ac:dyDescent="0.2">
      <c r="A83" s="43"/>
    </row>
    <row r="84" spans="1:4" x14ac:dyDescent="0.2">
      <c r="A84" s="43"/>
    </row>
    <row r="85" spans="1:4" x14ac:dyDescent="0.2">
      <c r="A85" s="43"/>
    </row>
    <row r="86" spans="1:4" x14ac:dyDescent="0.2">
      <c r="A86" s="43"/>
    </row>
    <row r="87" spans="1:4" x14ac:dyDescent="0.2">
      <c r="A87" s="43"/>
    </row>
    <row r="88" spans="1:4" x14ac:dyDescent="0.2">
      <c r="A88" s="43"/>
    </row>
    <row r="89" spans="1:4" x14ac:dyDescent="0.2">
      <c r="A89" s="43"/>
    </row>
    <row r="90" spans="1:4" x14ac:dyDescent="0.2">
      <c r="A90" s="43"/>
    </row>
    <row r="91" spans="1:4" x14ac:dyDescent="0.2">
      <c r="A91" s="43"/>
    </row>
    <row r="92" spans="1:4" x14ac:dyDescent="0.2">
      <c r="A92" s="43"/>
    </row>
    <row r="93" spans="1:4" x14ac:dyDescent="0.2">
      <c r="A93" s="43"/>
    </row>
    <row r="94" spans="1:4" x14ac:dyDescent="0.2">
      <c r="A94" s="43"/>
    </row>
  </sheetData>
  <mergeCells count="1">
    <mergeCell ref="B3:D3"/>
  </mergeCells>
  <phoneticPr fontId="2" type="noConversion"/>
  <hyperlinks>
    <hyperlink ref="A8" location="Ark1!A1" display="Ark1!A1"/>
    <hyperlink ref="A10" location="Ark2!A1" display="Ark2!A1"/>
    <hyperlink ref="A11" location="'Ark3'!A1" display="'Ark3'!A1"/>
    <hyperlink ref="A13" location="'Ark5'!A1" display="'Ark5'!A1"/>
    <hyperlink ref="A16" location="'Ark7'!A1" display="'Ark7'!A1"/>
    <hyperlink ref="A18" location="'Ark9'!A1" display="'Ark9'!A1"/>
    <hyperlink ref="A12" location="'Ark4'!A1" display="'Ark4'!A1"/>
    <hyperlink ref="A14" location="'Ark6'!A1" display="'Ark6'!A1"/>
    <hyperlink ref="A17" location="'Ark8'!A1" display="'Ark8'!A1"/>
    <hyperlink ref="A19" location="'Ark10'!A1" display="'Ark10'!A1"/>
    <hyperlink ref="A20" location="'Ark11'!A1" display="'Ark11'!A1"/>
    <hyperlink ref="A21" location="'Ark12'!A1" display="'Ark12'!A1"/>
    <hyperlink ref="A22" location="'Ark13'!A1" display="'Ark13'!A1"/>
    <hyperlink ref="A23" location="'Ark14'!A1" display="'Ark14'!A1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K30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124</v>
      </c>
      <c r="B1" s="11" t="s">
        <v>125</v>
      </c>
      <c r="D1" s="5"/>
      <c r="E1" s="5"/>
      <c r="F1" s="5"/>
    </row>
    <row r="2" spans="1:11" s="3" customFormat="1" ht="6.75" customHeight="1" x14ac:dyDescent="0.2">
      <c r="A2" s="25"/>
      <c r="B2" s="69" t="s">
        <v>81</v>
      </c>
      <c r="C2" s="69" t="s">
        <v>82</v>
      </c>
      <c r="D2" s="5"/>
      <c r="E2" s="5"/>
      <c r="F2" s="5"/>
    </row>
    <row r="3" spans="1:11" s="5" customFormat="1" ht="30" customHeight="1" x14ac:dyDescent="0.2">
      <c r="A3" s="12" t="s">
        <v>0</v>
      </c>
      <c r="B3" s="69"/>
      <c r="C3" s="69"/>
      <c r="D3" s="13"/>
      <c r="E3" s="26"/>
      <c r="F3" s="26"/>
      <c r="G3" s="26"/>
      <c r="H3" s="14"/>
      <c r="I3" s="14"/>
      <c r="J3" s="14"/>
      <c r="K3" s="14"/>
    </row>
    <row r="4" spans="1:11" x14ac:dyDescent="0.2">
      <c r="B4" s="67" t="s">
        <v>101</v>
      </c>
      <c r="C4" s="67"/>
      <c r="D4" s="31"/>
      <c r="E4" s="41"/>
      <c r="F4" s="10"/>
      <c r="G4" s="10"/>
    </row>
    <row r="5" spans="1:11" ht="25.5" hidden="1" x14ac:dyDescent="0.2">
      <c r="A5" s="9" t="s">
        <v>9</v>
      </c>
      <c r="B5" s="7" t="s">
        <v>46</v>
      </c>
      <c r="C5" s="7" t="s">
        <v>47</v>
      </c>
      <c r="D5" s="7"/>
      <c r="E5" s="10"/>
      <c r="F5" s="10"/>
      <c r="G5" s="10"/>
    </row>
    <row r="6" spans="1:11" x14ac:dyDescent="0.2">
      <c r="A6" s="9">
        <v>33604</v>
      </c>
      <c r="B6" s="8">
        <v>3.8069999999999999</v>
      </c>
      <c r="C6" s="8">
        <v>2.113</v>
      </c>
      <c r="D6" s="9"/>
    </row>
    <row r="7" spans="1:11" x14ac:dyDescent="0.2">
      <c r="A7" s="9">
        <v>33970</v>
      </c>
      <c r="B7" s="8">
        <v>3.4239999999999999</v>
      </c>
      <c r="C7" s="8">
        <v>1.2549999999999999</v>
      </c>
      <c r="D7" s="9"/>
    </row>
    <row r="8" spans="1:11" x14ac:dyDescent="0.2">
      <c r="A8" s="9">
        <v>34335</v>
      </c>
      <c r="B8" s="8">
        <v>2.8180000000000001</v>
      </c>
      <c r="C8" s="8">
        <v>1.7609999999999999</v>
      </c>
      <c r="D8" s="9"/>
    </row>
    <row r="9" spans="1:11" x14ac:dyDescent="0.2">
      <c r="A9" s="9">
        <v>34700</v>
      </c>
      <c r="B9" s="8">
        <v>20.347000000000001</v>
      </c>
      <c r="C9" s="8">
        <v>1.69</v>
      </c>
      <c r="D9" s="9"/>
    </row>
    <row r="10" spans="1:11" x14ac:dyDescent="0.2">
      <c r="A10" s="9">
        <v>35065</v>
      </c>
      <c r="B10" s="8">
        <v>8.7170000000000005</v>
      </c>
      <c r="C10" s="8">
        <v>2.718</v>
      </c>
      <c r="D10" s="9"/>
    </row>
    <row r="11" spans="1:11" x14ac:dyDescent="0.2">
      <c r="A11" s="9">
        <v>35431</v>
      </c>
      <c r="B11" s="8">
        <v>5.9249999999999998</v>
      </c>
      <c r="C11" s="8">
        <v>2.0099999999999998</v>
      </c>
      <c r="D11" s="9"/>
    </row>
    <row r="12" spans="1:11" x14ac:dyDescent="0.2">
      <c r="A12" s="9">
        <v>35796</v>
      </c>
      <c r="B12" s="8">
        <v>4.758</v>
      </c>
      <c r="C12" s="8">
        <v>2.8879999999999999</v>
      </c>
      <c r="D12" s="9"/>
    </row>
    <row r="13" spans="1:11" x14ac:dyDescent="0.2">
      <c r="A13" s="9">
        <v>36161</v>
      </c>
      <c r="B13" s="8">
        <v>4.4429999999999996</v>
      </c>
      <c r="C13" s="8">
        <v>2.75</v>
      </c>
      <c r="D13" s="9"/>
    </row>
    <row r="14" spans="1:11" x14ac:dyDescent="0.2">
      <c r="A14" s="9">
        <v>36526</v>
      </c>
      <c r="B14" s="8">
        <v>5.1559999999999997</v>
      </c>
      <c r="C14" s="8">
        <v>5.1589999999999998</v>
      </c>
      <c r="D14" s="9"/>
    </row>
    <row r="15" spans="1:11" x14ac:dyDescent="0.2">
      <c r="A15" s="9">
        <v>36892</v>
      </c>
      <c r="B15" s="8">
        <v>6.2629999999999999</v>
      </c>
      <c r="C15" s="8">
        <v>4.2750000000000004</v>
      </c>
      <c r="D15" s="9"/>
    </row>
    <row r="16" spans="1:11" x14ac:dyDescent="0.2">
      <c r="A16" s="9">
        <v>37257</v>
      </c>
      <c r="B16" s="8">
        <v>4.069</v>
      </c>
      <c r="C16" s="8">
        <v>3.0219999999999998</v>
      </c>
      <c r="D16" s="9"/>
    </row>
    <row r="17" spans="1:4" x14ac:dyDescent="0.2">
      <c r="A17" s="9">
        <v>37622</v>
      </c>
      <c r="B17" s="8">
        <v>2.4470000000000001</v>
      </c>
      <c r="C17" s="8">
        <v>1.9690000000000001</v>
      </c>
      <c r="D17" s="9"/>
    </row>
    <row r="18" spans="1:4" x14ac:dyDescent="0.2">
      <c r="A18" s="9">
        <v>37987</v>
      </c>
      <c r="B18" s="8">
        <v>1.5920000000000001</v>
      </c>
      <c r="C18" s="8">
        <v>0.88800000000000001</v>
      </c>
      <c r="D18" s="9"/>
    </row>
    <row r="19" spans="1:4" x14ac:dyDescent="0.2">
      <c r="A19" s="9">
        <v>38353</v>
      </c>
      <c r="B19" s="8">
        <v>1.147</v>
      </c>
      <c r="C19" s="8">
        <v>0.59199999999999997</v>
      </c>
      <c r="D19" s="9"/>
    </row>
    <row r="20" spans="1:4" x14ac:dyDescent="0.2">
      <c r="A20" s="9">
        <v>38718</v>
      </c>
      <c r="B20" s="8">
        <v>1.095</v>
      </c>
      <c r="C20" s="8">
        <v>0.39600000000000002</v>
      </c>
      <c r="D20" s="9"/>
    </row>
    <row r="21" spans="1:4" x14ac:dyDescent="0.2">
      <c r="A21" s="9">
        <v>39083</v>
      </c>
      <c r="B21" s="8">
        <v>1.278</v>
      </c>
      <c r="C21" s="8">
        <v>0.42599999999999999</v>
      </c>
      <c r="D21" s="9"/>
    </row>
    <row r="22" spans="1:4" x14ac:dyDescent="0.2">
      <c r="A22" s="9">
        <v>39448</v>
      </c>
      <c r="B22" s="8">
        <v>1.4530000000000001</v>
      </c>
      <c r="C22" s="8">
        <v>0.25900000000000001</v>
      </c>
      <c r="D22" s="9"/>
    </row>
    <row r="23" spans="1:4" x14ac:dyDescent="0.2">
      <c r="A23" s="9">
        <v>39814</v>
      </c>
      <c r="B23" s="8">
        <v>1.3759999999999999</v>
      </c>
      <c r="C23" s="8">
        <v>0.437</v>
      </c>
      <c r="D23" s="9"/>
    </row>
    <row r="24" spans="1:4" x14ac:dyDescent="0.2">
      <c r="A24" s="9">
        <v>40179</v>
      </c>
      <c r="B24" s="8">
        <v>2.1240000000000001</v>
      </c>
      <c r="C24" s="8">
        <v>0.50800000000000001</v>
      </c>
      <c r="D24" s="9"/>
    </row>
    <row r="25" spans="1:4" x14ac:dyDescent="0.2">
      <c r="A25" s="9">
        <v>40544</v>
      </c>
      <c r="B25" s="8">
        <v>2.2490000000000001</v>
      </c>
      <c r="C25" s="8">
        <v>0.54300000000000004</v>
      </c>
      <c r="D25" s="9"/>
    </row>
    <row r="26" spans="1:4" x14ac:dyDescent="0.2">
      <c r="A26" s="9">
        <v>40909</v>
      </c>
      <c r="B26" s="8">
        <v>2.5830000000000002</v>
      </c>
      <c r="C26" s="8">
        <v>0.67100000000000004</v>
      </c>
      <c r="D26" s="9"/>
    </row>
    <row r="27" spans="1:4" x14ac:dyDescent="0.2">
      <c r="A27" s="9">
        <v>41275</v>
      </c>
      <c r="B27" s="8">
        <v>3.8889999999999998</v>
      </c>
      <c r="C27" s="8">
        <v>1.1930000000000001</v>
      </c>
      <c r="D27" s="9"/>
    </row>
    <row r="28" spans="1:4" x14ac:dyDescent="0.2">
      <c r="A28" s="9">
        <v>41640</v>
      </c>
      <c r="B28" s="8">
        <v>6.1040000000000001</v>
      </c>
      <c r="C28" s="8">
        <v>2.4009999999999998</v>
      </c>
      <c r="D28" s="9"/>
    </row>
    <row r="29" spans="1:4" x14ac:dyDescent="0.2">
      <c r="A29" s="9">
        <v>42005</v>
      </c>
      <c r="B29" s="8">
        <v>10.856</v>
      </c>
      <c r="C29" s="8">
        <v>8.0920000000000005</v>
      </c>
      <c r="D29" s="9"/>
    </row>
    <row r="30" spans="1:4" x14ac:dyDescent="0.2">
      <c r="A30" s="9">
        <v>42370</v>
      </c>
      <c r="B30" s="8">
        <v>17</v>
      </c>
      <c r="C30" s="8">
        <v>8</v>
      </c>
      <c r="D30" s="9"/>
    </row>
    <row r="31" spans="1:4" x14ac:dyDescent="0.2">
      <c r="A31" s="9" t="s">
        <v>4</v>
      </c>
      <c r="D31" s="9"/>
    </row>
    <row r="32" spans="1:4" x14ac:dyDescent="0.2">
      <c r="D32" s="9"/>
    </row>
    <row r="33" spans="4:4" x14ac:dyDescent="0.2">
      <c r="D33" s="9"/>
    </row>
    <row r="34" spans="4:4" x14ac:dyDescent="0.2">
      <c r="D34" s="9"/>
    </row>
    <row r="35" spans="4:4" x14ac:dyDescent="0.2">
      <c r="D35" s="9"/>
    </row>
    <row r="36" spans="4:4" x14ac:dyDescent="0.2">
      <c r="D36" s="9"/>
    </row>
    <row r="37" spans="4:4" x14ac:dyDescent="0.2">
      <c r="D37" s="9"/>
    </row>
    <row r="38" spans="4:4" x14ac:dyDescent="0.2">
      <c r="D38" s="9"/>
    </row>
    <row r="39" spans="4:4" x14ac:dyDescent="0.2">
      <c r="D39" s="9"/>
    </row>
    <row r="40" spans="4:4" x14ac:dyDescent="0.2">
      <c r="D40" s="9"/>
    </row>
    <row r="41" spans="4:4" x14ac:dyDescent="0.2">
      <c r="D41" s="9"/>
    </row>
    <row r="42" spans="4:4" x14ac:dyDescent="0.2">
      <c r="D42" s="9"/>
    </row>
    <row r="43" spans="4:4" x14ac:dyDescent="0.2">
      <c r="D43" s="9"/>
    </row>
    <row r="44" spans="4:4" x14ac:dyDescent="0.2">
      <c r="D44" s="9"/>
    </row>
    <row r="45" spans="4:4" x14ac:dyDescent="0.2">
      <c r="D45" s="9"/>
    </row>
    <row r="46" spans="4:4" x14ac:dyDescent="0.2">
      <c r="D46" s="9"/>
    </row>
    <row r="47" spans="4:4" x14ac:dyDescent="0.2">
      <c r="D47" s="9"/>
    </row>
    <row r="48" spans="4:4" x14ac:dyDescent="0.2">
      <c r="D48" s="9"/>
    </row>
    <row r="49" spans="4:4" x14ac:dyDescent="0.2">
      <c r="D49" s="9"/>
    </row>
    <row r="50" spans="4:4" x14ac:dyDescent="0.2">
      <c r="D50" s="9"/>
    </row>
    <row r="51" spans="4:4" x14ac:dyDescent="0.2">
      <c r="D51" s="9"/>
    </row>
    <row r="52" spans="4:4" x14ac:dyDescent="0.2">
      <c r="D52" s="9"/>
    </row>
    <row r="53" spans="4:4" x14ac:dyDescent="0.2">
      <c r="D53" s="9"/>
    </row>
    <row r="54" spans="4:4" x14ac:dyDescent="0.2">
      <c r="D54" s="9"/>
    </row>
    <row r="55" spans="4:4" x14ac:dyDescent="0.2">
      <c r="D55" s="9"/>
    </row>
    <row r="56" spans="4:4" x14ac:dyDescent="0.2">
      <c r="D56" s="9"/>
    </row>
    <row r="57" spans="4:4" x14ac:dyDescent="0.2">
      <c r="D57" s="9"/>
    </row>
    <row r="58" spans="4:4" x14ac:dyDescent="0.2">
      <c r="D58" s="9"/>
    </row>
    <row r="59" spans="4:4" x14ac:dyDescent="0.2">
      <c r="D59" s="9"/>
    </row>
    <row r="60" spans="4:4" x14ac:dyDescent="0.2">
      <c r="D60" s="9"/>
    </row>
    <row r="61" spans="4:4" x14ac:dyDescent="0.2">
      <c r="D61" s="9"/>
    </row>
    <row r="62" spans="4:4" x14ac:dyDescent="0.2">
      <c r="D62" s="9"/>
    </row>
    <row r="63" spans="4:4" x14ac:dyDescent="0.2">
      <c r="D63" s="9"/>
    </row>
    <row r="64" spans="4:4" x14ac:dyDescent="0.2">
      <c r="D64" s="9"/>
    </row>
    <row r="65" spans="4:4" x14ac:dyDescent="0.2">
      <c r="D65" s="9"/>
    </row>
    <row r="66" spans="4:4" x14ac:dyDescent="0.2">
      <c r="D66" s="9"/>
    </row>
    <row r="67" spans="4:4" x14ac:dyDescent="0.2">
      <c r="D67" s="9"/>
    </row>
    <row r="68" spans="4:4" x14ac:dyDescent="0.2">
      <c r="D68" s="9"/>
    </row>
    <row r="69" spans="4:4" x14ac:dyDescent="0.2">
      <c r="D69" s="9"/>
    </row>
    <row r="70" spans="4:4" x14ac:dyDescent="0.2">
      <c r="D70" s="9"/>
    </row>
    <row r="71" spans="4:4" x14ac:dyDescent="0.2">
      <c r="D71" s="9"/>
    </row>
    <row r="72" spans="4:4" x14ac:dyDescent="0.2">
      <c r="D72" s="9"/>
    </row>
    <row r="73" spans="4:4" x14ac:dyDescent="0.2">
      <c r="D73" s="9"/>
    </row>
    <row r="74" spans="4:4" x14ac:dyDescent="0.2">
      <c r="D74" s="9"/>
    </row>
    <row r="75" spans="4:4" x14ac:dyDescent="0.2">
      <c r="D75" s="9"/>
    </row>
    <row r="76" spans="4:4" x14ac:dyDescent="0.2">
      <c r="D76" s="9"/>
    </row>
    <row r="77" spans="4:4" x14ac:dyDescent="0.2">
      <c r="D77" s="9"/>
    </row>
    <row r="78" spans="4:4" x14ac:dyDescent="0.2">
      <c r="D78" s="9"/>
    </row>
    <row r="79" spans="4:4" x14ac:dyDescent="0.2">
      <c r="D79" s="9"/>
    </row>
    <row r="80" spans="4:4" x14ac:dyDescent="0.2">
      <c r="D80" s="9"/>
    </row>
    <row r="81" spans="4:4" x14ac:dyDescent="0.2">
      <c r="D81" s="9"/>
    </row>
    <row r="82" spans="4:4" x14ac:dyDescent="0.2">
      <c r="D82" s="9"/>
    </row>
    <row r="83" spans="4:4" x14ac:dyDescent="0.2">
      <c r="D83" s="9"/>
    </row>
    <row r="84" spans="4:4" x14ac:dyDescent="0.2">
      <c r="D84" s="9"/>
    </row>
    <row r="85" spans="4:4" x14ac:dyDescent="0.2">
      <c r="D85" s="9"/>
    </row>
    <row r="86" spans="4:4" x14ac:dyDescent="0.2">
      <c r="D86" s="9"/>
    </row>
    <row r="87" spans="4:4" x14ac:dyDescent="0.2">
      <c r="D87" s="9"/>
    </row>
    <row r="88" spans="4:4" x14ac:dyDescent="0.2">
      <c r="D88" s="9"/>
    </row>
    <row r="89" spans="4:4" x14ac:dyDescent="0.2">
      <c r="D89" s="9"/>
    </row>
    <row r="90" spans="4:4" x14ac:dyDescent="0.2">
      <c r="D90" s="9"/>
    </row>
    <row r="91" spans="4:4" x14ac:dyDescent="0.2">
      <c r="D91" s="9"/>
    </row>
    <row r="92" spans="4:4" x14ac:dyDescent="0.2">
      <c r="D92" s="9"/>
    </row>
    <row r="93" spans="4:4" x14ac:dyDescent="0.2">
      <c r="D93" s="9"/>
    </row>
    <row r="94" spans="4:4" x14ac:dyDescent="0.2">
      <c r="D94" s="9"/>
    </row>
    <row r="95" spans="4:4" x14ac:dyDescent="0.2">
      <c r="D95" s="9"/>
    </row>
    <row r="96" spans="4:4" x14ac:dyDescent="0.2">
      <c r="D96" s="9"/>
    </row>
    <row r="97" spans="4:4" x14ac:dyDescent="0.2">
      <c r="D97" s="9"/>
    </row>
    <row r="98" spans="4:4" x14ac:dyDescent="0.2">
      <c r="D98" s="9"/>
    </row>
    <row r="99" spans="4:4" x14ac:dyDescent="0.2">
      <c r="D99" s="9"/>
    </row>
    <row r="100" spans="4:4" x14ac:dyDescent="0.2">
      <c r="D100" s="9"/>
    </row>
    <row r="101" spans="4:4" x14ac:dyDescent="0.2">
      <c r="D101" s="9"/>
    </row>
    <row r="102" spans="4:4" x14ac:dyDescent="0.2">
      <c r="D102" s="9"/>
    </row>
    <row r="103" spans="4:4" x14ac:dyDescent="0.2">
      <c r="D103" s="9"/>
    </row>
    <row r="104" spans="4:4" x14ac:dyDescent="0.2">
      <c r="D104" s="9"/>
    </row>
    <row r="105" spans="4:4" x14ac:dyDescent="0.2">
      <c r="D105" s="9"/>
    </row>
    <row r="106" spans="4:4" x14ac:dyDescent="0.2">
      <c r="D106" s="9"/>
    </row>
    <row r="107" spans="4:4" x14ac:dyDescent="0.2">
      <c r="D107" s="9"/>
    </row>
    <row r="108" spans="4:4" x14ac:dyDescent="0.2">
      <c r="D108" s="9"/>
    </row>
    <row r="109" spans="4:4" x14ac:dyDescent="0.2">
      <c r="D109" s="9"/>
    </row>
    <row r="110" spans="4:4" x14ac:dyDescent="0.2">
      <c r="D110" s="9"/>
    </row>
    <row r="111" spans="4:4" x14ac:dyDescent="0.2">
      <c r="D111" s="9"/>
    </row>
    <row r="112" spans="4:4" x14ac:dyDescent="0.2">
      <c r="D112" s="9"/>
    </row>
    <row r="113" spans="4:4" x14ac:dyDescent="0.2">
      <c r="D113" s="9"/>
    </row>
    <row r="114" spans="4:4" x14ac:dyDescent="0.2">
      <c r="D114" s="9"/>
    </row>
    <row r="115" spans="4:4" x14ac:dyDescent="0.2">
      <c r="D115" s="9"/>
    </row>
    <row r="116" spans="4:4" x14ac:dyDescent="0.2">
      <c r="D116" s="9"/>
    </row>
    <row r="117" spans="4:4" x14ac:dyDescent="0.2">
      <c r="D117" s="9"/>
    </row>
    <row r="118" spans="4:4" x14ac:dyDescent="0.2">
      <c r="D118" s="9"/>
    </row>
    <row r="119" spans="4:4" x14ac:dyDescent="0.2">
      <c r="D119" s="9"/>
    </row>
    <row r="120" spans="4:4" x14ac:dyDescent="0.2">
      <c r="D120" s="9"/>
    </row>
    <row r="121" spans="4:4" x14ac:dyDescent="0.2">
      <c r="D121" s="9"/>
    </row>
    <row r="122" spans="4:4" x14ac:dyDescent="0.2">
      <c r="D122" s="9"/>
    </row>
    <row r="123" spans="4:4" x14ac:dyDescent="0.2">
      <c r="D123" s="9"/>
    </row>
    <row r="124" spans="4:4" x14ac:dyDescent="0.2">
      <c r="D124" s="9"/>
    </row>
    <row r="125" spans="4:4" x14ac:dyDescent="0.2">
      <c r="D125" s="9"/>
    </row>
    <row r="126" spans="4:4" x14ac:dyDescent="0.2">
      <c r="D126" s="9"/>
    </row>
    <row r="127" spans="4:4" x14ac:dyDescent="0.2">
      <c r="D127" s="9"/>
    </row>
    <row r="128" spans="4:4" x14ac:dyDescent="0.2">
      <c r="D128" s="9"/>
    </row>
    <row r="129" spans="4:4" x14ac:dyDescent="0.2">
      <c r="D129" s="9"/>
    </row>
    <row r="130" spans="4:4" x14ac:dyDescent="0.2">
      <c r="D130" s="9"/>
    </row>
    <row r="131" spans="4:4" x14ac:dyDescent="0.2">
      <c r="D131" s="9"/>
    </row>
    <row r="132" spans="4:4" x14ac:dyDescent="0.2">
      <c r="D132" s="9"/>
    </row>
    <row r="133" spans="4:4" x14ac:dyDescent="0.2">
      <c r="D133" s="9"/>
    </row>
    <row r="134" spans="4:4" x14ac:dyDescent="0.2">
      <c r="D134" s="9"/>
    </row>
    <row r="135" spans="4:4" x14ac:dyDescent="0.2">
      <c r="D135" s="9"/>
    </row>
    <row r="136" spans="4:4" x14ac:dyDescent="0.2">
      <c r="D136" s="9"/>
    </row>
    <row r="137" spans="4:4" x14ac:dyDescent="0.2">
      <c r="D137" s="9"/>
    </row>
    <row r="138" spans="4:4" x14ac:dyDescent="0.2">
      <c r="D138" s="9"/>
    </row>
    <row r="139" spans="4:4" x14ac:dyDescent="0.2">
      <c r="D139" s="9"/>
    </row>
    <row r="140" spans="4:4" x14ac:dyDescent="0.2">
      <c r="D140" s="9"/>
    </row>
    <row r="141" spans="4:4" x14ac:dyDescent="0.2">
      <c r="D141" s="9"/>
    </row>
    <row r="142" spans="4:4" x14ac:dyDescent="0.2">
      <c r="D142" s="9"/>
    </row>
    <row r="143" spans="4:4" x14ac:dyDescent="0.2">
      <c r="D143" s="9"/>
    </row>
    <row r="144" spans="4:4" x14ac:dyDescent="0.2">
      <c r="D144" s="9"/>
    </row>
    <row r="145" spans="4:4" x14ac:dyDescent="0.2">
      <c r="D145" s="9"/>
    </row>
    <row r="146" spans="4:4" x14ac:dyDescent="0.2">
      <c r="D146" s="9"/>
    </row>
    <row r="147" spans="4:4" x14ac:dyDescent="0.2">
      <c r="D147" s="9"/>
    </row>
    <row r="148" spans="4:4" x14ac:dyDescent="0.2">
      <c r="D148" s="9"/>
    </row>
    <row r="149" spans="4:4" x14ac:dyDescent="0.2">
      <c r="D149" s="9"/>
    </row>
    <row r="150" spans="4:4" x14ac:dyDescent="0.2">
      <c r="D150" s="9"/>
    </row>
    <row r="151" spans="4:4" x14ac:dyDescent="0.2">
      <c r="D151" s="9"/>
    </row>
    <row r="152" spans="4:4" x14ac:dyDescent="0.2">
      <c r="D152" s="9"/>
    </row>
    <row r="153" spans="4:4" x14ac:dyDescent="0.2">
      <c r="D153" s="9"/>
    </row>
    <row r="154" spans="4:4" x14ac:dyDescent="0.2">
      <c r="D154" s="9"/>
    </row>
    <row r="155" spans="4:4" x14ac:dyDescent="0.2">
      <c r="D155" s="9"/>
    </row>
    <row r="156" spans="4:4" x14ac:dyDescent="0.2">
      <c r="D156" s="9"/>
    </row>
    <row r="157" spans="4:4" x14ac:dyDescent="0.2">
      <c r="D157" s="9"/>
    </row>
    <row r="158" spans="4:4" x14ac:dyDescent="0.2">
      <c r="D158" s="9"/>
    </row>
    <row r="159" spans="4:4" x14ac:dyDescent="0.2">
      <c r="D159" s="9"/>
    </row>
    <row r="160" spans="4:4" x14ac:dyDescent="0.2">
      <c r="D160" s="9"/>
    </row>
    <row r="161" spans="4:4" x14ac:dyDescent="0.2">
      <c r="D161" s="9"/>
    </row>
    <row r="162" spans="4:4" x14ac:dyDescent="0.2">
      <c r="D162" s="9"/>
    </row>
    <row r="163" spans="4:4" x14ac:dyDescent="0.2">
      <c r="D163" s="9"/>
    </row>
    <row r="164" spans="4:4" x14ac:dyDescent="0.2">
      <c r="D164" s="9"/>
    </row>
    <row r="165" spans="4:4" x14ac:dyDescent="0.2">
      <c r="D165" s="9"/>
    </row>
    <row r="166" spans="4:4" x14ac:dyDescent="0.2">
      <c r="D166" s="9"/>
    </row>
    <row r="167" spans="4:4" x14ac:dyDescent="0.2">
      <c r="D167" s="9"/>
    </row>
    <row r="168" spans="4:4" x14ac:dyDescent="0.2">
      <c r="D168" s="9"/>
    </row>
    <row r="169" spans="4:4" x14ac:dyDescent="0.2">
      <c r="D169" s="9"/>
    </row>
    <row r="170" spans="4:4" x14ac:dyDescent="0.2">
      <c r="D170" s="9"/>
    </row>
    <row r="171" spans="4:4" x14ac:dyDescent="0.2">
      <c r="D171" s="9"/>
    </row>
    <row r="172" spans="4:4" x14ac:dyDescent="0.2">
      <c r="D172" s="9"/>
    </row>
    <row r="173" spans="4:4" x14ac:dyDescent="0.2">
      <c r="D173" s="9"/>
    </row>
    <row r="174" spans="4:4" x14ac:dyDescent="0.2">
      <c r="D174" s="9"/>
    </row>
    <row r="175" spans="4:4" x14ac:dyDescent="0.2">
      <c r="D175" s="9"/>
    </row>
    <row r="176" spans="4:4" x14ac:dyDescent="0.2">
      <c r="D176" s="9"/>
    </row>
    <row r="177" spans="4:4" x14ac:dyDescent="0.2">
      <c r="D177" s="9"/>
    </row>
    <row r="178" spans="4:4" x14ac:dyDescent="0.2">
      <c r="D178" s="9"/>
    </row>
    <row r="179" spans="4:4" x14ac:dyDescent="0.2">
      <c r="D179" s="9"/>
    </row>
    <row r="180" spans="4:4" x14ac:dyDescent="0.2">
      <c r="D180" s="9"/>
    </row>
    <row r="181" spans="4:4" x14ac:dyDescent="0.2">
      <c r="D181" s="9"/>
    </row>
    <row r="182" spans="4:4" x14ac:dyDescent="0.2">
      <c r="D182" s="9"/>
    </row>
    <row r="183" spans="4:4" x14ac:dyDescent="0.2">
      <c r="D183" s="9"/>
    </row>
    <row r="184" spans="4:4" x14ac:dyDescent="0.2">
      <c r="D184" s="9"/>
    </row>
    <row r="185" spans="4:4" x14ac:dyDescent="0.2">
      <c r="D185" s="9"/>
    </row>
    <row r="186" spans="4:4" x14ac:dyDescent="0.2">
      <c r="D186" s="9"/>
    </row>
    <row r="187" spans="4:4" x14ac:dyDescent="0.2">
      <c r="D187" s="9"/>
    </row>
    <row r="188" spans="4:4" x14ac:dyDescent="0.2">
      <c r="D188" s="9"/>
    </row>
    <row r="189" spans="4:4" x14ac:dyDescent="0.2">
      <c r="D189" s="9"/>
    </row>
    <row r="190" spans="4:4" x14ac:dyDescent="0.2">
      <c r="D190" s="9"/>
    </row>
    <row r="191" spans="4:4" x14ac:dyDescent="0.2">
      <c r="D191" s="9"/>
    </row>
    <row r="192" spans="4:4" x14ac:dyDescent="0.2">
      <c r="D192" s="9"/>
    </row>
    <row r="193" spans="4:4" x14ac:dyDescent="0.2">
      <c r="D193" s="9"/>
    </row>
    <row r="194" spans="4:4" x14ac:dyDescent="0.2">
      <c r="D194" s="9"/>
    </row>
    <row r="195" spans="4:4" x14ac:dyDescent="0.2">
      <c r="D195" s="9"/>
    </row>
    <row r="196" spans="4:4" x14ac:dyDescent="0.2">
      <c r="D196" s="9"/>
    </row>
    <row r="197" spans="4:4" x14ac:dyDescent="0.2">
      <c r="D197" s="9"/>
    </row>
    <row r="198" spans="4:4" x14ac:dyDescent="0.2">
      <c r="D198" s="9"/>
    </row>
    <row r="199" spans="4:4" x14ac:dyDescent="0.2">
      <c r="D199" s="9"/>
    </row>
    <row r="200" spans="4:4" x14ac:dyDescent="0.2">
      <c r="D200" s="9"/>
    </row>
    <row r="201" spans="4:4" x14ac:dyDescent="0.2">
      <c r="D201" s="9"/>
    </row>
    <row r="202" spans="4:4" x14ac:dyDescent="0.2">
      <c r="D202" s="9"/>
    </row>
    <row r="203" spans="4:4" x14ac:dyDescent="0.2">
      <c r="D203" s="9"/>
    </row>
    <row r="204" spans="4:4" x14ac:dyDescent="0.2">
      <c r="D204" s="9"/>
    </row>
    <row r="205" spans="4:4" x14ac:dyDescent="0.2">
      <c r="D205" s="9"/>
    </row>
    <row r="206" spans="4:4" x14ac:dyDescent="0.2">
      <c r="D206" s="9"/>
    </row>
    <row r="207" spans="4:4" x14ac:dyDescent="0.2">
      <c r="D207" s="9"/>
    </row>
    <row r="208" spans="4:4" x14ac:dyDescent="0.2">
      <c r="D208" s="9"/>
    </row>
    <row r="209" spans="4:4" x14ac:dyDescent="0.2">
      <c r="D209" s="9"/>
    </row>
    <row r="210" spans="4:4" x14ac:dyDescent="0.2">
      <c r="D210" s="9"/>
    </row>
    <row r="211" spans="4:4" x14ac:dyDescent="0.2">
      <c r="D211" s="9"/>
    </row>
    <row r="212" spans="4:4" x14ac:dyDescent="0.2">
      <c r="D212" s="9"/>
    </row>
    <row r="213" spans="4:4" x14ac:dyDescent="0.2">
      <c r="D213" s="9"/>
    </row>
    <row r="214" spans="4:4" x14ac:dyDescent="0.2">
      <c r="D214" s="9"/>
    </row>
    <row r="215" spans="4:4" x14ac:dyDescent="0.2">
      <c r="D215" s="9"/>
    </row>
    <row r="216" spans="4:4" x14ac:dyDescent="0.2">
      <c r="D216" s="9"/>
    </row>
    <row r="217" spans="4:4" x14ac:dyDescent="0.2">
      <c r="D217" s="9"/>
    </row>
    <row r="218" spans="4:4" x14ac:dyDescent="0.2">
      <c r="D218" s="9"/>
    </row>
    <row r="219" spans="4:4" x14ac:dyDescent="0.2">
      <c r="D219" s="9"/>
    </row>
    <row r="220" spans="4:4" x14ac:dyDescent="0.2">
      <c r="D220" s="9"/>
    </row>
    <row r="221" spans="4:4" x14ac:dyDescent="0.2">
      <c r="D221" s="9"/>
    </row>
    <row r="222" spans="4:4" x14ac:dyDescent="0.2">
      <c r="D222" s="9"/>
    </row>
    <row r="223" spans="4:4" x14ac:dyDescent="0.2">
      <c r="D223" s="9"/>
    </row>
    <row r="224" spans="4:4" x14ac:dyDescent="0.2">
      <c r="D224" s="9"/>
    </row>
    <row r="225" spans="4:4" x14ac:dyDescent="0.2">
      <c r="D225" s="9"/>
    </row>
    <row r="226" spans="4:4" x14ac:dyDescent="0.2">
      <c r="D226" s="9"/>
    </row>
    <row r="227" spans="4:4" x14ac:dyDescent="0.2">
      <c r="D227" s="9"/>
    </row>
    <row r="228" spans="4:4" x14ac:dyDescent="0.2">
      <c r="D228" s="9"/>
    </row>
    <row r="229" spans="4:4" x14ac:dyDescent="0.2">
      <c r="D229" s="9"/>
    </row>
    <row r="230" spans="4:4" x14ac:dyDescent="0.2">
      <c r="D230" s="9"/>
    </row>
    <row r="231" spans="4:4" x14ac:dyDescent="0.2">
      <c r="D231" s="9"/>
    </row>
    <row r="232" spans="4:4" x14ac:dyDescent="0.2">
      <c r="D232" s="9"/>
    </row>
    <row r="233" spans="4:4" x14ac:dyDescent="0.2">
      <c r="D233" s="9"/>
    </row>
    <row r="234" spans="4:4" x14ac:dyDescent="0.2">
      <c r="D234" s="9"/>
    </row>
    <row r="235" spans="4:4" x14ac:dyDescent="0.2">
      <c r="D235" s="9"/>
    </row>
    <row r="236" spans="4:4" x14ac:dyDescent="0.2">
      <c r="D236" s="9"/>
    </row>
    <row r="237" spans="4:4" x14ac:dyDescent="0.2">
      <c r="D237" s="9"/>
    </row>
    <row r="238" spans="4:4" x14ac:dyDescent="0.2">
      <c r="D238" s="9"/>
    </row>
    <row r="239" spans="4:4" x14ac:dyDescent="0.2">
      <c r="D239" s="9"/>
    </row>
    <row r="240" spans="4:4" x14ac:dyDescent="0.2">
      <c r="D240" s="9"/>
    </row>
    <row r="241" spans="4:4" x14ac:dyDescent="0.2">
      <c r="D241" s="9"/>
    </row>
    <row r="242" spans="4:4" x14ac:dyDescent="0.2">
      <c r="D242" s="9"/>
    </row>
    <row r="243" spans="4:4" x14ac:dyDescent="0.2">
      <c r="D243" s="9"/>
    </row>
    <row r="244" spans="4:4" x14ac:dyDescent="0.2">
      <c r="D244" s="9"/>
    </row>
    <row r="245" spans="4:4" x14ac:dyDescent="0.2">
      <c r="D245" s="9"/>
    </row>
    <row r="246" spans="4:4" x14ac:dyDescent="0.2">
      <c r="D246" s="9"/>
    </row>
    <row r="247" spans="4:4" x14ac:dyDescent="0.2">
      <c r="D247" s="9"/>
    </row>
    <row r="248" spans="4:4" x14ac:dyDescent="0.2">
      <c r="D248" s="9"/>
    </row>
    <row r="249" spans="4:4" x14ac:dyDescent="0.2">
      <c r="D249" s="9"/>
    </row>
    <row r="250" spans="4:4" x14ac:dyDescent="0.2">
      <c r="D250" s="9"/>
    </row>
    <row r="251" spans="4:4" x14ac:dyDescent="0.2">
      <c r="D251" s="9"/>
    </row>
    <row r="252" spans="4:4" x14ac:dyDescent="0.2">
      <c r="D252" s="9"/>
    </row>
    <row r="253" spans="4:4" x14ac:dyDescent="0.2">
      <c r="D253" s="9"/>
    </row>
    <row r="254" spans="4:4" x14ac:dyDescent="0.2">
      <c r="D254" s="9"/>
    </row>
    <row r="255" spans="4:4" x14ac:dyDescent="0.2">
      <c r="D255" s="9"/>
    </row>
    <row r="256" spans="4:4" x14ac:dyDescent="0.2">
      <c r="D256" s="9"/>
    </row>
    <row r="257" spans="4:4" x14ac:dyDescent="0.2">
      <c r="D257" s="9"/>
    </row>
    <row r="258" spans="4:4" x14ac:dyDescent="0.2">
      <c r="D258" s="9"/>
    </row>
    <row r="259" spans="4:4" x14ac:dyDescent="0.2">
      <c r="D259" s="9"/>
    </row>
    <row r="260" spans="4:4" x14ac:dyDescent="0.2">
      <c r="D260" s="9"/>
    </row>
    <row r="261" spans="4:4" x14ac:dyDescent="0.2">
      <c r="D261" s="9"/>
    </row>
    <row r="262" spans="4:4" x14ac:dyDescent="0.2">
      <c r="D262" s="9"/>
    </row>
    <row r="263" spans="4:4" x14ac:dyDescent="0.2">
      <c r="D263" s="9"/>
    </row>
    <row r="264" spans="4:4" x14ac:dyDescent="0.2">
      <c r="D264" s="9"/>
    </row>
    <row r="265" spans="4:4" x14ac:dyDescent="0.2">
      <c r="D265" s="9"/>
    </row>
    <row r="266" spans="4:4" x14ac:dyDescent="0.2">
      <c r="D266" s="9"/>
    </row>
    <row r="267" spans="4:4" x14ac:dyDescent="0.2">
      <c r="D267" s="9"/>
    </row>
    <row r="268" spans="4:4" x14ac:dyDescent="0.2">
      <c r="D268" s="9"/>
    </row>
    <row r="269" spans="4:4" x14ac:dyDescent="0.2">
      <c r="D269" s="9"/>
    </row>
    <row r="270" spans="4:4" x14ac:dyDescent="0.2">
      <c r="D270" s="9"/>
    </row>
    <row r="271" spans="4:4" x14ac:dyDescent="0.2">
      <c r="D271" s="9"/>
    </row>
    <row r="272" spans="4:4" x14ac:dyDescent="0.2">
      <c r="D272" s="9"/>
    </row>
    <row r="273" spans="4:4" x14ac:dyDescent="0.2">
      <c r="D273" s="9"/>
    </row>
    <row r="274" spans="4:4" x14ac:dyDescent="0.2">
      <c r="D274" s="9"/>
    </row>
    <row r="275" spans="4:4" x14ac:dyDescent="0.2">
      <c r="D275" s="9"/>
    </row>
    <row r="276" spans="4:4" x14ac:dyDescent="0.2">
      <c r="D276" s="9"/>
    </row>
    <row r="277" spans="4:4" x14ac:dyDescent="0.2">
      <c r="D277" s="9"/>
    </row>
    <row r="278" spans="4:4" x14ac:dyDescent="0.2">
      <c r="D278" s="9"/>
    </row>
    <row r="279" spans="4:4" x14ac:dyDescent="0.2">
      <c r="D279" s="9"/>
    </row>
    <row r="280" spans="4:4" x14ac:dyDescent="0.2">
      <c r="D280" s="9"/>
    </row>
    <row r="281" spans="4:4" x14ac:dyDescent="0.2">
      <c r="D281" s="9"/>
    </row>
    <row r="282" spans="4:4" x14ac:dyDescent="0.2">
      <c r="D282" s="9"/>
    </row>
    <row r="283" spans="4:4" x14ac:dyDescent="0.2">
      <c r="D283" s="9"/>
    </row>
    <row r="284" spans="4:4" x14ac:dyDescent="0.2">
      <c r="D284" s="9"/>
    </row>
    <row r="285" spans="4:4" x14ac:dyDescent="0.2">
      <c r="D285" s="9"/>
    </row>
    <row r="286" spans="4:4" x14ac:dyDescent="0.2">
      <c r="D286" s="9"/>
    </row>
    <row r="287" spans="4:4" x14ac:dyDescent="0.2">
      <c r="D287" s="9"/>
    </row>
    <row r="288" spans="4:4" x14ac:dyDescent="0.2">
      <c r="D288" s="9"/>
    </row>
    <row r="289" spans="4:4" x14ac:dyDescent="0.2">
      <c r="D289" s="9"/>
    </row>
    <row r="290" spans="4:4" x14ac:dyDescent="0.2">
      <c r="D290" s="9"/>
    </row>
    <row r="291" spans="4:4" x14ac:dyDescent="0.2">
      <c r="D291" s="9"/>
    </row>
    <row r="292" spans="4:4" x14ac:dyDescent="0.2">
      <c r="D292" s="9"/>
    </row>
    <row r="293" spans="4:4" x14ac:dyDescent="0.2">
      <c r="D293" s="9"/>
    </row>
    <row r="294" spans="4:4" x14ac:dyDescent="0.2">
      <c r="D294" s="9"/>
    </row>
    <row r="295" spans="4:4" x14ac:dyDescent="0.2">
      <c r="D295" s="9"/>
    </row>
    <row r="296" spans="4:4" x14ac:dyDescent="0.2">
      <c r="D296" s="9"/>
    </row>
    <row r="297" spans="4:4" x14ac:dyDescent="0.2">
      <c r="D297" s="9"/>
    </row>
    <row r="298" spans="4:4" x14ac:dyDescent="0.2">
      <c r="D298" s="9"/>
    </row>
    <row r="299" spans="4:4" x14ac:dyDescent="0.2">
      <c r="D299" s="9"/>
    </row>
    <row r="300" spans="4:4" x14ac:dyDescent="0.2">
      <c r="D300" s="9"/>
    </row>
    <row r="301" spans="4:4" x14ac:dyDescent="0.2">
      <c r="D301" s="9"/>
    </row>
    <row r="302" spans="4:4" x14ac:dyDescent="0.2">
      <c r="D302" s="9"/>
    </row>
    <row r="303" spans="4:4" x14ac:dyDescent="0.2">
      <c r="D303" s="9"/>
    </row>
    <row r="304" spans="4:4" x14ac:dyDescent="0.2">
      <c r="D304" s="9"/>
    </row>
    <row r="305" spans="4:4" x14ac:dyDescent="0.2">
      <c r="D305" s="9"/>
    </row>
    <row r="306" spans="4:4" x14ac:dyDescent="0.2">
      <c r="D306" s="9"/>
    </row>
  </sheetData>
  <mergeCells count="3">
    <mergeCell ref="B4:C4"/>
    <mergeCell ref="B2:B3"/>
    <mergeCell ref="C2:C3"/>
  </mergeCells>
  <phoneticPr fontId="2" type="noConversion"/>
  <hyperlinks>
    <hyperlink ref="A3" location="Indhold!A1" display="Indhold!A1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K12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28515625" style="8" customWidth="1"/>
    <col min="8" max="11" width="9.140625" style="10"/>
    <col min="12" max="16384" width="9.140625" style="6"/>
  </cols>
  <sheetData>
    <row r="1" spans="1:11" s="3" customFormat="1" ht="15.75" x14ac:dyDescent="0.2">
      <c r="A1" s="25" t="s">
        <v>127</v>
      </c>
      <c r="B1" s="11" t="s">
        <v>128</v>
      </c>
      <c r="C1" s="5"/>
      <c r="F1" s="5"/>
    </row>
    <row r="2" spans="1:11" s="5" customFormat="1" ht="54" customHeight="1" x14ac:dyDescent="0.2">
      <c r="A2" s="12" t="s">
        <v>0</v>
      </c>
      <c r="B2" s="13" t="s">
        <v>90</v>
      </c>
      <c r="C2" s="13" t="s">
        <v>91</v>
      </c>
      <c r="D2" s="59" t="s">
        <v>92</v>
      </c>
      <c r="E2" s="61"/>
      <c r="F2" s="26"/>
      <c r="G2" s="26"/>
      <c r="H2" s="14"/>
      <c r="I2" s="14"/>
      <c r="J2" s="14"/>
      <c r="K2" s="14"/>
    </row>
    <row r="3" spans="1:11" x14ac:dyDescent="0.2">
      <c r="B3" s="67" t="s">
        <v>104</v>
      </c>
      <c r="C3" s="67"/>
      <c r="D3" s="67"/>
      <c r="E3" s="33"/>
      <c r="F3" s="10"/>
      <c r="G3" s="10"/>
    </row>
    <row r="4" spans="1:11" hidden="1" x14ac:dyDescent="0.2">
      <c r="A4" s="9" t="s">
        <v>9</v>
      </c>
      <c r="B4" s="7" t="s">
        <v>55</v>
      </c>
      <c r="C4" s="7" t="s">
        <v>56</v>
      </c>
      <c r="D4" s="7" t="s">
        <v>57</v>
      </c>
      <c r="E4" s="10" t="s">
        <v>58</v>
      </c>
      <c r="F4" s="10"/>
      <c r="G4" s="10"/>
    </row>
    <row r="5" spans="1:11" x14ac:dyDescent="0.2">
      <c r="A5" s="9" t="s">
        <v>93</v>
      </c>
      <c r="B5" s="8">
        <v>1.3663000000000001</v>
      </c>
      <c r="C5" s="8">
        <v>1.8199000000000001</v>
      </c>
      <c r="D5" s="30">
        <v>0.98650000000000004</v>
      </c>
    </row>
    <row r="6" spans="1:11" x14ac:dyDescent="0.2">
      <c r="A6" s="9">
        <v>41640</v>
      </c>
      <c r="B6" s="8">
        <v>1.8940999999999999</v>
      </c>
      <c r="C6" s="8">
        <v>1.8287</v>
      </c>
      <c r="D6" s="30">
        <v>1.4424999999999999</v>
      </c>
    </row>
    <row r="7" spans="1:11" x14ac:dyDescent="0.2">
      <c r="A7" s="9">
        <v>42005</v>
      </c>
      <c r="B7" s="8">
        <v>2.5949</v>
      </c>
      <c r="C7" s="8">
        <v>2.5941000000000001</v>
      </c>
      <c r="D7" s="30">
        <v>2.4379</v>
      </c>
    </row>
    <row r="8" spans="1:11" x14ac:dyDescent="0.2">
      <c r="A8" s="9">
        <v>42370</v>
      </c>
      <c r="B8" s="8">
        <v>4.3213999999999997</v>
      </c>
      <c r="C8" s="8">
        <v>3.8921999999999999</v>
      </c>
      <c r="D8" s="30">
        <v>2.7736000000000001</v>
      </c>
    </row>
    <row r="9" spans="1:11" x14ac:dyDescent="0.2">
      <c r="A9" s="9" t="s">
        <v>4</v>
      </c>
      <c r="D9" s="9"/>
    </row>
    <row r="10" spans="1:11" x14ac:dyDescent="0.2">
      <c r="D10" s="9"/>
    </row>
    <row r="11" spans="1:11" x14ac:dyDescent="0.2">
      <c r="D11" s="9"/>
    </row>
    <row r="12" spans="1:11" x14ac:dyDescent="0.2">
      <c r="D12" s="9"/>
    </row>
    <row r="13" spans="1:11" x14ac:dyDescent="0.2">
      <c r="D13" s="9"/>
    </row>
    <row r="14" spans="1:11" x14ac:dyDescent="0.2">
      <c r="D14" s="9"/>
    </row>
    <row r="15" spans="1:11" x14ac:dyDescent="0.2">
      <c r="D15" s="9"/>
    </row>
    <row r="16" spans="1:11" x14ac:dyDescent="0.2">
      <c r="D16" s="9"/>
    </row>
    <row r="17" spans="4:4" x14ac:dyDescent="0.2">
      <c r="D17" s="9"/>
    </row>
    <row r="18" spans="4:4" x14ac:dyDescent="0.2">
      <c r="D18" s="9"/>
    </row>
    <row r="19" spans="4:4" x14ac:dyDescent="0.2">
      <c r="D19" s="9"/>
    </row>
    <row r="20" spans="4:4" x14ac:dyDescent="0.2">
      <c r="D20" s="9"/>
    </row>
    <row r="21" spans="4:4" x14ac:dyDescent="0.2">
      <c r="D21" s="9"/>
    </row>
    <row r="22" spans="4:4" x14ac:dyDescent="0.2">
      <c r="D22" s="9"/>
    </row>
    <row r="23" spans="4:4" x14ac:dyDescent="0.2">
      <c r="D23" s="9"/>
    </row>
    <row r="24" spans="4:4" x14ac:dyDescent="0.2">
      <c r="D24" s="9"/>
    </row>
    <row r="25" spans="4:4" x14ac:dyDescent="0.2">
      <c r="D25" s="9"/>
    </row>
    <row r="26" spans="4:4" x14ac:dyDescent="0.2">
      <c r="D26" s="9"/>
    </row>
    <row r="27" spans="4:4" x14ac:dyDescent="0.2">
      <c r="D27" s="9"/>
    </row>
    <row r="28" spans="4:4" x14ac:dyDescent="0.2">
      <c r="D28" s="9"/>
    </row>
    <row r="29" spans="4:4" x14ac:dyDescent="0.2">
      <c r="D29" s="9"/>
    </row>
    <row r="30" spans="4:4" x14ac:dyDescent="0.2">
      <c r="D30" s="9"/>
    </row>
    <row r="31" spans="4:4" x14ac:dyDescent="0.2">
      <c r="D31" s="9"/>
    </row>
    <row r="32" spans="4:4" x14ac:dyDescent="0.2">
      <c r="D32" s="9"/>
    </row>
    <row r="33" spans="1:4" x14ac:dyDescent="0.2">
      <c r="D33" s="9"/>
    </row>
    <row r="34" spans="1:4" x14ac:dyDescent="0.2">
      <c r="D34" s="9"/>
    </row>
    <row r="35" spans="1:4" x14ac:dyDescent="0.2">
      <c r="D35" s="9"/>
    </row>
    <row r="36" spans="1:4" x14ac:dyDescent="0.2">
      <c r="A36" s="28"/>
      <c r="D36" s="9"/>
    </row>
    <row r="37" spans="1:4" x14ac:dyDescent="0.2">
      <c r="A37" s="28"/>
      <c r="D37" s="9"/>
    </row>
    <row r="38" spans="1:4" x14ac:dyDescent="0.2">
      <c r="A38" s="28"/>
      <c r="D38" s="9"/>
    </row>
    <row r="39" spans="1:4" x14ac:dyDescent="0.2">
      <c r="A39" s="28"/>
      <c r="D39" s="9"/>
    </row>
    <row r="40" spans="1:4" x14ac:dyDescent="0.2">
      <c r="A40" s="28"/>
      <c r="D40" s="9"/>
    </row>
    <row r="41" spans="1:4" x14ac:dyDescent="0.2">
      <c r="A41" s="28"/>
      <c r="B41" s="9"/>
      <c r="D41" s="9"/>
    </row>
    <row r="42" spans="1:4" x14ac:dyDescent="0.2">
      <c r="A42" s="28"/>
      <c r="D42" s="9"/>
    </row>
    <row r="43" spans="1:4" x14ac:dyDescent="0.2">
      <c r="A43" s="28"/>
      <c r="D43" s="9"/>
    </row>
    <row r="44" spans="1:4" x14ac:dyDescent="0.2">
      <c r="A44" s="28"/>
      <c r="D44" s="9"/>
    </row>
    <row r="45" spans="1:4" x14ac:dyDescent="0.2">
      <c r="A45" s="28"/>
      <c r="D45" s="9"/>
    </row>
    <row r="46" spans="1:4" x14ac:dyDescent="0.2">
      <c r="A46" s="28"/>
    </row>
    <row r="47" spans="1:4" x14ac:dyDescent="0.2">
      <c r="A47" s="28"/>
    </row>
    <row r="48" spans="1:4" x14ac:dyDescent="0.2">
      <c r="A48" s="28"/>
    </row>
    <row r="49" spans="1:1" x14ac:dyDescent="0.2">
      <c r="A49" s="28"/>
    </row>
    <row r="50" spans="1:1" x14ac:dyDescent="0.2">
      <c r="A50" s="28"/>
    </row>
    <row r="51" spans="1:1" x14ac:dyDescent="0.2">
      <c r="A51" s="28"/>
    </row>
    <row r="52" spans="1:1" x14ac:dyDescent="0.2">
      <c r="A52" s="28"/>
    </row>
    <row r="53" spans="1:1" x14ac:dyDescent="0.2">
      <c r="A53" s="28"/>
    </row>
    <row r="54" spans="1:1" x14ac:dyDescent="0.2">
      <c r="A54" s="28"/>
    </row>
    <row r="55" spans="1:1" x14ac:dyDescent="0.2">
      <c r="A55" s="28"/>
    </row>
    <row r="56" spans="1:1" x14ac:dyDescent="0.2">
      <c r="A56" s="28"/>
    </row>
    <row r="57" spans="1:1" x14ac:dyDescent="0.2">
      <c r="A57" s="28"/>
    </row>
    <row r="58" spans="1:1" x14ac:dyDescent="0.2">
      <c r="A58" s="28"/>
    </row>
    <row r="59" spans="1:1" x14ac:dyDescent="0.2">
      <c r="A59" s="28"/>
    </row>
    <row r="60" spans="1:1" x14ac:dyDescent="0.2">
      <c r="A60" s="28"/>
    </row>
    <row r="61" spans="1:1" x14ac:dyDescent="0.2">
      <c r="A61" s="28"/>
    </row>
    <row r="62" spans="1:1" x14ac:dyDescent="0.2">
      <c r="A62" s="28"/>
    </row>
    <row r="63" spans="1:1" x14ac:dyDescent="0.2">
      <c r="A63" s="28"/>
    </row>
    <row r="64" spans="1:1" x14ac:dyDescent="0.2">
      <c r="A64" s="28"/>
    </row>
    <row r="65" spans="1:1" x14ac:dyDescent="0.2">
      <c r="A65" s="28"/>
    </row>
    <row r="66" spans="1:1" x14ac:dyDescent="0.2">
      <c r="A66" s="28"/>
    </row>
    <row r="67" spans="1:1" x14ac:dyDescent="0.2">
      <c r="A67" s="28"/>
    </row>
    <row r="68" spans="1:1" x14ac:dyDescent="0.2">
      <c r="A68" s="28"/>
    </row>
    <row r="69" spans="1:1" x14ac:dyDescent="0.2">
      <c r="A69" s="28"/>
    </row>
    <row r="70" spans="1:1" x14ac:dyDescent="0.2">
      <c r="A70" s="28"/>
    </row>
    <row r="71" spans="1:1" x14ac:dyDescent="0.2">
      <c r="A71" s="28"/>
    </row>
    <row r="72" spans="1:1" x14ac:dyDescent="0.2">
      <c r="A72" s="28"/>
    </row>
    <row r="73" spans="1:1" x14ac:dyDescent="0.2">
      <c r="A73" s="28"/>
    </row>
    <row r="74" spans="1:1" x14ac:dyDescent="0.2">
      <c r="A74" s="28"/>
    </row>
    <row r="75" spans="1:1" x14ac:dyDescent="0.2">
      <c r="A75" s="28"/>
    </row>
    <row r="76" spans="1:1" x14ac:dyDescent="0.2">
      <c r="A76" s="28"/>
    </row>
    <row r="77" spans="1:1" x14ac:dyDescent="0.2">
      <c r="A77" s="28"/>
    </row>
    <row r="78" spans="1:1" x14ac:dyDescent="0.2">
      <c r="A78" s="28"/>
    </row>
    <row r="79" spans="1:1" x14ac:dyDescent="0.2">
      <c r="A79" s="28"/>
    </row>
    <row r="80" spans="1:1" x14ac:dyDescent="0.2">
      <c r="A80" s="28"/>
    </row>
    <row r="81" spans="1:1" x14ac:dyDescent="0.2">
      <c r="A81" s="28"/>
    </row>
    <row r="82" spans="1:1" x14ac:dyDescent="0.2">
      <c r="A82" s="28"/>
    </row>
    <row r="83" spans="1:1" x14ac:dyDescent="0.2">
      <c r="A83" s="28"/>
    </row>
    <row r="84" spans="1:1" x14ac:dyDescent="0.2">
      <c r="A84" s="28"/>
    </row>
    <row r="85" spans="1:1" x14ac:dyDescent="0.2">
      <c r="A85" s="28"/>
    </row>
    <row r="86" spans="1:1" x14ac:dyDescent="0.2">
      <c r="A86" s="28"/>
    </row>
    <row r="87" spans="1:1" x14ac:dyDescent="0.2">
      <c r="A87" s="28"/>
    </row>
    <row r="88" spans="1:1" x14ac:dyDescent="0.2">
      <c r="A88" s="28"/>
    </row>
    <row r="89" spans="1:1" x14ac:dyDescent="0.2">
      <c r="A89" s="28"/>
    </row>
    <row r="90" spans="1:1" x14ac:dyDescent="0.2">
      <c r="A90" s="28"/>
    </row>
    <row r="91" spans="1:1" x14ac:dyDescent="0.2">
      <c r="A91" s="28"/>
    </row>
    <row r="92" spans="1:1" x14ac:dyDescent="0.2">
      <c r="A92" s="28"/>
    </row>
    <row r="93" spans="1:1" x14ac:dyDescent="0.2">
      <c r="A93" s="28"/>
    </row>
    <row r="94" spans="1:1" x14ac:dyDescent="0.2">
      <c r="A94" s="28"/>
    </row>
    <row r="95" spans="1:1" x14ac:dyDescent="0.2">
      <c r="A95" s="28"/>
    </row>
    <row r="96" spans="1:1" x14ac:dyDescent="0.2">
      <c r="A96" s="28"/>
    </row>
    <row r="97" spans="1:1" x14ac:dyDescent="0.2">
      <c r="A97" s="28"/>
    </row>
    <row r="98" spans="1:1" x14ac:dyDescent="0.2">
      <c r="A98" s="28"/>
    </row>
    <row r="99" spans="1:1" x14ac:dyDescent="0.2">
      <c r="A99" s="28"/>
    </row>
    <row r="100" spans="1:1" x14ac:dyDescent="0.2">
      <c r="A100" s="28"/>
    </row>
    <row r="101" spans="1:1" x14ac:dyDescent="0.2">
      <c r="A101" s="28"/>
    </row>
    <row r="102" spans="1:1" x14ac:dyDescent="0.2">
      <c r="A102" s="28"/>
    </row>
    <row r="103" spans="1:1" x14ac:dyDescent="0.2">
      <c r="A103" s="28"/>
    </row>
    <row r="104" spans="1:1" x14ac:dyDescent="0.2">
      <c r="A104" s="28"/>
    </row>
    <row r="105" spans="1:1" x14ac:dyDescent="0.2">
      <c r="A105" s="28"/>
    </row>
    <row r="106" spans="1:1" x14ac:dyDescent="0.2">
      <c r="A106" s="28"/>
    </row>
    <row r="107" spans="1:1" x14ac:dyDescent="0.2">
      <c r="A107" s="28"/>
    </row>
    <row r="108" spans="1:1" x14ac:dyDescent="0.2">
      <c r="A108" s="28"/>
    </row>
    <row r="109" spans="1:1" x14ac:dyDescent="0.2">
      <c r="A109" s="28"/>
    </row>
    <row r="110" spans="1:1" x14ac:dyDescent="0.2">
      <c r="A110" s="28"/>
    </row>
    <row r="111" spans="1:1" x14ac:dyDescent="0.2">
      <c r="A111" s="28"/>
    </row>
    <row r="112" spans="1:1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16" spans="1:1" x14ac:dyDescent="0.2">
      <c r="A116" s="28"/>
    </row>
    <row r="117" spans="1:1" x14ac:dyDescent="0.2">
      <c r="A117" s="28"/>
    </row>
    <row r="118" spans="1:1" x14ac:dyDescent="0.2">
      <c r="A118" s="28"/>
    </row>
    <row r="119" spans="1:1" x14ac:dyDescent="0.2">
      <c r="A119" s="28"/>
    </row>
    <row r="120" spans="1:1" x14ac:dyDescent="0.2">
      <c r="A120" s="28"/>
    </row>
    <row r="121" spans="1:1" x14ac:dyDescent="0.2">
      <c r="A121" s="28"/>
    </row>
    <row r="122" spans="1:1" x14ac:dyDescent="0.2">
      <c r="A122" s="28"/>
    </row>
    <row r="123" spans="1:1" x14ac:dyDescent="0.2">
      <c r="A123" s="28"/>
    </row>
    <row r="124" spans="1:1" x14ac:dyDescent="0.2">
      <c r="A124" s="28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K16"/>
  <sheetViews>
    <sheetView workbookViewId="0"/>
  </sheetViews>
  <sheetFormatPr defaultRowHeight="12.75" x14ac:dyDescent="0.2"/>
  <cols>
    <col min="1" max="1" width="14.140625" style="9" customWidth="1"/>
    <col min="2" max="2" width="13" style="8" hidden="1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129</v>
      </c>
      <c r="B1" s="11"/>
      <c r="C1" s="11" t="s">
        <v>130</v>
      </c>
      <c r="E1" s="5"/>
      <c r="F1" s="5"/>
    </row>
    <row r="2" spans="1:11" s="5" customFormat="1" ht="38.25" x14ac:dyDescent="0.2">
      <c r="A2" s="12" t="s">
        <v>0</v>
      </c>
      <c r="B2" s="13"/>
      <c r="C2" s="59" t="s">
        <v>83</v>
      </c>
      <c r="D2" s="59" t="s">
        <v>84</v>
      </c>
      <c r="E2" s="26" t="s">
        <v>85</v>
      </c>
      <c r="F2" s="26"/>
      <c r="G2" s="26"/>
      <c r="H2" s="14"/>
      <c r="I2" s="14"/>
      <c r="J2" s="14"/>
      <c r="K2" s="14"/>
    </row>
    <row r="3" spans="1:11" x14ac:dyDescent="0.2">
      <c r="A3" s="9" t="s">
        <v>103</v>
      </c>
      <c r="B3" s="40"/>
      <c r="C3" s="67" t="s">
        <v>102</v>
      </c>
      <c r="D3" s="67"/>
      <c r="E3" s="67"/>
      <c r="F3" s="10"/>
      <c r="G3" s="10"/>
    </row>
    <row r="4" spans="1:11" hidden="1" x14ac:dyDescent="0.2">
      <c r="A4" s="9" t="s">
        <v>9</v>
      </c>
      <c r="B4" s="7" t="s">
        <v>9</v>
      </c>
      <c r="C4" s="7" t="s">
        <v>48</v>
      </c>
      <c r="D4" s="7" t="s">
        <v>49</v>
      </c>
      <c r="E4" s="10" t="s">
        <v>50</v>
      </c>
      <c r="F4" s="10"/>
      <c r="G4" s="10"/>
    </row>
    <row r="5" spans="1:11" x14ac:dyDescent="0.2">
      <c r="A5" s="49">
        <v>0</v>
      </c>
      <c r="B5" s="32">
        <v>36526</v>
      </c>
      <c r="C5" s="8">
        <v>5.1611000000000002</v>
      </c>
      <c r="D5" s="8">
        <v>33.052700000000002</v>
      </c>
      <c r="E5" s="8">
        <v>72.840900000000005</v>
      </c>
    </row>
    <row r="6" spans="1:11" x14ac:dyDescent="0.2">
      <c r="A6" s="50">
        <v>1</v>
      </c>
      <c r="B6" s="32">
        <v>36892</v>
      </c>
      <c r="C6" s="8">
        <v>14.9941</v>
      </c>
      <c r="D6" s="8">
        <v>42.278700000000001</v>
      </c>
      <c r="E6" s="8">
        <v>72.840900000000005</v>
      </c>
    </row>
    <row r="7" spans="1:11" x14ac:dyDescent="0.2">
      <c r="A7" s="50">
        <v>2</v>
      </c>
      <c r="B7" s="32">
        <v>37257</v>
      </c>
      <c r="C7" s="8">
        <v>23.907699999999998</v>
      </c>
      <c r="D7" s="8">
        <v>46.466999999999999</v>
      </c>
      <c r="E7" s="8">
        <v>72.840900000000005</v>
      </c>
    </row>
    <row r="8" spans="1:11" x14ac:dyDescent="0.2">
      <c r="A8" s="50">
        <v>3</v>
      </c>
      <c r="B8" s="32">
        <v>37622</v>
      </c>
      <c r="C8" s="8">
        <v>32.704799999999999</v>
      </c>
      <c r="D8" s="8">
        <v>49.747100000000003</v>
      </c>
      <c r="E8" s="8">
        <v>72.840900000000005</v>
      </c>
    </row>
    <row r="9" spans="1:11" x14ac:dyDescent="0.2">
      <c r="A9" s="50">
        <v>4</v>
      </c>
      <c r="B9" s="32">
        <v>37987</v>
      </c>
      <c r="C9" s="8">
        <v>38.005600000000001</v>
      </c>
      <c r="D9" s="8">
        <v>52.217399999999998</v>
      </c>
      <c r="E9" s="8">
        <v>72.840900000000005</v>
      </c>
    </row>
    <row r="10" spans="1:11" x14ac:dyDescent="0.2">
      <c r="A10" s="50">
        <v>5</v>
      </c>
      <c r="B10" s="32">
        <v>38353</v>
      </c>
      <c r="C10" s="8">
        <v>42.158900000000003</v>
      </c>
      <c r="D10" s="8">
        <v>54.078299999999999</v>
      </c>
      <c r="E10" s="8">
        <v>72.840900000000005</v>
      </c>
    </row>
    <row r="11" spans="1:11" x14ac:dyDescent="0.2">
      <c r="A11" s="50">
        <v>6</v>
      </c>
      <c r="B11" s="32">
        <v>38718</v>
      </c>
      <c r="C11" s="8">
        <v>44.0017</v>
      </c>
      <c r="D11" s="8">
        <v>53.8551</v>
      </c>
      <c r="E11" s="8">
        <v>72.840900000000005</v>
      </c>
    </row>
    <row r="12" spans="1:11" x14ac:dyDescent="0.2">
      <c r="A12" s="50">
        <v>7</v>
      </c>
      <c r="B12" s="32">
        <v>39083</v>
      </c>
      <c r="C12" s="8">
        <v>45.391300000000001</v>
      </c>
      <c r="D12" s="8">
        <v>53.520299999999999</v>
      </c>
      <c r="E12" s="8">
        <v>72.840900000000005</v>
      </c>
    </row>
    <row r="13" spans="1:11" x14ac:dyDescent="0.2">
      <c r="A13" s="50">
        <v>8</v>
      </c>
      <c r="B13" s="32">
        <v>39448</v>
      </c>
      <c r="C13" s="8">
        <v>42.930100000000003</v>
      </c>
      <c r="D13" s="8">
        <v>52.326300000000003</v>
      </c>
      <c r="E13" s="8">
        <v>72.840900000000005</v>
      </c>
    </row>
    <row r="14" spans="1:11" x14ac:dyDescent="0.2">
      <c r="A14" s="50">
        <v>9</v>
      </c>
      <c r="B14" s="32">
        <v>39814</v>
      </c>
      <c r="C14" s="8">
        <v>41.743899999999996</v>
      </c>
      <c r="D14" s="8">
        <v>51.4831</v>
      </c>
      <c r="E14" s="8">
        <v>72.840900000000005</v>
      </c>
    </row>
    <row r="15" spans="1:11" x14ac:dyDescent="0.2">
      <c r="A15" s="50">
        <v>10</v>
      </c>
      <c r="B15" s="32">
        <v>40179</v>
      </c>
      <c r="C15" s="8">
        <v>40.881</v>
      </c>
      <c r="D15" s="8">
        <v>50.787100000000002</v>
      </c>
      <c r="E15" s="8">
        <v>72.840900000000005</v>
      </c>
    </row>
    <row r="16" spans="1:11" x14ac:dyDescent="0.2">
      <c r="A16" s="9" t="s">
        <v>4</v>
      </c>
      <c r="B16" s="8" t="s">
        <v>4</v>
      </c>
    </row>
  </sheetData>
  <mergeCells count="1">
    <mergeCell ref="C3:E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O61"/>
  <sheetViews>
    <sheetView zoomScaleNormal="100" workbookViewId="0"/>
  </sheetViews>
  <sheetFormatPr defaultRowHeight="12.75" x14ac:dyDescent="0.2"/>
  <cols>
    <col min="1" max="1" width="14.140625" style="9" customWidth="1"/>
    <col min="2" max="2" width="13.28515625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9" width="9.140625" style="10"/>
    <col min="10" max="11" width="13.42578125" style="10" customWidth="1"/>
    <col min="12" max="15" width="13.42578125" style="6" customWidth="1"/>
    <col min="16" max="16384" width="9.140625" style="6"/>
  </cols>
  <sheetData>
    <row r="1" spans="1:15" s="3" customFormat="1" ht="37.5" customHeight="1" x14ac:dyDescent="0.2">
      <c r="A1" s="25" t="s">
        <v>131</v>
      </c>
      <c r="B1" s="11" t="s">
        <v>132</v>
      </c>
      <c r="D1" s="5"/>
      <c r="E1" s="5"/>
      <c r="F1" s="5"/>
    </row>
    <row r="2" spans="1:15" s="5" customFormat="1" ht="38.25" x14ac:dyDescent="0.2">
      <c r="A2" s="12" t="s">
        <v>0</v>
      </c>
      <c r="B2" s="59" t="s">
        <v>86</v>
      </c>
      <c r="C2" s="59" t="s">
        <v>87</v>
      </c>
      <c r="D2" s="44"/>
      <c r="E2" s="13"/>
      <c r="F2" s="13"/>
      <c r="G2" s="13"/>
      <c r="H2" s="14"/>
      <c r="I2" s="14"/>
      <c r="J2" s="13"/>
      <c r="K2" s="13"/>
      <c r="L2" s="44"/>
      <c r="M2" s="13"/>
      <c r="N2" s="13"/>
      <c r="O2" s="13"/>
    </row>
    <row r="3" spans="1:15" x14ac:dyDescent="0.2">
      <c r="B3" s="67" t="s">
        <v>101</v>
      </c>
      <c r="C3" s="67"/>
      <c r="D3" s="33"/>
      <c r="E3" s="33"/>
      <c r="F3" s="33"/>
      <c r="G3" s="33"/>
      <c r="J3" s="71"/>
      <c r="K3" s="71"/>
      <c r="L3" s="71"/>
      <c r="M3" s="71"/>
      <c r="N3" s="71"/>
      <c r="O3" s="71"/>
    </row>
    <row r="4" spans="1:15" hidden="1" x14ac:dyDescent="0.2">
      <c r="A4" s="9" t="s">
        <v>9</v>
      </c>
      <c r="B4" s="7" t="s">
        <v>51</v>
      </c>
      <c r="C4" s="7" t="s">
        <v>52</v>
      </c>
      <c r="D4" s="7"/>
      <c r="E4" s="41"/>
      <c r="F4" s="41"/>
      <c r="G4" s="41"/>
      <c r="J4" s="41"/>
      <c r="K4" s="41"/>
      <c r="L4" s="45"/>
      <c r="M4" s="45"/>
      <c r="N4" s="45"/>
      <c r="O4" s="45"/>
    </row>
    <row r="5" spans="1:15" x14ac:dyDescent="0.2">
      <c r="A5" s="9">
        <v>42005</v>
      </c>
      <c r="B5" s="58">
        <v>0</v>
      </c>
      <c r="C5" s="58">
        <v>15</v>
      </c>
      <c r="D5" s="42"/>
      <c r="E5" s="42"/>
      <c r="F5" s="42"/>
      <c r="G5" s="42"/>
      <c r="I5" s="9"/>
      <c r="J5" s="41"/>
      <c r="K5" s="41"/>
      <c r="L5" s="45"/>
      <c r="M5" s="45"/>
      <c r="N5" s="45"/>
      <c r="O5" s="45"/>
    </row>
    <row r="6" spans="1:15" x14ac:dyDescent="0.2">
      <c r="A6" s="9">
        <v>42370</v>
      </c>
      <c r="B6" s="58">
        <v>5</v>
      </c>
      <c r="C6" s="58">
        <v>20</v>
      </c>
      <c r="D6" s="42"/>
      <c r="E6" s="42"/>
      <c r="F6" s="42"/>
      <c r="G6" s="42"/>
      <c r="I6" s="9"/>
      <c r="J6" s="41"/>
      <c r="K6" s="41"/>
      <c r="L6" s="45"/>
      <c r="M6" s="45"/>
      <c r="N6" s="45"/>
      <c r="O6" s="45"/>
    </row>
    <row r="7" spans="1:15" x14ac:dyDescent="0.2">
      <c r="A7" s="9">
        <v>42736</v>
      </c>
      <c r="B7" s="58">
        <v>5</v>
      </c>
      <c r="C7" s="58">
        <v>18</v>
      </c>
      <c r="D7" s="42"/>
      <c r="E7" s="42"/>
      <c r="F7" s="42"/>
      <c r="G7" s="42"/>
      <c r="I7" s="9"/>
    </row>
    <row r="8" spans="1:15" x14ac:dyDescent="0.2">
      <c r="A8" s="9">
        <v>43101</v>
      </c>
      <c r="B8" s="58">
        <v>5</v>
      </c>
      <c r="C8" s="58">
        <v>16</v>
      </c>
      <c r="I8" s="9"/>
    </row>
    <row r="9" spans="1:15" x14ac:dyDescent="0.2">
      <c r="A9" s="9">
        <v>43466</v>
      </c>
      <c r="B9" s="58">
        <v>5</v>
      </c>
      <c r="C9" s="58">
        <v>14</v>
      </c>
      <c r="I9" s="9"/>
    </row>
    <row r="10" spans="1:15" x14ac:dyDescent="0.2">
      <c r="A10" s="9">
        <v>43831</v>
      </c>
      <c r="B10" s="58">
        <v>5</v>
      </c>
      <c r="C10" s="58">
        <v>12</v>
      </c>
      <c r="I10" s="9"/>
    </row>
    <row r="11" spans="1:15" x14ac:dyDescent="0.2">
      <c r="A11" s="9">
        <v>44197</v>
      </c>
      <c r="B11" s="58">
        <v>5</v>
      </c>
      <c r="C11" s="58">
        <v>10</v>
      </c>
      <c r="I11" s="9"/>
    </row>
    <row r="12" spans="1:15" x14ac:dyDescent="0.2">
      <c r="A12" s="9">
        <v>44562</v>
      </c>
      <c r="B12" s="58">
        <v>5</v>
      </c>
      <c r="C12" s="58">
        <v>8</v>
      </c>
      <c r="I12" s="9"/>
    </row>
    <row r="13" spans="1:15" x14ac:dyDescent="0.2">
      <c r="A13" s="9">
        <v>44927</v>
      </c>
      <c r="B13" s="58">
        <v>5</v>
      </c>
      <c r="C13" s="58">
        <v>6</v>
      </c>
      <c r="I13" s="9"/>
    </row>
    <row r="14" spans="1:15" x14ac:dyDescent="0.2">
      <c r="A14" s="9">
        <v>45292</v>
      </c>
      <c r="B14" s="58">
        <v>5</v>
      </c>
      <c r="C14" s="58">
        <v>4</v>
      </c>
      <c r="I14" s="9"/>
    </row>
    <row r="15" spans="1:15" x14ac:dyDescent="0.2">
      <c r="A15" s="9">
        <v>45658</v>
      </c>
      <c r="B15" s="58">
        <v>5</v>
      </c>
      <c r="C15" s="58">
        <v>2</v>
      </c>
      <c r="I15" s="9"/>
    </row>
    <row r="16" spans="1:15" x14ac:dyDescent="0.2">
      <c r="A16" s="48" t="s">
        <v>88</v>
      </c>
      <c r="B16" s="58">
        <v>5</v>
      </c>
      <c r="C16" s="58">
        <v>0</v>
      </c>
      <c r="I16" s="9"/>
    </row>
    <row r="17" spans="1:9" x14ac:dyDescent="0.2">
      <c r="A17" s="9" t="s">
        <v>4</v>
      </c>
      <c r="I17" s="9"/>
    </row>
    <row r="18" spans="1:9" x14ac:dyDescent="0.2">
      <c r="I18" s="9"/>
    </row>
    <row r="19" spans="1:9" x14ac:dyDescent="0.2">
      <c r="I19" s="9"/>
    </row>
    <row r="20" spans="1:9" x14ac:dyDescent="0.2">
      <c r="I20" s="9"/>
    </row>
    <row r="21" spans="1:9" x14ac:dyDescent="0.2">
      <c r="I21" s="9"/>
    </row>
    <row r="22" spans="1:9" x14ac:dyDescent="0.2">
      <c r="I22" s="9"/>
    </row>
    <row r="23" spans="1:9" x14ac:dyDescent="0.2">
      <c r="I23" s="9"/>
    </row>
    <row r="24" spans="1:9" x14ac:dyDescent="0.2">
      <c r="I24" s="9"/>
    </row>
    <row r="25" spans="1:9" x14ac:dyDescent="0.2">
      <c r="I25" s="9"/>
    </row>
    <row r="26" spans="1:9" x14ac:dyDescent="0.2">
      <c r="I26" s="9"/>
    </row>
    <row r="27" spans="1:9" x14ac:dyDescent="0.2">
      <c r="I27" s="9"/>
    </row>
    <row r="28" spans="1:9" x14ac:dyDescent="0.2">
      <c r="I28" s="9"/>
    </row>
    <row r="29" spans="1:9" x14ac:dyDescent="0.2">
      <c r="I29" s="9"/>
    </row>
    <row r="30" spans="1:9" x14ac:dyDescent="0.2">
      <c r="I30" s="9"/>
    </row>
    <row r="31" spans="1:9" x14ac:dyDescent="0.2">
      <c r="I31" s="9"/>
    </row>
    <row r="32" spans="1:9" x14ac:dyDescent="0.2">
      <c r="I32" s="9"/>
    </row>
    <row r="33" spans="5:9" x14ac:dyDescent="0.2">
      <c r="I33" s="9"/>
    </row>
    <row r="34" spans="5:9" x14ac:dyDescent="0.2">
      <c r="I34" s="9"/>
    </row>
    <row r="35" spans="5:9" x14ac:dyDescent="0.2">
      <c r="I35" s="9"/>
    </row>
    <row r="36" spans="5:9" x14ac:dyDescent="0.2">
      <c r="I36" s="9"/>
    </row>
    <row r="37" spans="5:9" x14ac:dyDescent="0.2">
      <c r="I37" s="9"/>
    </row>
    <row r="38" spans="5:9" x14ac:dyDescent="0.2">
      <c r="I38" s="9"/>
    </row>
    <row r="39" spans="5:9" x14ac:dyDescent="0.2">
      <c r="I39" s="9"/>
    </row>
    <row r="40" spans="5:9" x14ac:dyDescent="0.2">
      <c r="I40" s="9"/>
    </row>
    <row r="41" spans="5:9" x14ac:dyDescent="0.2">
      <c r="I41" s="9"/>
    </row>
    <row r="42" spans="5:9" x14ac:dyDescent="0.2">
      <c r="I42" s="9"/>
    </row>
    <row r="43" spans="5:9" x14ac:dyDescent="0.2">
      <c r="I43" s="9"/>
    </row>
    <row r="44" spans="5:9" x14ac:dyDescent="0.2">
      <c r="I44" s="9"/>
    </row>
    <row r="46" spans="5:9" x14ac:dyDescent="0.2">
      <c r="E46" s="27"/>
    </row>
    <row r="47" spans="5:9" x14ac:dyDescent="0.2">
      <c r="E47" s="27"/>
    </row>
    <row r="48" spans="5:9" x14ac:dyDescent="0.2">
      <c r="E48" s="27"/>
    </row>
    <row r="49" spans="5:5" x14ac:dyDescent="0.2">
      <c r="E49" s="27"/>
    </row>
    <row r="50" spans="5:5" x14ac:dyDescent="0.2">
      <c r="E50" s="27"/>
    </row>
    <row r="51" spans="5:5" x14ac:dyDescent="0.2">
      <c r="E51" s="27"/>
    </row>
    <row r="52" spans="5:5" x14ac:dyDescent="0.2">
      <c r="E52" s="27"/>
    </row>
    <row r="53" spans="5:5" x14ac:dyDescent="0.2">
      <c r="E53" s="27"/>
    </row>
    <row r="54" spans="5:5" x14ac:dyDescent="0.2">
      <c r="E54" s="27"/>
    </row>
    <row r="55" spans="5:5" x14ac:dyDescent="0.2">
      <c r="E55" s="27"/>
    </row>
    <row r="56" spans="5:5" x14ac:dyDescent="0.2">
      <c r="E56" s="27"/>
    </row>
    <row r="57" spans="5:5" x14ac:dyDescent="0.2">
      <c r="E57" s="27"/>
    </row>
    <row r="58" spans="5:5" x14ac:dyDescent="0.2">
      <c r="E58" s="27"/>
    </row>
    <row r="59" spans="5:5" x14ac:dyDescent="0.2">
      <c r="E59" s="27"/>
    </row>
    <row r="60" spans="5:5" x14ac:dyDescent="0.2">
      <c r="E60" s="27"/>
    </row>
    <row r="61" spans="5:5" x14ac:dyDescent="0.2">
      <c r="E61" s="27"/>
    </row>
  </sheetData>
  <mergeCells count="2">
    <mergeCell ref="J3:O3"/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K92"/>
  <sheetViews>
    <sheetView workbookViewId="0"/>
  </sheetViews>
  <sheetFormatPr defaultRowHeight="12.75" x14ac:dyDescent="0.2"/>
  <cols>
    <col min="1" max="1" width="16.140625" style="50" bestFit="1" customWidth="1"/>
    <col min="2" max="2" width="13" style="32" hidden="1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55" t="s">
        <v>135</v>
      </c>
      <c r="B1" s="51"/>
      <c r="C1" s="64" t="s">
        <v>133</v>
      </c>
      <c r="E1" s="5"/>
      <c r="F1" s="5"/>
    </row>
    <row r="2" spans="1:11" s="5" customFormat="1" ht="38.25" x14ac:dyDescent="0.2">
      <c r="A2" s="56" t="s">
        <v>0</v>
      </c>
      <c r="B2" s="52"/>
      <c r="C2" s="59" t="s">
        <v>86</v>
      </c>
      <c r="D2" s="63" t="s">
        <v>89</v>
      </c>
      <c r="E2" s="26"/>
      <c r="F2" s="26"/>
      <c r="G2" s="26"/>
      <c r="H2" s="14"/>
      <c r="I2" s="14"/>
      <c r="J2" s="14"/>
      <c r="K2" s="14"/>
    </row>
    <row r="3" spans="1:11" x14ac:dyDescent="0.2">
      <c r="B3" s="67" t="s">
        <v>101</v>
      </c>
      <c r="C3" s="67"/>
      <c r="D3" s="67"/>
      <c r="E3" s="41"/>
      <c r="F3" s="10"/>
      <c r="G3" s="10"/>
    </row>
    <row r="4" spans="1:11" hidden="1" x14ac:dyDescent="0.2">
      <c r="A4" s="50" t="s">
        <v>9</v>
      </c>
      <c r="B4" s="53" t="s">
        <v>9</v>
      </c>
      <c r="C4" s="7" t="s">
        <v>53</v>
      </c>
      <c r="D4" s="54" t="s">
        <v>54</v>
      </c>
      <c r="E4" s="10"/>
      <c r="F4" s="10"/>
      <c r="G4" s="10"/>
    </row>
    <row r="5" spans="1:11" x14ac:dyDescent="0.2">
      <c r="A5" s="57">
        <v>2014</v>
      </c>
      <c r="B5" s="32">
        <v>5115</v>
      </c>
      <c r="C5" s="8">
        <v>0</v>
      </c>
      <c r="D5" s="8">
        <v>0</v>
      </c>
      <c r="E5" s="30"/>
      <c r="F5" s="30"/>
    </row>
    <row r="6" spans="1:11" x14ac:dyDescent="0.2">
      <c r="A6" s="57">
        <f>A5+1</f>
        <v>2015</v>
      </c>
      <c r="B6" s="32">
        <v>5480</v>
      </c>
      <c r="C6" s="8">
        <v>0</v>
      </c>
      <c r="D6" s="8">
        <v>7.4969000000000001</v>
      </c>
      <c r="E6" s="30"/>
      <c r="F6" s="30"/>
    </row>
    <row r="7" spans="1:11" x14ac:dyDescent="0.2">
      <c r="A7" s="57">
        <f t="shared" ref="A7:A70" si="0">A6+1</f>
        <v>2016</v>
      </c>
      <c r="B7" s="32">
        <v>5845</v>
      </c>
      <c r="C7" s="8">
        <v>2.4990999999999999</v>
      </c>
      <c r="D7" s="8">
        <v>25.159500000000001</v>
      </c>
      <c r="E7" s="30"/>
      <c r="F7" s="30"/>
    </row>
    <row r="8" spans="1:11" x14ac:dyDescent="0.2">
      <c r="A8" s="57">
        <f t="shared" si="0"/>
        <v>2017</v>
      </c>
      <c r="B8" s="32">
        <v>6211</v>
      </c>
      <c r="C8" s="8">
        <v>7.5576999999999996</v>
      </c>
      <c r="D8" s="8">
        <v>44.691099999999999</v>
      </c>
      <c r="E8" s="30"/>
      <c r="F8" s="30"/>
    </row>
    <row r="9" spans="1:11" x14ac:dyDescent="0.2">
      <c r="A9" s="57">
        <f t="shared" si="0"/>
        <v>2018</v>
      </c>
      <c r="B9" s="32">
        <v>6576</v>
      </c>
      <c r="C9" s="8">
        <v>12.736000000000001</v>
      </c>
      <c r="D9" s="8">
        <v>62.6312</v>
      </c>
      <c r="E9" s="30"/>
      <c r="F9" s="30"/>
    </row>
    <row r="10" spans="1:11" x14ac:dyDescent="0.2">
      <c r="A10" s="57">
        <f t="shared" si="0"/>
        <v>2019</v>
      </c>
      <c r="B10" s="32">
        <v>6941</v>
      </c>
      <c r="C10" s="8">
        <v>18.030899999999999</v>
      </c>
      <c r="D10" s="8">
        <v>78.955200000000005</v>
      </c>
      <c r="E10" s="30"/>
      <c r="F10" s="30"/>
    </row>
    <row r="11" spans="1:11" x14ac:dyDescent="0.2">
      <c r="A11" s="57">
        <f t="shared" si="0"/>
        <v>2020</v>
      </c>
      <c r="B11" s="32">
        <v>7306</v>
      </c>
      <c r="C11" s="8">
        <v>23.4377</v>
      </c>
      <c r="D11" s="8">
        <v>93.5989</v>
      </c>
      <c r="E11" s="30"/>
      <c r="F11" s="30"/>
    </row>
    <row r="12" spans="1:11" x14ac:dyDescent="0.2">
      <c r="A12" s="57">
        <f t="shared" si="0"/>
        <v>2021</v>
      </c>
      <c r="B12" s="32">
        <v>7672</v>
      </c>
      <c r="C12" s="8">
        <v>28.952100000000002</v>
      </c>
      <c r="D12" s="8">
        <v>106.5001</v>
      </c>
      <c r="E12" s="30"/>
      <c r="F12" s="30"/>
    </row>
    <row r="13" spans="1:11" x14ac:dyDescent="0.2">
      <c r="A13" s="57">
        <f t="shared" si="0"/>
        <v>2022</v>
      </c>
      <c r="B13" s="32">
        <v>8037</v>
      </c>
      <c r="C13" s="8">
        <v>34.57</v>
      </c>
      <c r="D13" s="8">
        <v>117.5996</v>
      </c>
      <c r="E13" s="30"/>
      <c r="F13" s="30"/>
    </row>
    <row r="14" spans="1:11" x14ac:dyDescent="0.2">
      <c r="A14" s="57">
        <f t="shared" si="0"/>
        <v>2023</v>
      </c>
      <c r="B14" s="32">
        <v>8402</v>
      </c>
      <c r="C14" s="8">
        <v>40.287599999999998</v>
      </c>
      <c r="D14" s="8">
        <v>126.8408</v>
      </c>
      <c r="E14" s="30"/>
      <c r="F14" s="30"/>
    </row>
    <row r="15" spans="1:11" x14ac:dyDescent="0.2">
      <c r="A15" s="57">
        <f t="shared" si="0"/>
        <v>2024</v>
      </c>
      <c r="B15" s="32">
        <v>8767</v>
      </c>
      <c r="C15" s="8">
        <v>46.101300000000002</v>
      </c>
      <c r="D15" s="8">
        <v>134.16919999999999</v>
      </c>
      <c r="E15" s="30"/>
      <c r="F15" s="30"/>
    </row>
    <row r="16" spans="1:11" x14ac:dyDescent="0.2">
      <c r="A16" s="57">
        <f t="shared" si="0"/>
        <v>2025</v>
      </c>
      <c r="B16" s="32">
        <v>9133</v>
      </c>
      <c r="C16" s="8">
        <v>52.008000000000003</v>
      </c>
      <c r="D16" s="8">
        <v>139.53469999999999</v>
      </c>
      <c r="E16" s="30"/>
      <c r="F16" s="30"/>
    </row>
    <row r="17" spans="1:6" x14ac:dyDescent="0.2">
      <c r="A17" s="57">
        <f t="shared" si="0"/>
        <v>2026</v>
      </c>
      <c r="B17" s="32">
        <v>9498</v>
      </c>
      <c r="C17" s="8">
        <v>58.005200000000002</v>
      </c>
      <c r="D17" s="8">
        <v>142.89150000000001</v>
      </c>
      <c r="E17" s="30"/>
      <c r="F17" s="30"/>
    </row>
    <row r="18" spans="1:6" x14ac:dyDescent="0.2">
      <c r="A18" s="57">
        <f t="shared" si="0"/>
        <v>2027</v>
      </c>
      <c r="B18" s="32">
        <v>9863</v>
      </c>
      <c r="C18" s="8">
        <v>64.091099999999997</v>
      </c>
      <c r="D18" s="8">
        <v>145.19669999999999</v>
      </c>
      <c r="E18" s="30"/>
      <c r="F18" s="30"/>
    </row>
    <row r="19" spans="1:6" x14ac:dyDescent="0.2">
      <c r="A19" s="57">
        <f t="shared" si="0"/>
        <v>2028</v>
      </c>
      <c r="B19" s="32">
        <v>10228</v>
      </c>
      <c r="C19" s="8">
        <v>70.264399999999995</v>
      </c>
      <c r="D19" s="8">
        <v>147.43520000000001</v>
      </c>
      <c r="E19" s="30"/>
      <c r="F19" s="30"/>
    </row>
    <row r="20" spans="1:6" x14ac:dyDescent="0.2">
      <c r="A20" s="57">
        <f t="shared" si="0"/>
        <v>2029</v>
      </c>
      <c r="B20" s="32">
        <v>10594</v>
      </c>
      <c r="C20" s="8">
        <v>76.524699999999996</v>
      </c>
      <c r="D20" s="8">
        <v>149.62010000000001</v>
      </c>
      <c r="E20" s="30"/>
      <c r="F20" s="30"/>
    </row>
    <row r="21" spans="1:6" x14ac:dyDescent="0.2">
      <c r="A21" s="57">
        <f t="shared" si="0"/>
        <v>2030</v>
      </c>
      <c r="B21" s="32">
        <v>10959</v>
      </c>
      <c r="C21" s="8">
        <v>82.872200000000007</v>
      </c>
      <c r="D21" s="8">
        <v>151.76499999999999</v>
      </c>
      <c r="E21" s="30"/>
      <c r="F21" s="30"/>
    </row>
    <row r="22" spans="1:6" x14ac:dyDescent="0.2">
      <c r="A22" s="57">
        <f t="shared" si="0"/>
        <v>2031</v>
      </c>
      <c r="B22" s="32">
        <v>11324</v>
      </c>
      <c r="C22" s="8">
        <v>89.307599999999994</v>
      </c>
      <c r="D22" s="8">
        <v>153.8835</v>
      </c>
      <c r="E22" s="30"/>
      <c r="F22" s="30"/>
    </row>
    <row r="23" spans="1:6" x14ac:dyDescent="0.2">
      <c r="A23" s="57">
        <f t="shared" si="0"/>
        <v>2032</v>
      </c>
      <c r="B23" s="32">
        <v>11689</v>
      </c>
      <c r="C23" s="8">
        <v>95.831999999999994</v>
      </c>
      <c r="D23" s="8">
        <v>155.98849999999999</v>
      </c>
      <c r="E23" s="30"/>
      <c r="F23" s="30"/>
    </row>
    <row r="24" spans="1:6" x14ac:dyDescent="0.2">
      <c r="A24" s="57">
        <f t="shared" si="0"/>
        <v>2033</v>
      </c>
      <c r="B24" s="32">
        <v>12055</v>
      </c>
      <c r="C24" s="8">
        <v>102.44670000000001</v>
      </c>
      <c r="D24" s="8">
        <v>158.0915</v>
      </c>
      <c r="E24" s="30"/>
      <c r="F24" s="30"/>
    </row>
    <row r="25" spans="1:6" x14ac:dyDescent="0.2">
      <c r="A25" s="57">
        <f t="shared" si="0"/>
        <v>2034</v>
      </c>
      <c r="B25" s="32">
        <v>12420</v>
      </c>
      <c r="C25" s="8">
        <v>109.15309999999999</v>
      </c>
      <c r="D25" s="8">
        <v>160.20060000000001</v>
      </c>
      <c r="E25" s="30"/>
      <c r="F25" s="30"/>
    </row>
    <row r="26" spans="1:6" x14ac:dyDescent="0.2">
      <c r="A26" s="57">
        <f t="shared" si="0"/>
        <v>2035</v>
      </c>
      <c r="B26" s="32">
        <v>12785</v>
      </c>
      <c r="C26" s="8">
        <v>115.95189999999999</v>
      </c>
      <c r="D26" s="8">
        <v>162.31819999999999</v>
      </c>
      <c r="E26" s="30"/>
      <c r="F26" s="30"/>
    </row>
    <row r="27" spans="1:6" x14ac:dyDescent="0.2">
      <c r="A27" s="57">
        <f t="shared" si="0"/>
        <v>2036</v>
      </c>
      <c r="B27" s="32">
        <v>13150</v>
      </c>
      <c r="C27" s="8">
        <v>122.84310000000001</v>
      </c>
      <c r="D27" s="8">
        <v>164.44200000000001</v>
      </c>
      <c r="E27" s="30"/>
      <c r="F27" s="30"/>
    </row>
    <row r="28" spans="1:6" x14ac:dyDescent="0.2">
      <c r="A28" s="57">
        <f t="shared" si="0"/>
        <v>2037</v>
      </c>
      <c r="B28" s="32">
        <v>13516</v>
      </c>
      <c r="C28" s="8">
        <v>129.82579999999999</v>
      </c>
      <c r="D28" s="8">
        <v>166.56649999999999</v>
      </c>
      <c r="E28" s="30"/>
      <c r="F28" s="30"/>
    </row>
    <row r="29" spans="1:6" x14ac:dyDescent="0.2">
      <c r="A29" s="57">
        <f t="shared" si="0"/>
        <v>2038</v>
      </c>
      <c r="B29" s="32">
        <v>13881</v>
      </c>
      <c r="C29" s="8">
        <v>136.8982</v>
      </c>
      <c r="D29" s="8">
        <v>168.6831</v>
      </c>
      <c r="E29" s="30"/>
      <c r="F29" s="30"/>
    </row>
    <row r="30" spans="1:6" x14ac:dyDescent="0.2">
      <c r="A30" s="57">
        <f t="shared" si="0"/>
        <v>2039</v>
      </c>
      <c r="B30" s="32">
        <v>14246</v>
      </c>
      <c r="C30" s="8">
        <v>144.0581</v>
      </c>
      <c r="D30" s="8">
        <v>170.78039999999999</v>
      </c>
      <c r="E30" s="30"/>
      <c r="F30" s="30"/>
    </row>
    <row r="31" spans="1:6" x14ac:dyDescent="0.2">
      <c r="A31" s="57">
        <f t="shared" si="0"/>
        <v>2040</v>
      </c>
      <c r="B31" s="32">
        <v>14611</v>
      </c>
      <c r="C31" s="8">
        <v>151.30269999999999</v>
      </c>
      <c r="D31" s="8">
        <v>172.84719999999999</v>
      </c>
      <c r="E31" s="30"/>
      <c r="F31" s="30"/>
    </row>
    <row r="32" spans="1:6" x14ac:dyDescent="0.2">
      <c r="A32" s="57">
        <f t="shared" si="0"/>
        <v>2041</v>
      </c>
      <c r="B32" s="32">
        <v>14977</v>
      </c>
      <c r="C32" s="8">
        <v>158.62880000000001</v>
      </c>
      <c r="D32" s="8">
        <v>174.87459999999999</v>
      </c>
      <c r="E32" s="30"/>
      <c r="F32" s="30"/>
    </row>
    <row r="33" spans="1:6" x14ac:dyDescent="0.2">
      <c r="A33" s="57">
        <f t="shared" si="0"/>
        <v>2042</v>
      </c>
      <c r="B33" s="32">
        <v>15342</v>
      </c>
      <c r="C33" s="8">
        <v>166.0342</v>
      </c>
      <c r="D33" s="8">
        <v>176.858</v>
      </c>
      <c r="E33" s="30"/>
      <c r="F33" s="30"/>
    </row>
    <row r="34" spans="1:6" x14ac:dyDescent="0.2">
      <c r="A34" s="57">
        <f t="shared" si="0"/>
        <v>2043</v>
      </c>
      <c r="B34" s="32">
        <v>15707</v>
      </c>
      <c r="C34" s="8">
        <v>173.51730000000001</v>
      </c>
      <c r="D34" s="8">
        <v>178.8004</v>
      </c>
      <c r="E34" s="30"/>
      <c r="F34" s="30"/>
    </row>
    <row r="35" spans="1:6" x14ac:dyDescent="0.2">
      <c r="A35" s="57">
        <f t="shared" si="0"/>
        <v>2044</v>
      </c>
      <c r="B35" s="32">
        <v>16072</v>
      </c>
      <c r="C35" s="8">
        <v>181.07849999999999</v>
      </c>
      <c r="D35" s="8">
        <v>180.7106</v>
      </c>
      <c r="E35" s="30"/>
      <c r="F35" s="30"/>
    </row>
    <row r="36" spans="1:6" x14ac:dyDescent="0.2">
      <c r="A36" s="57">
        <f t="shared" si="0"/>
        <v>2045</v>
      </c>
      <c r="B36" s="32">
        <v>16438</v>
      </c>
      <c r="C36" s="8">
        <v>188.7192</v>
      </c>
      <c r="D36" s="8">
        <v>182.602</v>
      </c>
      <c r="E36" s="30"/>
      <c r="F36" s="30"/>
    </row>
    <row r="37" spans="1:6" x14ac:dyDescent="0.2">
      <c r="A37" s="57">
        <f t="shared" si="0"/>
        <v>2046</v>
      </c>
      <c r="B37" s="32">
        <v>16803</v>
      </c>
      <c r="C37" s="8">
        <v>196.44200000000001</v>
      </c>
      <c r="D37" s="8">
        <v>184.49019999999999</v>
      </c>
      <c r="E37" s="30"/>
      <c r="F37" s="30"/>
    </row>
    <row r="38" spans="1:6" x14ac:dyDescent="0.2">
      <c r="A38" s="57">
        <f t="shared" si="0"/>
        <v>2047</v>
      </c>
      <c r="B38" s="32">
        <v>17168</v>
      </c>
      <c r="C38" s="8">
        <v>204.24969999999999</v>
      </c>
      <c r="D38" s="8">
        <v>186.3904</v>
      </c>
      <c r="E38" s="30"/>
      <c r="F38" s="30"/>
    </row>
    <row r="39" spans="1:6" x14ac:dyDescent="0.2">
      <c r="A39" s="57">
        <f t="shared" si="0"/>
        <v>2048</v>
      </c>
      <c r="B39" s="32">
        <v>17533</v>
      </c>
      <c r="C39" s="8">
        <v>212.14510000000001</v>
      </c>
      <c r="D39" s="8">
        <v>188.31610000000001</v>
      </c>
      <c r="E39" s="30"/>
      <c r="F39" s="30"/>
    </row>
    <row r="40" spans="1:6" x14ac:dyDescent="0.2">
      <c r="A40" s="57">
        <f t="shared" si="0"/>
        <v>2049</v>
      </c>
      <c r="B40" s="32">
        <v>17899</v>
      </c>
      <c r="C40" s="8">
        <v>220.13120000000001</v>
      </c>
      <c r="D40" s="8">
        <v>190.27869999999999</v>
      </c>
      <c r="E40" s="30"/>
      <c r="F40" s="30"/>
    </row>
    <row r="41" spans="1:6" x14ac:dyDescent="0.2">
      <c r="A41" s="57">
        <f t="shared" si="0"/>
        <v>2050</v>
      </c>
      <c r="B41" s="32">
        <v>18264</v>
      </c>
      <c r="C41" s="8">
        <v>228.2105</v>
      </c>
      <c r="D41" s="8">
        <v>192.28450000000001</v>
      </c>
      <c r="E41" s="30"/>
      <c r="F41" s="30"/>
    </row>
    <row r="42" spans="1:6" x14ac:dyDescent="0.2">
      <c r="A42" s="57">
        <f t="shared" si="0"/>
        <v>2051</v>
      </c>
      <c r="B42" s="32">
        <v>18629</v>
      </c>
      <c r="C42" s="8">
        <v>236.38480000000001</v>
      </c>
      <c r="D42" s="8">
        <v>194.33459999999999</v>
      </c>
      <c r="E42" s="30"/>
      <c r="F42" s="30"/>
    </row>
    <row r="43" spans="1:6" x14ac:dyDescent="0.2">
      <c r="A43" s="57">
        <f t="shared" si="0"/>
        <v>2052</v>
      </c>
      <c r="B43" s="32">
        <v>18994</v>
      </c>
      <c r="C43" s="8">
        <v>244.655</v>
      </c>
      <c r="D43" s="8">
        <v>196.42400000000001</v>
      </c>
      <c r="E43" s="30"/>
      <c r="F43" s="30"/>
    </row>
    <row r="44" spans="1:6" x14ac:dyDescent="0.2">
      <c r="A44" s="57">
        <f t="shared" si="0"/>
        <v>2053</v>
      </c>
      <c r="B44" s="32">
        <v>19360</v>
      </c>
      <c r="C44" s="8">
        <v>253.02080000000001</v>
      </c>
      <c r="D44" s="8">
        <v>198.54259999999999</v>
      </c>
      <c r="E44" s="30"/>
      <c r="F44" s="30"/>
    </row>
    <row r="45" spans="1:6" x14ac:dyDescent="0.2">
      <c r="A45" s="57">
        <f t="shared" si="0"/>
        <v>2054</v>
      </c>
      <c r="B45" s="32">
        <v>19725</v>
      </c>
      <c r="C45" s="8">
        <v>261.48129999999998</v>
      </c>
      <c r="D45" s="8">
        <v>200.67689999999999</v>
      </c>
      <c r="E45" s="30"/>
      <c r="F45" s="30"/>
    </row>
    <row r="46" spans="1:6" x14ac:dyDescent="0.2">
      <c r="A46" s="57">
        <f t="shared" si="0"/>
        <v>2055</v>
      </c>
      <c r="B46" s="32">
        <v>20090</v>
      </c>
      <c r="C46" s="8">
        <v>270.03449999999998</v>
      </c>
      <c r="D46" s="8">
        <v>202.81129999999999</v>
      </c>
      <c r="E46" s="30"/>
      <c r="F46" s="30"/>
    </row>
    <row r="47" spans="1:6" x14ac:dyDescent="0.2">
      <c r="A47" s="57">
        <f t="shared" si="0"/>
        <v>2056</v>
      </c>
      <c r="B47" s="32">
        <v>20455</v>
      </c>
      <c r="C47" s="8">
        <v>278.6782</v>
      </c>
      <c r="D47" s="8">
        <v>204.9298</v>
      </c>
      <c r="E47" s="30"/>
      <c r="F47" s="30"/>
    </row>
    <row r="48" spans="1:6" x14ac:dyDescent="0.2">
      <c r="A48" s="57">
        <f t="shared" si="0"/>
        <v>2057</v>
      </c>
      <c r="B48" s="32">
        <v>20821</v>
      </c>
      <c r="C48" s="8">
        <v>287.40969999999999</v>
      </c>
      <c r="D48" s="8">
        <v>207.0172</v>
      </c>
      <c r="E48" s="30"/>
      <c r="F48" s="30"/>
    </row>
    <row r="49" spans="1:6" x14ac:dyDescent="0.2">
      <c r="A49" s="57">
        <f t="shared" si="0"/>
        <v>2058</v>
      </c>
      <c r="B49" s="32">
        <v>21186</v>
      </c>
      <c r="C49" s="8">
        <v>296.22609999999997</v>
      </c>
      <c r="D49" s="8">
        <v>209.06030000000001</v>
      </c>
      <c r="E49" s="30"/>
      <c r="F49" s="30"/>
    </row>
    <row r="50" spans="1:6" x14ac:dyDescent="0.2">
      <c r="A50" s="57">
        <f t="shared" si="0"/>
        <v>2059</v>
      </c>
      <c r="B50" s="32">
        <v>21551</v>
      </c>
      <c r="C50" s="8">
        <v>305.12430000000001</v>
      </c>
      <c r="D50" s="8">
        <v>211.0479</v>
      </c>
      <c r="E50" s="30"/>
      <c r="F50" s="30"/>
    </row>
    <row r="51" spans="1:6" x14ac:dyDescent="0.2">
      <c r="A51" s="57">
        <f t="shared" si="0"/>
        <v>2060</v>
      </c>
      <c r="B51" s="32">
        <v>21916</v>
      </c>
      <c r="C51" s="8">
        <v>314.10149999999999</v>
      </c>
      <c r="D51" s="8">
        <v>212.97120000000001</v>
      </c>
      <c r="E51" s="30"/>
      <c r="F51" s="30"/>
    </row>
    <row r="52" spans="1:6" x14ac:dyDescent="0.2">
      <c r="A52" s="57">
        <f t="shared" si="0"/>
        <v>2061</v>
      </c>
      <c r="B52" s="32">
        <v>22282</v>
      </c>
      <c r="C52" s="8">
        <v>323.15449999999998</v>
      </c>
      <c r="D52" s="8">
        <v>214.82339999999999</v>
      </c>
      <c r="E52" s="30"/>
      <c r="F52" s="30"/>
    </row>
    <row r="53" spans="1:6" x14ac:dyDescent="0.2">
      <c r="A53" s="57">
        <f t="shared" si="0"/>
        <v>2062</v>
      </c>
      <c r="B53" s="32">
        <v>22647</v>
      </c>
      <c r="C53" s="8">
        <v>332.28030000000001</v>
      </c>
      <c r="D53" s="8">
        <v>216.59889999999999</v>
      </c>
      <c r="E53" s="30"/>
      <c r="F53" s="30"/>
    </row>
    <row r="54" spans="1:6" x14ac:dyDescent="0.2">
      <c r="A54" s="57">
        <f t="shared" si="0"/>
        <v>2063</v>
      </c>
      <c r="B54" s="32">
        <v>23012</v>
      </c>
      <c r="C54" s="8">
        <v>341.47550000000001</v>
      </c>
      <c r="D54" s="8">
        <v>218.29339999999999</v>
      </c>
      <c r="E54" s="30"/>
      <c r="F54" s="30"/>
    </row>
    <row r="55" spans="1:6" x14ac:dyDescent="0.2">
      <c r="A55" s="57">
        <f t="shared" si="0"/>
        <v>2064</v>
      </c>
      <c r="B55" s="32">
        <v>23377</v>
      </c>
      <c r="C55" s="8">
        <v>350.73680000000002</v>
      </c>
      <c r="D55" s="8">
        <v>219.9049</v>
      </c>
      <c r="E55" s="30"/>
      <c r="F55" s="30"/>
    </row>
    <row r="56" spans="1:6" x14ac:dyDescent="0.2">
      <c r="A56" s="57">
        <f t="shared" si="0"/>
        <v>2065</v>
      </c>
      <c r="B56" s="32">
        <v>23743</v>
      </c>
      <c r="C56" s="8">
        <v>360.06099999999998</v>
      </c>
      <c r="D56" s="8">
        <v>221.43170000000001</v>
      </c>
      <c r="E56" s="30"/>
      <c r="F56" s="30"/>
    </row>
    <row r="57" spans="1:6" x14ac:dyDescent="0.2">
      <c r="A57" s="57">
        <f t="shared" si="0"/>
        <v>2066</v>
      </c>
      <c r="B57" s="32">
        <v>24108</v>
      </c>
      <c r="C57" s="8">
        <v>369.44479999999999</v>
      </c>
      <c r="D57" s="8">
        <v>222.87200000000001</v>
      </c>
      <c r="E57" s="30"/>
      <c r="F57" s="30"/>
    </row>
    <row r="58" spans="1:6" x14ac:dyDescent="0.2">
      <c r="A58" s="57">
        <f t="shared" si="0"/>
        <v>2067</v>
      </c>
      <c r="B58" s="32">
        <v>24473</v>
      </c>
      <c r="C58" s="8">
        <v>378.88459999999998</v>
      </c>
      <c r="D58" s="8">
        <v>224.22450000000001</v>
      </c>
      <c r="E58" s="30"/>
      <c r="F58" s="30"/>
    </row>
    <row r="59" spans="1:6" x14ac:dyDescent="0.2">
      <c r="A59" s="57">
        <f t="shared" si="0"/>
        <v>2068</v>
      </c>
      <c r="B59" s="32">
        <v>24838</v>
      </c>
      <c r="C59" s="8">
        <v>388.37709999999998</v>
      </c>
      <c r="D59" s="8">
        <v>225.48849999999999</v>
      </c>
      <c r="E59" s="30"/>
      <c r="F59" s="30"/>
    </row>
    <row r="60" spans="1:6" x14ac:dyDescent="0.2">
      <c r="A60" s="57">
        <f t="shared" si="0"/>
        <v>2069</v>
      </c>
      <c r="B60" s="32">
        <v>25204</v>
      </c>
      <c r="C60" s="8">
        <v>397.91860000000003</v>
      </c>
      <c r="D60" s="8">
        <v>226.66309999999999</v>
      </c>
      <c r="E60" s="30"/>
      <c r="F60" s="30"/>
    </row>
    <row r="61" spans="1:6" x14ac:dyDescent="0.2">
      <c r="A61" s="57">
        <f t="shared" si="0"/>
        <v>2070</v>
      </c>
      <c r="B61" s="32">
        <v>25569</v>
      </c>
      <c r="C61" s="8">
        <v>407.50569999999999</v>
      </c>
      <c r="D61" s="8">
        <v>227.74850000000001</v>
      </c>
      <c r="E61" s="30"/>
      <c r="F61" s="32"/>
    </row>
    <row r="62" spans="1:6" x14ac:dyDescent="0.2">
      <c r="A62" s="57">
        <f t="shared" si="0"/>
        <v>2071</v>
      </c>
      <c r="B62" s="32">
        <v>25934</v>
      </c>
      <c r="C62" s="8">
        <v>417.13510000000002</v>
      </c>
      <c r="D62" s="8">
        <v>228.7458</v>
      </c>
    </row>
    <row r="63" spans="1:6" x14ac:dyDescent="0.2">
      <c r="A63" s="57">
        <f t="shared" si="0"/>
        <v>2072</v>
      </c>
      <c r="B63" s="32">
        <v>26299</v>
      </c>
      <c r="C63" s="8">
        <v>426.80360000000002</v>
      </c>
      <c r="D63" s="8">
        <v>229.65729999999999</v>
      </c>
    </row>
    <row r="64" spans="1:6" x14ac:dyDescent="0.2">
      <c r="A64" s="57">
        <f t="shared" si="0"/>
        <v>2073</v>
      </c>
      <c r="B64" s="32">
        <v>26665</v>
      </c>
      <c r="C64" s="8">
        <v>436.50839999999999</v>
      </c>
      <c r="D64" s="8">
        <v>230.48670000000001</v>
      </c>
    </row>
    <row r="65" spans="1:4" x14ac:dyDescent="0.2">
      <c r="A65" s="57">
        <f t="shared" si="0"/>
        <v>2074</v>
      </c>
      <c r="B65" s="32">
        <v>27030</v>
      </c>
      <c r="C65" s="8">
        <v>446.24709999999999</v>
      </c>
      <c r="D65" s="8">
        <v>231.23869999999999</v>
      </c>
    </row>
    <row r="66" spans="1:4" x14ac:dyDescent="0.2">
      <c r="A66" s="57">
        <f t="shared" si="0"/>
        <v>2075</v>
      </c>
      <c r="B66" s="32">
        <v>27395</v>
      </c>
      <c r="C66" s="8">
        <v>456.01760000000002</v>
      </c>
      <c r="D66" s="8">
        <v>231.9196</v>
      </c>
    </row>
    <row r="67" spans="1:4" x14ac:dyDescent="0.2">
      <c r="A67" s="57">
        <f t="shared" si="0"/>
        <v>2076</v>
      </c>
      <c r="B67" s="32">
        <v>27760</v>
      </c>
      <c r="C67" s="8">
        <v>465.81799999999998</v>
      </c>
      <c r="D67" s="8">
        <v>232.5368</v>
      </c>
    </row>
    <row r="68" spans="1:4" x14ac:dyDescent="0.2">
      <c r="A68" s="57">
        <f t="shared" si="0"/>
        <v>2077</v>
      </c>
      <c r="B68" s="32">
        <v>28126</v>
      </c>
      <c r="C68" s="8">
        <v>475.64710000000002</v>
      </c>
      <c r="D68" s="8">
        <v>233.0986</v>
      </c>
    </row>
    <row r="69" spans="1:4" x14ac:dyDescent="0.2">
      <c r="A69" s="57">
        <f t="shared" si="0"/>
        <v>2078</v>
      </c>
      <c r="B69" s="32">
        <v>28491</v>
      </c>
      <c r="C69" s="8">
        <v>485.50400000000002</v>
      </c>
      <c r="D69" s="8">
        <v>233.61429999999999</v>
      </c>
    </row>
    <row r="70" spans="1:4" x14ac:dyDescent="0.2">
      <c r="A70" s="57">
        <f t="shared" si="0"/>
        <v>2079</v>
      </c>
      <c r="B70" s="32">
        <v>28856</v>
      </c>
      <c r="C70" s="8">
        <v>495.38839999999999</v>
      </c>
      <c r="D70" s="8">
        <v>234.09389999999999</v>
      </c>
    </row>
    <row r="71" spans="1:4" x14ac:dyDescent="0.2">
      <c r="A71" s="57">
        <f t="shared" ref="A71:A91" si="1">A70+1</f>
        <v>2080</v>
      </c>
      <c r="B71" s="32">
        <v>29221</v>
      </c>
      <c r="C71" s="8">
        <v>505.3</v>
      </c>
      <c r="D71" s="8">
        <v>234.54589999999999</v>
      </c>
    </row>
    <row r="72" spans="1:4" x14ac:dyDescent="0.2">
      <c r="A72" s="57">
        <f t="shared" si="1"/>
        <v>2081</v>
      </c>
      <c r="B72" s="32">
        <v>29587</v>
      </c>
      <c r="C72" s="8">
        <v>515.23839999999996</v>
      </c>
      <c r="D72" s="8">
        <v>234.97890000000001</v>
      </c>
    </row>
    <row r="73" spans="1:4" x14ac:dyDescent="0.2">
      <c r="A73" s="57">
        <f t="shared" si="1"/>
        <v>2082</v>
      </c>
      <c r="B73" s="32">
        <v>29952</v>
      </c>
      <c r="C73" s="8">
        <v>525.20399999999995</v>
      </c>
      <c r="D73" s="8">
        <v>235.40199999999999</v>
      </c>
    </row>
    <row r="74" spans="1:4" x14ac:dyDescent="0.2">
      <c r="A74" s="57">
        <f t="shared" si="1"/>
        <v>2083</v>
      </c>
      <c r="B74" s="32">
        <v>30317</v>
      </c>
      <c r="C74" s="8">
        <v>535.19749999999999</v>
      </c>
      <c r="D74" s="8">
        <v>235.82400000000001</v>
      </c>
    </row>
    <row r="75" spans="1:4" x14ac:dyDescent="0.2">
      <c r="A75" s="57">
        <f t="shared" si="1"/>
        <v>2084</v>
      </c>
      <c r="B75" s="32">
        <v>30682</v>
      </c>
      <c r="C75" s="8">
        <v>545.21960000000001</v>
      </c>
      <c r="D75" s="8">
        <v>236.2525</v>
      </c>
    </row>
    <row r="76" spans="1:4" x14ac:dyDescent="0.2">
      <c r="A76" s="57">
        <f t="shared" si="1"/>
        <v>2085</v>
      </c>
      <c r="B76" s="32">
        <v>31048</v>
      </c>
      <c r="C76" s="8">
        <v>555.27099999999996</v>
      </c>
      <c r="D76" s="8">
        <v>236.69470000000001</v>
      </c>
    </row>
    <row r="77" spans="1:4" x14ac:dyDescent="0.2">
      <c r="A77" s="57">
        <f t="shared" si="1"/>
        <v>2086</v>
      </c>
      <c r="B77" s="32">
        <v>31413</v>
      </c>
      <c r="C77" s="8">
        <v>565.35289999999998</v>
      </c>
      <c r="D77" s="8">
        <v>237.1558</v>
      </c>
    </row>
    <row r="78" spans="1:4" x14ac:dyDescent="0.2">
      <c r="A78" s="57">
        <f t="shared" si="1"/>
        <v>2087</v>
      </c>
      <c r="B78" s="32">
        <v>31778</v>
      </c>
      <c r="C78" s="8">
        <v>575.46600000000001</v>
      </c>
      <c r="D78" s="8">
        <v>237.63980000000001</v>
      </c>
    </row>
    <row r="79" spans="1:4" x14ac:dyDescent="0.2">
      <c r="A79" s="57">
        <f t="shared" si="1"/>
        <v>2088</v>
      </c>
      <c r="B79" s="32">
        <v>32143</v>
      </c>
      <c r="C79" s="8">
        <v>585.61130000000003</v>
      </c>
      <c r="D79" s="8">
        <v>238.1499</v>
      </c>
    </row>
    <row r="80" spans="1:4" x14ac:dyDescent="0.2">
      <c r="A80" s="57">
        <f t="shared" si="1"/>
        <v>2089</v>
      </c>
      <c r="B80" s="32">
        <v>32509</v>
      </c>
      <c r="C80" s="8">
        <v>595.78959999999995</v>
      </c>
      <c r="D80" s="8">
        <v>238.68790000000001</v>
      </c>
    </row>
    <row r="81" spans="1:4" x14ac:dyDescent="0.2">
      <c r="A81" s="57">
        <f t="shared" si="1"/>
        <v>2090</v>
      </c>
      <c r="B81" s="32">
        <v>32874</v>
      </c>
      <c r="C81" s="8">
        <v>606.00160000000005</v>
      </c>
      <c r="D81" s="8">
        <v>239.2533</v>
      </c>
    </row>
    <row r="82" spans="1:4" x14ac:dyDescent="0.2">
      <c r="A82" s="57">
        <f t="shared" si="1"/>
        <v>2091</v>
      </c>
      <c r="B82" s="32">
        <v>33239</v>
      </c>
      <c r="C82" s="8">
        <v>616.24739999999997</v>
      </c>
      <c r="D82" s="8">
        <v>239.84360000000001</v>
      </c>
    </row>
    <row r="83" spans="1:4" x14ac:dyDescent="0.2">
      <c r="A83" s="57">
        <f t="shared" si="1"/>
        <v>2092</v>
      </c>
      <c r="B83" s="32">
        <v>33604</v>
      </c>
      <c r="C83" s="8">
        <v>626.52660000000003</v>
      </c>
      <c r="D83" s="8">
        <v>240.45650000000001</v>
      </c>
    </row>
    <row r="84" spans="1:4" x14ac:dyDescent="0.2">
      <c r="A84" s="57">
        <f t="shared" si="1"/>
        <v>2093</v>
      </c>
      <c r="B84" s="32">
        <v>33970</v>
      </c>
      <c r="C84" s="8">
        <v>636.83950000000004</v>
      </c>
      <c r="D84" s="8">
        <v>241.09100000000001</v>
      </c>
    </row>
    <row r="85" spans="1:4" x14ac:dyDescent="0.2">
      <c r="A85" s="57">
        <f t="shared" si="1"/>
        <v>2094</v>
      </c>
      <c r="B85" s="32">
        <v>34335</v>
      </c>
      <c r="C85" s="8">
        <v>647.1866</v>
      </c>
      <c r="D85" s="8">
        <v>241.7457</v>
      </c>
    </row>
    <row r="86" spans="1:4" x14ac:dyDescent="0.2">
      <c r="A86" s="57">
        <f t="shared" si="1"/>
        <v>2095</v>
      </c>
      <c r="B86" s="32">
        <v>34700</v>
      </c>
      <c r="C86" s="8">
        <v>657.56849999999997</v>
      </c>
      <c r="D86" s="8">
        <v>242.416</v>
      </c>
    </row>
    <row r="87" spans="1:4" x14ac:dyDescent="0.2">
      <c r="A87" s="57">
        <f t="shared" si="1"/>
        <v>2096</v>
      </c>
      <c r="B87" s="32">
        <v>35065</v>
      </c>
      <c r="C87" s="8">
        <v>667.98419999999999</v>
      </c>
      <c r="D87" s="8">
        <v>243.09440000000001</v>
      </c>
    </row>
    <row r="88" spans="1:4" x14ac:dyDescent="0.2">
      <c r="A88" s="57">
        <f t="shared" si="1"/>
        <v>2097</v>
      </c>
      <c r="B88" s="32">
        <v>35431</v>
      </c>
      <c r="C88" s="8">
        <v>678.43200000000002</v>
      </c>
      <c r="D88" s="8">
        <v>243.7706</v>
      </c>
    </row>
    <row r="89" spans="1:4" x14ac:dyDescent="0.2">
      <c r="A89" s="57">
        <f t="shared" si="1"/>
        <v>2098</v>
      </c>
      <c r="B89" s="32">
        <v>35796</v>
      </c>
      <c r="C89" s="8">
        <v>688.90980000000002</v>
      </c>
      <c r="D89" s="8">
        <v>244.43369999999999</v>
      </c>
    </row>
    <row r="90" spans="1:4" x14ac:dyDescent="0.2">
      <c r="A90" s="57">
        <f t="shared" si="1"/>
        <v>2099</v>
      </c>
      <c r="B90" s="32">
        <v>36161</v>
      </c>
      <c r="C90" s="8">
        <v>699.41520000000003</v>
      </c>
      <c r="D90" s="8">
        <v>245.07320000000001</v>
      </c>
    </row>
    <row r="91" spans="1:4" x14ac:dyDescent="0.2">
      <c r="A91" s="57">
        <f t="shared" si="1"/>
        <v>2100</v>
      </c>
      <c r="B91" s="32">
        <v>36526</v>
      </c>
      <c r="C91" s="8">
        <v>709.94539999999995</v>
      </c>
      <c r="D91" s="8">
        <v>245.67939999999999</v>
      </c>
    </row>
    <row r="92" spans="1:4" x14ac:dyDescent="0.2">
      <c r="B92" s="32" t="s">
        <v>4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K2351"/>
  <sheetViews>
    <sheetView zoomScaleNormal="10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126</v>
      </c>
      <c r="B1" s="11" t="s">
        <v>134</v>
      </c>
      <c r="D1" s="5"/>
      <c r="E1" s="5"/>
      <c r="F1" s="5"/>
    </row>
    <row r="2" spans="1:11" s="5" customFormat="1" ht="38.25" x14ac:dyDescent="0.2">
      <c r="A2" s="12" t="s">
        <v>0</v>
      </c>
      <c r="B2" s="13" t="s">
        <v>94</v>
      </c>
      <c r="C2" s="59" t="s">
        <v>95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67" t="s">
        <v>105</v>
      </c>
      <c r="C3" s="67"/>
      <c r="D3" s="31"/>
      <c r="E3" s="10"/>
      <c r="F3" s="10"/>
      <c r="G3" s="10"/>
    </row>
    <row r="4" spans="1:11" hidden="1" x14ac:dyDescent="0.2">
      <c r="A4" s="9" t="s">
        <v>9</v>
      </c>
      <c r="B4" s="7" t="s">
        <v>59</v>
      </c>
      <c r="C4" s="7" t="s">
        <v>60</v>
      </c>
      <c r="D4" s="7"/>
      <c r="E4" s="10"/>
      <c r="F4" s="10"/>
      <c r="G4" s="10"/>
    </row>
    <row r="5" spans="1:11" x14ac:dyDescent="0.2">
      <c r="A5" s="9">
        <v>41275</v>
      </c>
      <c r="B5" s="8">
        <v>0.92869999999999997</v>
      </c>
      <c r="C5" s="8">
        <v>16.0151</v>
      </c>
    </row>
    <row r="6" spans="1:11" x14ac:dyDescent="0.2">
      <c r="A6" s="9">
        <v>41640</v>
      </c>
      <c r="B6" s="8">
        <v>1.4587000000000001</v>
      </c>
      <c r="C6" s="8">
        <v>15.533099999999999</v>
      </c>
    </row>
    <row r="7" spans="1:11" x14ac:dyDescent="0.2">
      <c r="A7" s="9">
        <v>42005</v>
      </c>
      <c r="B7" s="8">
        <v>2.6772999999999998</v>
      </c>
      <c r="C7" s="8">
        <v>13.5503</v>
      </c>
    </row>
    <row r="8" spans="1:11" x14ac:dyDescent="0.2">
      <c r="A8" s="9">
        <v>42370</v>
      </c>
      <c r="B8" s="8">
        <v>4.4368999999999996</v>
      </c>
      <c r="C8" s="8">
        <v>10.3408</v>
      </c>
    </row>
    <row r="9" spans="1:11" x14ac:dyDescent="0.2">
      <c r="A9" s="9" t="s">
        <v>4</v>
      </c>
    </row>
    <row r="36" spans="1:10" x14ac:dyDescent="0.2">
      <c r="A36" s="36"/>
    </row>
    <row r="37" spans="1:10" x14ac:dyDescent="0.2">
      <c r="A37" s="36"/>
    </row>
    <row r="38" spans="1:10" x14ac:dyDescent="0.2">
      <c r="A38" s="36"/>
    </row>
    <row r="39" spans="1:10" x14ac:dyDescent="0.2">
      <c r="A39" s="36"/>
    </row>
    <row r="40" spans="1:10" x14ac:dyDescent="0.2">
      <c r="A40" s="36"/>
    </row>
    <row r="41" spans="1:10" x14ac:dyDescent="0.2">
      <c r="A41" s="36"/>
    </row>
    <row r="42" spans="1:10" x14ac:dyDescent="0.2">
      <c r="A42" s="36"/>
    </row>
    <row r="43" spans="1:10" x14ac:dyDescent="0.2">
      <c r="A43" s="36"/>
    </row>
    <row r="44" spans="1:10" x14ac:dyDescent="0.2">
      <c r="A44" s="36"/>
    </row>
    <row r="45" spans="1:10" x14ac:dyDescent="0.2">
      <c r="A45" s="36"/>
    </row>
    <row r="46" spans="1:10" x14ac:dyDescent="0.2">
      <c r="A46" s="36"/>
      <c r="J46" s="9"/>
    </row>
    <row r="47" spans="1:10" x14ac:dyDescent="0.2">
      <c r="A47" s="36"/>
      <c r="J47" s="9"/>
    </row>
    <row r="48" spans="1:10" x14ac:dyDescent="0.2">
      <c r="A48" s="36"/>
    </row>
    <row r="49" spans="1:1" x14ac:dyDescent="0.2">
      <c r="A49" s="36"/>
    </row>
    <row r="50" spans="1:1" x14ac:dyDescent="0.2">
      <c r="A50" s="36"/>
    </row>
    <row r="51" spans="1:1" x14ac:dyDescent="0.2">
      <c r="A51" s="36"/>
    </row>
    <row r="52" spans="1:1" x14ac:dyDescent="0.2">
      <c r="A52" s="36"/>
    </row>
    <row r="53" spans="1:1" x14ac:dyDescent="0.2">
      <c r="A53" s="36"/>
    </row>
    <row r="54" spans="1:1" x14ac:dyDescent="0.2">
      <c r="A54" s="36"/>
    </row>
    <row r="55" spans="1:1" x14ac:dyDescent="0.2">
      <c r="A55" s="36"/>
    </row>
    <row r="56" spans="1:1" x14ac:dyDescent="0.2">
      <c r="A56" s="36"/>
    </row>
    <row r="57" spans="1:1" x14ac:dyDescent="0.2">
      <c r="A57" s="36"/>
    </row>
    <row r="58" spans="1:1" x14ac:dyDescent="0.2">
      <c r="A58" s="36"/>
    </row>
    <row r="59" spans="1:1" x14ac:dyDescent="0.2">
      <c r="A59" s="36"/>
    </row>
    <row r="60" spans="1:1" x14ac:dyDescent="0.2">
      <c r="A60" s="36"/>
    </row>
    <row r="61" spans="1:1" x14ac:dyDescent="0.2">
      <c r="A61" s="36"/>
    </row>
    <row r="62" spans="1:1" x14ac:dyDescent="0.2">
      <c r="A62" s="36"/>
    </row>
    <row r="63" spans="1:1" x14ac:dyDescent="0.2">
      <c r="A63" s="36"/>
    </row>
    <row r="64" spans="1:1" x14ac:dyDescent="0.2">
      <c r="A64" s="36"/>
    </row>
    <row r="65" spans="1:1" x14ac:dyDescent="0.2">
      <c r="A65" s="36"/>
    </row>
    <row r="66" spans="1:1" x14ac:dyDescent="0.2">
      <c r="A66" s="36"/>
    </row>
    <row r="67" spans="1:1" x14ac:dyDescent="0.2">
      <c r="A67" s="36"/>
    </row>
    <row r="68" spans="1:1" x14ac:dyDescent="0.2">
      <c r="A68" s="36"/>
    </row>
    <row r="69" spans="1:1" x14ac:dyDescent="0.2">
      <c r="A69" s="36"/>
    </row>
    <row r="70" spans="1:1" x14ac:dyDescent="0.2">
      <c r="A70" s="36"/>
    </row>
    <row r="71" spans="1:1" x14ac:dyDescent="0.2">
      <c r="A71" s="36"/>
    </row>
    <row r="72" spans="1:1" x14ac:dyDescent="0.2">
      <c r="A72" s="36"/>
    </row>
    <row r="73" spans="1:1" x14ac:dyDescent="0.2">
      <c r="A73" s="36"/>
    </row>
    <row r="74" spans="1:1" x14ac:dyDescent="0.2">
      <c r="A74" s="36"/>
    </row>
    <row r="75" spans="1:1" x14ac:dyDescent="0.2">
      <c r="A75" s="36"/>
    </row>
    <row r="76" spans="1:1" x14ac:dyDescent="0.2">
      <c r="A76" s="36"/>
    </row>
    <row r="77" spans="1:1" x14ac:dyDescent="0.2">
      <c r="A77" s="36"/>
    </row>
    <row r="78" spans="1:1" x14ac:dyDescent="0.2">
      <c r="A78" s="36"/>
    </row>
    <row r="79" spans="1:1" x14ac:dyDescent="0.2">
      <c r="A79" s="36"/>
    </row>
    <row r="80" spans="1: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" x14ac:dyDescent="0.2">
      <c r="A145" s="36"/>
    </row>
    <row r="146" spans="1:1" x14ac:dyDescent="0.2">
      <c r="A146" s="36"/>
    </row>
    <row r="147" spans="1:1" x14ac:dyDescent="0.2">
      <c r="A147" s="36"/>
    </row>
    <row r="148" spans="1:1" x14ac:dyDescent="0.2">
      <c r="A148" s="36"/>
    </row>
    <row r="149" spans="1:1" x14ac:dyDescent="0.2">
      <c r="A149" s="36"/>
    </row>
    <row r="150" spans="1:1" x14ac:dyDescent="0.2">
      <c r="A150" s="36"/>
    </row>
    <row r="151" spans="1:1" x14ac:dyDescent="0.2">
      <c r="A151" s="36"/>
    </row>
    <row r="152" spans="1:1" x14ac:dyDescent="0.2">
      <c r="A152" s="36"/>
    </row>
    <row r="153" spans="1:1" x14ac:dyDescent="0.2">
      <c r="A153" s="36"/>
    </row>
    <row r="154" spans="1:1" x14ac:dyDescent="0.2">
      <c r="A154" s="36"/>
    </row>
    <row r="155" spans="1:1" x14ac:dyDescent="0.2">
      <c r="A155" s="36"/>
    </row>
    <row r="156" spans="1:1" x14ac:dyDescent="0.2">
      <c r="A156" s="36"/>
    </row>
    <row r="157" spans="1:1" x14ac:dyDescent="0.2">
      <c r="A157" s="36"/>
    </row>
    <row r="158" spans="1:1" x14ac:dyDescent="0.2">
      <c r="A158" s="36"/>
    </row>
    <row r="159" spans="1:1" x14ac:dyDescent="0.2">
      <c r="A159" s="36"/>
    </row>
    <row r="160" spans="1:1" x14ac:dyDescent="0.2">
      <c r="A160" s="36"/>
    </row>
    <row r="161" spans="1:1" x14ac:dyDescent="0.2">
      <c r="A161" s="36"/>
    </row>
    <row r="162" spans="1:1" x14ac:dyDescent="0.2">
      <c r="A162" s="36"/>
    </row>
    <row r="163" spans="1:1" x14ac:dyDescent="0.2">
      <c r="A163" s="36"/>
    </row>
    <row r="164" spans="1:1" x14ac:dyDescent="0.2">
      <c r="A164" s="36"/>
    </row>
    <row r="165" spans="1:1" x14ac:dyDescent="0.2">
      <c r="A165" s="36"/>
    </row>
    <row r="166" spans="1:1" x14ac:dyDescent="0.2">
      <c r="A166" s="36"/>
    </row>
    <row r="167" spans="1:1" x14ac:dyDescent="0.2">
      <c r="A167" s="36"/>
    </row>
    <row r="168" spans="1:1" x14ac:dyDescent="0.2">
      <c r="A168" s="36"/>
    </row>
    <row r="169" spans="1:1" x14ac:dyDescent="0.2">
      <c r="A169" s="36"/>
    </row>
    <row r="170" spans="1:1" x14ac:dyDescent="0.2">
      <c r="A170" s="36"/>
    </row>
    <row r="171" spans="1:1" x14ac:dyDescent="0.2">
      <c r="A171" s="36"/>
    </row>
    <row r="172" spans="1:1" x14ac:dyDescent="0.2">
      <c r="A172" s="36"/>
    </row>
    <row r="173" spans="1:1" x14ac:dyDescent="0.2">
      <c r="A173" s="36"/>
    </row>
    <row r="174" spans="1:1" x14ac:dyDescent="0.2">
      <c r="A174" s="36"/>
    </row>
    <row r="175" spans="1:1" x14ac:dyDescent="0.2">
      <c r="A175" s="36"/>
    </row>
    <row r="176" spans="1:1" x14ac:dyDescent="0.2">
      <c r="A176" s="36"/>
    </row>
    <row r="177" spans="1:1" x14ac:dyDescent="0.2">
      <c r="A177" s="36"/>
    </row>
    <row r="178" spans="1:1" x14ac:dyDescent="0.2">
      <c r="A178" s="36"/>
    </row>
    <row r="179" spans="1:1" x14ac:dyDescent="0.2">
      <c r="A179" s="36"/>
    </row>
    <row r="180" spans="1:1" x14ac:dyDescent="0.2">
      <c r="A180" s="36"/>
    </row>
    <row r="181" spans="1:1" x14ac:dyDescent="0.2">
      <c r="A181" s="36"/>
    </row>
    <row r="182" spans="1:1" x14ac:dyDescent="0.2">
      <c r="A182" s="36"/>
    </row>
    <row r="183" spans="1:1" x14ac:dyDescent="0.2">
      <c r="A183" s="36"/>
    </row>
    <row r="184" spans="1:1" x14ac:dyDescent="0.2">
      <c r="A184" s="36"/>
    </row>
    <row r="185" spans="1:1" x14ac:dyDescent="0.2">
      <c r="A185" s="36"/>
    </row>
    <row r="186" spans="1:1" x14ac:dyDescent="0.2">
      <c r="A186" s="36"/>
    </row>
    <row r="187" spans="1:1" x14ac:dyDescent="0.2">
      <c r="A187" s="36"/>
    </row>
    <row r="188" spans="1:1" x14ac:dyDescent="0.2">
      <c r="A188" s="36"/>
    </row>
    <row r="189" spans="1:1" x14ac:dyDescent="0.2">
      <c r="A189" s="36"/>
    </row>
    <row r="190" spans="1:1" x14ac:dyDescent="0.2">
      <c r="A190" s="36"/>
    </row>
    <row r="191" spans="1:1" x14ac:dyDescent="0.2">
      <c r="A191" s="36"/>
    </row>
    <row r="192" spans="1:1" x14ac:dyDescent="0.2">
      <c r="A192" s="36"/>
    </row>
    <row r="193" spans="1:1" x14ac:dyDescent="0.2">
      <c r="A193" s="36"/>
    </row>
    <row r="194" spans="1:1" x14ac:dyDescent="0.2">
      <c r="A194" s="36"/>
    </row>
    <row r="195" spans="1:1" x14ac:dyDescent="0.2">
      <c r="A195" s="36"/>
    </row>
    <row r="196" spans="1:1" x14ac:dyDescent="0.2">
      <c r="A196" s="36"/>
    </row>
    <row r="197" spans="1:1" x14ac:dyDescent="0.2">
      <c r="A197" s="36"/>
    </row>
    <row r="198" spans="1:1" x14ac:dyDescent="0.2">
      <c r="A198" s="36"/>
    </row>
    <row r="199" spans="1:1" x14ac:dyDescent="0.2">
      <c r="A199" s="36"/>
    </row>
    <row r="200" spans="1:1" x14ac:dyDescent="0.2">
      <c r="A200" s="36"/>
    </row>
    <row r="201" spans="1:1" x14ac:dyDescent="0.2">
      <c r="A201" s="36"/>
    </row>
    <row r="202" spans="1:1" x14ac:dyDescent="0.2">
      <c r="A202" s="36"/>
    </row>
    <row r="203" spans="1:1" x14ac:dyDescent="0.2">
      <c r="A203" s="36"/>
    </row>
    <row r="204" spans="1:1" x14ac:dyDescent="0.2">
      <c r="A204" s="36"/>
    </row>
    <row r="205" spans="1:1" x14ac:dyDescent="0.2">
      <c r="A205" s="36"/>
    </row>
    <row r="206" spans="1:1" x14ac:dyDescent="0.2">
      <c r="A206" s="36"/>
    </row>
    <row r="207" spans="1:1" x14ac:dyDescent="0.2">
      <c r="A207" s="36"/>
    </row>
    <row r="208" spans="1:1" x14ac:dyDescent="0.2">
      <c r="A208" s="36"/>
    </row>
    <row r="209" spans="1:1" x14ac:dyDescent="0.2">
      <c r="A209" s="36"/>
    </row>
    <row r="210" spans="1:1" x14ac:dyDescent="0.2">
      <c r="A210" s="36"/>
    </row>
    <row r="211" spans="1:1" x14ac:dyDescent="0.2">
      <c r="A211" s="36"/>
    </row>
    <row r="212" spans="1:1" x14ac:dyDescent="0.2">
      <c r="A212" s="36"/>
    </row>
    <row r="213" spans="1:1" x14ac:dyDescent="0.2">
      <c r="A213" s="36"/>
    </row>
    <row r="214" spans="1:1" x14ac:dyDescent="0.2">
      <c r="A214" s="36"/>
    </row>
    <row r="215" spans="1:1" x14ac:dyDescent="0.2">
      <c r="A215" s="36"/>
    </row>
    <row r="216" spans="1:1" x14ac:dyDescent="0.2">
      <c r="A216" s="36"/>
    </row>
    <row r="217" spans="1:1" x14ac:dyDescent="0.2">
      <c r="A217" s="36"/>
    </row>
    <row r="218" spans="1:1" x14ac:dyDescent="0.2">
      <c r="A218" s="36"/>
    </row>
    <row r="219" spans="1:1" x14ac:dyDescent="0.2">
      <c r="A219" s="36"/>
    </row>
    <row r="220" spans="1:1" x14ac:dyDescent="0.2">
      <c r="A220" s="36"/>
    </row>
    <row r="221" spans="1:1" x14ac:dyDescent="0.2">
      <c r="A221" s="36"/>
    </row>
    <row r="222" spans="1:1" x14ac:dyDescent="0.2">
      <c r="A222" s="36"/>
    </row>
    <row r="223" spans="1:1" x14ac:dyDescent="0.2">
      <c r="A223" s="36"/>
    </row>
    <row r="224" spans="1:1" x14ac:dyDescent="0.2">
      <c r="A224" s="36"/>
    </row>
    <row r="225" spans="1:1" x14ac:dyDescent="0.2">
      <c r="A225" s="36"/>
    </row>
    <row r="226" spans="1:1" x14ac:dyDescent="0.2">
      <c r="A226" s="36"/>
    </row>
    <row r="227" spans="1:1" x14ac:dyDescent="0.2">
      <c r="A227" s="36"/>
    </row>
    <row r="228" spans="1:1" x14ac:dyDescent="0.2">
      <c r="A228" s="36"/>
    </row>
    <row r="229" spans="1:1" x14ac:dyDescent="0.2">
      <c r="A229" s="36"/>
    </row>
    <row r="230" spans="1:1" x14ac:dyDescent="0.2">
      <c r="A230" s="36"/>
    </row>
    <row r="231" spans="1:1" x14ac:dyDescent="0.2">
      <c r="A231" s="36"/>
    </row>
    <row r="232" spans="1:1" x14ac:dyDescent="0.2">
      <c r="A232" s="36"/>
    </row>
    <row r="233" spans="1:1" x14ac:dyDescent="0.2">
      <c r="A233" s="36"/>
    </row>
    <row r="234" spans="1:1" x14ac:dyDescent="0.2">
      <c r="A234" s="36"/>
    </row>
    <row r="235" spans="1:1" x14ac:dyDescent="0.2">
      <c r="A235" s="36"/>
    </row>
    <row r="236" spans="1:1" x14ac:dyDescent="0.2">
      <c r="A236" s="36"/>
    </row>
    <row r="237" spans="1:1" x14ac:dyDescent="0.2">
      <c r="A237" s="36"/>
    </row>
    <row r="238" spans="1:1" x14ac:dyDescent="0.2">
      <c r="A238" s="36"/>
    </row>
    <row r="239" spans="1:1" x14ac:dyDescent="0.2">
      <c r="A239" s="36"/>
    </row>
    <row r="240" spans="1:1" x14ac:dyDescent="0.2">
      <c r="A240" s="36"/>
    </row>
    <row r="241" spans="1:1" x14ac:dyDescent="0.2">
      <c r="A241" s="36"/>
    </row>
    <row r="242" spans="1:1" x14ac:dyDescent="0.2">
      <c r="A242" s="36"/>
    </row>
    <row r="243" spans="1:1" x14ac:dyDescent="0.2">
      <c r="A243" s="36"/>
    </row>
    <row r="244" spans="1:1" x14ac:dyDescent="0.2">
      <c r="A244" s="36"/>
    </row>
    <row r="245" spans="1:1" x14ac:dyDescent="0.2">
      <c r="A245" s="36"/>
    </row>
    <row r="246" spans="1:1" x14ac:dyDescent="0.2">
      <c r="A246" s="36"/>
    </row>
    <row r="247" spans="1:1" x14ac:dyDescent="0.2">
      <c r="A247" s="36"/>
    </row>
    <row r="248" spans="1:1" x14ac:dyDescent="0.2">
      <c r="A248" s="36"/>
    </row>
    <row r="249" spans="1:1" x14ac:dyDescent="0.2">
      <c r="A249" s="36"/>
    </row>
    <row r="250" spans="1:1" x14ac:dyDescent="0.2">
      <c r="A250" s="36"/>
    </row>
    <row r="251" spans="1:1" x14ac:dyDescent="0.2">
      <c r="A251" s="36"/>
    </row>
    <row r="252" spans="1:1" x14ac:dyDescent="0.2">
      <c r="A252" s="36"/>
    </row>
    <row r="253" spans="1:1" x14ac:dyDescent="0.2">
      <c r="A253" s="36"/>
    </row>
    <row r="254" spans="1:1" x14ac:dyDescent="0.2">
      <c r="A254" s="36"/>
    </row>
    <row r="255" spans="1:1" x14ac:dyDescent="0.2">
      <c r="A255" s="36"/>
    </row>
    <row r="256" spans="1:1" x14ac:dyDescent="0.2">
      <c r="A256" s="36"/>
    </row>
    <row r="257" spans="1:1" x14ac:dyDescent="0.2">
      <c r="A257" s="36"/>
    </row>
    <row r="258" spans="1:1" x14ac:dyDescent="0.2">
      <c r="A258" s="36"/>
    </row>
    <row r="259" spans="1:1" x14ac:dyDescent="0.2">
      <c r="A259" s="36"/>
    </row>
    <row r="260" spans="1:1" x14ac:dyDescent="0.2">
      <c r="A260" s="36"/>
    </row>
    <row r="261" spans="1:1" x14ac:dyDescent="0.2">
      <c r="A261" s="36"/>
    </row>
    <row r="262" spans="1:1" x14ac:dyDescent="0.2">
      <c r="A262" s="36"/>
    </row>
    <row r="263" spans="1:1" x14ac:dyDescent="0.2">
      <c r="A263" s="36"/>
    </row>
    <row r="264" spans="1:1" x14ac:dyDescent="0.2">
      <c r="A264" s="36"/>
    </row>
    <row r="265" spans="1:1" x14ac:dyDescent="0.2">
      <c r="A265" s="36"/>
    </row>
    <row r="266" spans="1:1" x14ac:dyDescent="0.2">
      <c r="A266" s="36"/>
    </row>
    <row r="267" spans="1:1" x14ac:dyDescent="0.2">
      <c r="A267" s="36"/>
    </row>
    <row r="268" spans="1:1" x14ac:dyDescent="0.2">
      <c r="A268" s="36"/>
    </row>
    <row r="269" spans="1:1" x14ac:dyDescent="0.2">
      <c r="A269" s="36"/>
    </row>
    <row r="270" spans="1:1" x14ac:dyDescent="0.2">
      <c r="A270" s="36"/>
    </row>
    <row r="271" spans="1:1" x14ac:dyDescent="0.2">
      <c r="A271" s="36"/>
    </row>
    <row r="272" spans="1:1" x14ac:dyDescent="0.2">
      <c r="A272" s="36"/>
    </row>
    <row r="273" spans="1:1" x14ac:dyDescent="0.2">
      <c r="A273" s="36"/>
    </row>
    <row r="274" spans="1:1" x14ac:dyDescent="0.2">
      <c r="A274" s="36"/>
    </row>
    <row r="275" spans="1:1" x14ac:dyDescent="0.2">
      <c r="A275" s="36"/>
    </row>
    <row r="276" spans="1:1" x14ac:dyDescent="0.2">
      <c r="A276" s="36"/>
    </row>
    <row r="277" spans="1:1" x14ac:dyDescent="0.2">
      <c r="A277" s="36"/>
    </row>
    <row r="278" spans="1:1" x14ac:dyDescent="0.2">
      <c r="A278" s="36"/>
    </row>
    <row r="279" spans="1:1" x14ac:dyDescent="0.2">
      <c r="A279" s="36"/>
    </row>
    <row r="280" spans="1:1" x14ac:dyDescent="0.2">
      <c r="A280" s="36"/>
    </row>
    <row r="281" spans="1:1" x14ac:dyDescent="0.2">
      <c r="A281" s="36"/>
    </row>
    <row r="282" spans="1:1" x14ac:dyDescent="0.2">
      <c r="A282" s="36"/>
    </row>
    <row r="283" spans="1:1" x14ac:dyDescent="0.2">
      <c r="A283" s="36"/>
    </row>
    <row r="284" spans="1:1" x14ac:dyDescent="0.2">
      <c r="A284" s="36"/>
    </row>
    <row r="285" spans="1:1" x14ac:dyDescent="0.2">
      <c r="A285" s="36"/>
    </row>
    <row r="286" spans="1:1" x14ac:dyDescent="0.2">
      <c r="A286" s="36"/>
    </row>
    <row r="287" spans="1:1" x14ac:dyDescent="0.2">
      <c r="A287" s="36"/>
    </row>
    <row r="288" spans="1:1" x14ac:dyDescent="0.2">
      <c r="A288" s="36"/>
    </row>
    <row r="289" spans="1:1" x14ac:dyDescent="0.2">
      <c r="A289" s="36"/>
    </row>
    <row r="290" spans="1:1" x14ac:dyDescent="0.2">
      <c r="A290" s="36"/>
    </row>
    <row r="291" spans="1:1" x14ac:dyDescent="0.2">
      <c r="A291" s="36"/>
    </row>
    <row r="292" spans="1:1" x14ac:dyDescent="0.2">
      <c r="A292" s="36"/>
    </row>
    <row r="293" spans="1:1" x14ac:dyDescent="0.2">
      <c r="A293" s="36"/>
    </row>
    <row r="294" spans="1:1" x14ac:dyDescent="0.2">
      <c r="A294" s="36"/>
    </row>
    <row r="295" spans="1:1" x14ac:dyDescent="0.2">
      <c r="A295" s="36"/>
    </row>
    <row r="296" spans="1:1" x14ac:dyDescent="0.2">
      <c r="A296" s="36"/>
    </row>
    <row r="297" spans="1:1" x14ac:dyDescent="0.2">
      <c r="A297" s="36"/>
    </row>
    <row r="298" spans="1:1" x14ac:dyDescent="0.2">
      <c r="A298" s="36"/>
    </row>
    <row r="299" spans="1:1" x14ac:dyDescent="0.2">
      <c r="A299" s="36"/>
    </row>
    <row r="300" spans="1:1" x14ac:dyDescent="0.2">
      <c r="A300" s="36"/>
    </row>
    <row r="301" spans="1:1" x14ac:dyDescent="0.2">
      <c r="A301" s="36"/>
    </row>
    <row r="302" spans="1:1" x14ac:dyDescent="0.2">
      <c r="A302" s="36"/>
    </row>
    <row r="303" spans="1:1" x14ac:dyDescent="0.2">
      <c r="A303" s="36"/>
    </row>
    <row r="304" spans="1:1" x14ac:dyDescent="0.2">
      <c r="A304" s="36"/>
    </row>
    <row r="305" spans="1:1" x14ac:dyDescent="0.2">
      <c r="A305" s="36"/>
    </row>
    <row r="306" spans="1:1" x14ac:dyDescent="0.2">
      <c r="A306" s="36"/>
    </row>
    <row r="307" spans="1:1" x14ac:dyDescent="0.2">
      <c r="A307" s="36"/>
    </row>
    <row r="308" spans="1:1" x14ac:dyDescent="0.2">
      <c r="A308" s="36"/>
    </row>
    <row r="309" spans="1:1" x14ac:dyDescent="0.2">
      <c r="A309" s="36"/>
    </row>
    <row r="310" spans="1:1" x14ac:dyDescent="0.2">
      <c r="A310" s="36"/>
    </row>
    <row r="311" spans="1:1" x14ac:dyDescent="0.2">
      <c r="A311" s="36"/>
    </row>
    <row r="312" spans="1:1" x14ac:dyDescent="0.2">
      <c r="A312" s="36"/>
    </row>
    <row r="313" spans="1:1" x14ac:dyDescent="0.2">
      <c r="A313" s="36"/>
    </row>
    <row r="314" spans="1:1" x14ac:dyDescent="0.2">
      <c r="A314" s="36"/>
    </row>
    <row r="315" spans="1:1" x14ac:dyDescent="0.2">
      <c r="A315" s="36"/>
    </row>
    <row r="316" spans="1:1" x14ac:dyDescent="0.2">
      <c r="A316" s="36"/>
    </row>
    <row r="317" spans="1:1" x14ac:dyDescent="0.2">
      <c r="A317" s="36"/>
    </row>
    <row r="318" spans="1:1" x14ac:dyDescent="0.2">
      <c r="A318" s="36"/>
    </row>
    <row r="319" spans="1:1" x14ac:dyDescent="0.2">
      <c r="A319" s="36"/>
    </row>
    <row r="320" spans="1:1" x14ac:dyDescent="0.2">
      <c r="A320" s="36"/>
    </row>
    <row r="321" spans="1:1" x14ac:dyDescent="0.2">
      <c r="A321" s="36"/>
    </row>
    <row r="322" spans="1:1" x14ac:dyDescent="0.2">
      <c r="A322" s="36"/>
    </row>
    <row r="323" spans="1:1" x14ac:dyDescent="0.2">
      <c r="A323" s="36"/>
    </row>
    <row r="324" spans="1:1" x14ac:dyDescent="0.2">
      <c r="A324" s="36"/>
    </row>
    <row r="325" spans="1:1" x14ac:dyDescent="0.2">
      <c r="A325" s="36"/>
    </row>
    <row r="326" spans="1:1" x14ac:dyDescent="0.2">
      <c r="A326" s="36"/>
    </row>
    <row r="327" spans="1:1" x14ac:dyDescent="0.2">
      <c r="A327" s="36"/>
    </row>
    <row r="328" spans="1:1" x14ac:dyDescent="0.2">
      <c r="A328" s="36"/>
    </row>
    <row r="329" spans="1:1" x14ac:dyDescent="0.2">
      <c r="A329" s="36"/>
    </row>
    <row r="330" spans="1:1" x14ac:dyDescent="0.2">
      <c r="A330" s="36"/>
    </row>
    <row r="331" spans="1:1" x14ac:dyDescent="0.2">
      <c r="A331" s="36"/>
    </row>
    <row r="332" spans="1:1" x14ac:dyDescent="0.2">
      <c r="A332" s="36"/>
    </row>
    <row r="333" spans="1:1" x14ac:dyDescent="0.2">
      <c r="A333" s="36"/>
    </row>
    <row r="334" spans="1:1" x14ac:dyDescent="0.2">
      <c r="A334" s="36"/>
    </row>
    <row r="335" spans="1:1" x14ac:dyDescent="0.2">
      <c r="A335" s="36"/>
    </row>
    <row r="336" spans="1:1" x14ac:dyDescent="0.2">
      <c r="A336" s="36"/>
    </row>
    <row r="337" spans="1:1" x14ac:dyDescent="0.2">
      <c r="A337" s="36"/>
    </row>
    <row r="338" spans="1:1" x14ac:dyDescent="0.2">
      <c r="A338" s="36"/>
    </row>
    <row r="339" spans="1:1" x14ac:dyDescent="0.2">
      <c r="A339" s="36"/>
    </row>
    <row r="340" spans="1:1" x14ac:dyDescent="0.2">
      <c r="A340" s="36"/>
    </row>
    <row r="341" spans="1:1" x14ac:dyDescent="0.2">
      <c r="A341" s="36"/>
    </row>
    <row r="342" spans="1:1" x14ac:dyDescent="0.2">
      <c r="A342" s="36"/>
    </row>
    <row r="343" spans="1:1" x14ac:dyDescent="0.2">
      <c r="A343" s="36"/>
    </row>
    <row r="344" spans="1:1" x14ac:dyDescent="0.2">
      <c r="A344" s="36"/>
    </row>
    <row r="345" spans="1:1" x14ac:dyDescent="0.2">
      <c r="A345" s="36"/>
    </row>
    <row r="346" spans="1:1" x14ac:dyDescent="0.2">
      <c r="A346" s="36"/>
    </row>
    <row r="347" spans="1:1" x14ac:dyDescent="0.2">
      <c r="A347" s="36"/>
    </row>
    <row r="348" spans="1:1" x14ac:dyDescent="0.2">
      <c r="A348" s="36"/>
    </row>
    <row r="349" spans="1:1" x14ac:dyDescent="0.2">
      <c r="A349" s="36"/>
    </row>
    <row r="350" spans="1:1" x14ac:dyDescent="0.2">
      <c r="A350" s="36"/>
    </row>
    <row r="351" spans="1:1" x14ac:dyDescent="0.2">
      <c r="A351" s="36"/>
    </row>
    <row r="352" spans="1:1" x14ac:dyDescent="0.2">
      <c r="A352" s="36"/>
    </row>
    <row r="353" spans="1:1" x14ac:dyDescent="0.2">
      <c r="A353" s="36"/>
    </row>
    <row r="354" spans="1:1" x14ac:dyDescent="0.2">
      <c r="A354" s="36"/>
    </row>
    <row r="355" spans="1:1" x14ac:dyDescent="0.2">
      <c r="A355" s="36"/>
    </row>
    <row r="356" spans="1:1" x14ac:dyDescent="0.2">
      <c r="A356" s="36"/>
    </row>
    <row r="357" spans="1:1" x14ac:dyDescent="0.2">
      <c r="A357" s="36"/>
    </row>
    <row r="358" spans="1:1" x14ac:dyDescent="0.2">
      <c r="A358" s="36"/>
    </row>
    <row r="359" spans="1:1" x14ac:dyDescent="0.2">
      <c r="A359" s="36"/>
    </row>
    <row r="360" spans="1:1" x14ac:dyDescent="0.2">
      <c r="A360" s="36"/>
    </row>
    <row r="361" spans="1:1" x14ac:dyDescent="0.2">
      <c r="A361" s="36"/>
    </row>
    <row r="362" spans="1:1" x14ac:dyDescent="0.2">
      <c r="A362" s="36"/>
    </row>
    <row r="363" spans="1:1" x14ac:dyDescent="0.2">
      <c r="A363" s="36"/>
    </row>
    <row r="364" spans="1:1" x14ac:dyDescent="0.2">
      <c r="A364" s="36"/>
    </row>
    <row r="365" spans="1:1" x14ac:dyDescent="0.2">
      <c r="A365" s="36"/>
    </row>
    <row r="366" spans="1:1" x14ac:dyDescent="0.2">
      <c r="A366" s="36"/>
    </row>
    <row r="367" spans="1:1" x14ac:dyDescent="0.2">
      <c r="A367" s="36"/>
    </row>
    <row r="368" spans="1:1" x14ac:dyDescent="0.2">
      <c r="A368" s="36"/>
    </row>
    <row r="369" spans="1:1" x14ac:dyDescent="0.2">
      <c r="A369" s="36"/>
    </row>
    <row r="370" spans="1:1" x14ac:dyDescent="0.2">
      <c r="A370" s="36"/>
    </row>
    <row r="371" spans="1:1" x14ac:dyDescent="0.2">
      <c r="A371" s="36"/>
    </row>
    <row r="372" spans="1:1" x14ac:dyDescent="0.2">
      <c r="A372" s="36"/>
    </row>
    <row r="373" spans="1:1" x14ac:dyDescent="0.2">
      <c r="A373" s="36"/>
    </row>
    <row r="374" spans="1:1" x14ac:dyDescent="0.2">
      <c r="A374" s="36"/>
    </row>
    <row r="375" spans="1:1" x14ac:dyDescent="0.2">
      <c r="A375" s="36"/>
    </row>
    <row r="376" spans="1:1" x14ac:dyDescent="0.2">
      <c r="A376" s="36"/>
    </row>
    <row r="377" spans="1:1" x14ac:dyDescent="0.2">
      <c r="A377" s="36"/>
    </row>
    <row r="378" spans="1:1" x14ac:dyDescent="0.2">
      <c r="A378" s="36"/>
    </row>
    <row r="379" spans="1:1" x14ac:dyDescent="0.2">
      <c r="A379" s="36"/>
    </row>
    <row r="380" spans="1:1" x14ac:dyDescent="0.2">
      <c r="A380" s="36"/>
    </row>
    <row r="381" spans="1:1" x14ac:dyDescent="0.2">
      <c r="A381" s="36"/>
    </row>
    <row r="382" spans="1:1" x14ac:dyDescent="0.2">
      <c r="A382" s="36"/>
    </row>
    <row r="383" spans="1:1" x14ac:dyDescent="0.2">
      <c r="A383" s="36"/>
    </row>
    <row r="384" spans="1:1" x14ac:dyDescent="0.2">
      <c r="A384" s="36"/>
    </row>
    <row r="385" spans="1:1" x14ac:dyDescent="0.2">
      <c r="A385" s="36"/>
    </row>
    <row r="386" spans="1:1" x14ac:dyDescent="0.2">
      <c r="A386" s="36"/>
    </row>
    <row r="387" spans="1:1" x14ac:dyDescent="0.2">
      <c r="A387" s="36"/>
    </row>
    <row r="388" spans="1:1" x14ac:dyDescent="0.2">
      <c r="A388" s="36"/>
    </row>
    <row r="389" spans="1:1" x14ac:dyDescent="0.2">
      <c r="A389" s="36"/>
    </row>
    <row r="390" spans="1:1" x14ac:dyDescent="0.2">
      <c r="A390" s="36"/>
    </row>
    <row r="391" spans="1:1" x14ac:dyDescent="0.2">
      <c r="A391" s="36"/>
    </row>
    <row r="392" spans="1:1" x14ac:dyDescent="0.2">
      <c r="A392" s="36"/>
    </row>
    <row r="393" spans="1:1" x14ac:dyDescent="0.2">
      <c r="A393" s="36"/>
    </row>
    <row r="394" spans="1:1" x14ac:dyDescent="0.2">
      <c r="A394" s="36"/>
    </row>
    <row r="395" spans="1:1" x14ac:dyDescent="0.2">
      <c r="A395" s="36"/>
    </row>
    <row r="396" spans="1:1" x14ac:dyDescent="0.2">
      <c r="A396" s="36"/>
    </row>
    <row r="397" spans="1:1" x14ac:dyDescent="0.2">
      <c r="A397" s="36"/>
    </row>
    <row r="398" spans="1:1" x14ac:dyDescent="0.2">
      <c r="A398" s="36"/>
    </row>
    <row r="399" spans="1:1" x14ac:dyDescent="0.2">
      <c r="A399" s="36"/>
    </row>
    <row r="400" spans="1:1" x14ac:dyDescent="0.2">
      <c r="A400" s="36"/>
    </row>
    <row r="401" spans="1:1" x14ac:dyDescent="0.2">
      <c r="A401" s="36"/>
    </row>
    <row r="402" spans="1:1" x14ac:dyDescent="0.2">
      <c r="A402" s="36"/>
    </row>
    <row r="403" spans="1:1" x14ac:dyDescent="0.2">
      <c r="A403" s="36"/>
    </row>
    <row r="404" spans="1:1" x14ac:dyDescent="0.2">
      <c r="A404" s="36"/>
    </row>
    <row r="405" spans="1:1" x14ac:dyDescent="0.2">
      <c r="A405" s="36"/>
    </row>
    <row r="406" spans="1:1" x14ac:dyDescent="0.2">
      <c r="A406" s="36"/>
    </row>
    <row r="407" spans="1:1" x14ac:dyDescent="0.2">
      <c r="A407" s="36"/>
    </row>
    <row r="408" spans="1:1" x14ac:dyDescent="0.2">
      <c r="A408" s="36"/>
    </row>
    <row r="409" spans="1:1" x14ac:dyDescent="0.2">
      <c r="A409" s="36"/>
    </row>
    <row r="410" spans="1:1" x14ac:dyDescent="0.2">
      <c r="A410" s="36"/>
    </row>
    <row r="411" spans="1:1" x14ac:dyDescent="0.2">
      <c r="A411" s="36"/>
    </row>
    <row r="412" spans="1:1" x14ac:dyDescent="0.2">
      <c r="A412" s="36"/>
    </row>
    <row r="413" spans="1:1" x14ac:dyDescent="0.2">
      <c r="A413" s="36"/>
    </row>
    <row r="414" spans="1:1" x14ac:dyDescent="0.2">
      <c r="A414" s="36"/>
    </row>
    <row r="415" spans="1:1" x14ac:dyDescent="0.2">
      <c r="A415" s="36"/>
    </row>
    <row r="416" spans="1:1" x14ac:dyDescent="0.2">
      <c r="A416" s="36"/>
    </row>
    <row r="417" spans="1:1" x14ac:dyDescent="0.2">
      <c r="A417" s="36"/>
    </row>
    <row r="418" spans="1:1" x14ac:dyDescent="0.2">
      <c r="A418" s="36"/>
    </row>
    <row r="419" spans="1:1" x14ac:dyDescent="0.2">
      <c r="A419" s="36"/>
    </row>
    <row r="420" spans="1:1" x14ac:dyDescent="0.2">
      <c r="A420" s="36"/>
    </row>
    <row r="421" spans="1:1" x14ac:dyDescent="0.2">
      <c r="A421" s="36"/>
    </row>
    <row r="422" spans="1:1" x14ac:dyDescent="0.2">
      <c r="A422" s="36"/>
    </row>
    <row r="423" spans="1:1" x14ac:dyDescent="0.2">
      <c r="A423" s="36"/>
    </row>
    <row r="424" spans="1:1" x14ac:dyDescent="0.2">
      <c r="A424" s="36"/>
    </row>
    <row r="425" spans="1:1" x14ac:dyDescent="0.2">
      <c r="A425" s="36"/>
    </row>
    <row r="426" spans="1:1" x14ac:dyDescent="0.2">
      <c r="A426" s="36"/>
    </row>
    <row r="427" spans="1:1" x14ac:dyDescent="0.2">
      <c r="A427" s="36"/>
    </row>
    <row r="428" spans="1:1" x14ac:dyDescent="0.2">
      <c r="A428" s="36"/>
    </row>
    <row r="429" spans="1:1" x14ac:dyDescent="0.2">
      <c r="A429" s="36"/>
    </row>
    <row r="430" spans="1:1" x14ac:dyDescent="0.2">
      <c r="A430" s="36"/>
    </row>
    <row r="431" spans="1:1" x14ac:dyDescent="0.2">
      <c r="A431" s="36"/>
    </row>
    <row r="432" spans="1:1" x14ac:dyDescent="0.2">
      <c r="A432" s="36"/>
    </row>
    <row r="433" spans="1:1" x14ac:dyDescent="0.2">
      <c r="A433" s="36"/>
    </row>
    <row r="434" spans="1:1" x14ac:dyDescent="0.2">
      <c r="A434" s="36"/>
    </row>
    <row r="435" spans="1:1" x14ac:dyDescent="0.2">
      <c r="A435" s="36"/>
    </row>
    <row r="436" spans="1:1" x14ac:dyDescent="0.2">
      <c r="A436" s="36"/>
    </row>
    <row r="437" spans="1:1" x14ac:dyDescent="0.2">
      <c r="A437" s="36"/>
    </row>
    <row r="438" spans="1:1" x14ac:dyDescent="0.2">
      <c r="A438" s="36"/>
    </row>
    <row r="439" spans="1:1" x14ac:dyDescent="0.2">
      <c r="A439" s="36"/>
    </row>
    <row r="440" spans="1:1" x14ac:dyDescent="0.2">
      <c r="A440" s="36"/>
    </row>
    <row r="441" spans="1:1" x14ac:dyDescent="0.2">
      <c r="A441" s="36"/>
    </row>
    <row r="442" spans="1:1" x14ac:dyDescent="0.2">
      <c r="A442" s="36"/>
    </row>
    <row r="443" spans="1:1" x14ac:dyDescent="0.2">
      <c r="A443" s="36"/>
    </row>
    <row r="444" spans="1:1" x14ac:dyDescent="0.2">
      <c r="A444" s="36"/>
    </row>
    <row r="445" spans="1:1" x14ac:dyDescent="0.2">
      <c r="A445" s="36"/>
    </row>
    <row r="446" spans="1:1" x14ac:dyDescent="0.2">
      <c r="A446" s="36"/>
    </row>
    <row r="447" spans="1:1" x14ac:dyDescent="0.2">
      <c r="A447" s="36"/>
    </row>
    <row r="448" spans="1:1" x14ac:dyDescent="0.2">
      <c r="A448" s="36"/>
    </row>
    <row r="449" spans="1:1" x14ac:dyDescent="0.2">
      <c r="A449" s="36"/>
    </row>
    <row r="450" spans="1:1" x14ac:dyDescent="0.2">
      <c r="A450" s="36"/>
    </row>
    <row r="451" spans="1:1" x14ac:dyDescent="0.2">
      <c r="A451" s="36"/>
    </row>
    <row r="452" spans="1:1" x14ac:dyDescent="0.2">
      <c r="A452" s="36"/>
    </row>
    <row r="453" spans="1:1" x14ac:dyDescent="0.2">
      <c r="A453" s="36"/>
    </row>
    <row r="454" spans="1:1" x14ac:dyDescent="0.2">
      <c r="A454" s="36"/>
    </row>
    <row r="455" spans="1:1" x14ac:dyDescent="0.2">
      <c r="A455" s="36"/>
    </row>
    <row r="456" spans="1:1" x14ac:dyDescent="0.2">
      <c r="A456" s="36"/>
    </row>
    <row r="457" spans="1:1" x14ac:dyDescent="0.2">
      <c r="A457" s="36"/>
    </row>
    <row r="458" spans="1:1" x14ac:dyDescent="0.2">
      <c r="A458" s="36"/>
    </row>
    <row r="459" spans="1:1" x14ac:dyDescent="0.2">
      <c r="A459" s="36"/>
    </row>
    <row r="460" spans="1:1" x14ac:dyDescent="0.2">
      <c r="A460" s="36"/>
    </row>
    <row r="461" spans="1:1" x14ac:dyDescent="0.2">
      <c r="A461" s="36"/>
    </row>
    <row r="462" spans="1:1" x14ac:dyDescent="0.2">
      <c r="A462" s="36"/>
    </row>
    <row r="463" spans="1:1" x14ac:dyDescent="0.2">
      <c r="A463" s="36"/>
    </row>
    <row r="464" spans="1:1" x14ac:dyDescent="0.2">
      <c r="A464" s="36"/>
    </row>
    <row r="465" spans="1:1" x14ac:dyDescent="0.2">
      <c r="A465" s="36"/>
    </row>
    <row r="466" spans="1:1" x14ac:dyDescent="0.2">
      <c r="A466" s="36"/>
    </row>
    <row r="467" spans="1:1" x14ac:dyDescent="0.2">
      <c r="A467" s="36"/>
    </row>
    <row r="468" spans="1:1" x14ac:dyDescent="0.2">
      <c r="A468" s="36"/>
    </row>
    <row r="469" spans="1:1" x14ac:dyDescent="0.2">
      <c r="A469" s="36"/>
    </row>
    <row r="470" spans="1:1" x14ac:dyDescent="0.2">
      <c r="A470" s="36"/>
    </row>
    <row r="471" spans="1:1" x14ac:dyDescent="0.2">
      <c r="A471" s="36"/>
    </row>
    <row r="472" spans="1:1" x14ac:dyDescent="0.2">
      <c r="A472" s="36"/>
    </row>
    <row r="473" spans="1:1" x14ac:dyDescent="0.2">
      <c r="A473" s="36"/>
    </row>
    <row r="474" spans="1:1" x14ac:dyDescent="0.2">
      <c r="A474" s="36"/>
    </row>
    <row r="475" spans="1:1" x14ac:dyDescent="0.2">
      <c r="A475" s="36"/>
    </row>
    <row r="476" spans="1:1" x14ac:dyDescent="0.2">
      <c r="A476" s="36"/>
    </row>
    <row r="477" spans="1:1" x14ac:dyDescent="0.2">
      <c r="A477" s="36"/>
    </row>
    <row r="478" spans="1:1" x14ac:dyDescent="0.2">
      <c r="A478" s="36"/>
    </row>
    <row r="479" spans="1:1" x14ac:dyDescent="0.2">
      <c r="A479" s="36"/>
    </row>
    <row r="480" spans="1:1" x14ac:dyDescent="0.2">
      <c r="A480" s="36"/>
    </row>
    <row r="481" spans="1:1" x14ac:dyDescent="0.2">
      <c r="A481" s="36"/>
    </row>
    <row r="482" spans="1:1" x14ac:dyDescent="0.2">
      <c r="A482" s="36"/>
    </row>
    <row r="483" spans="1:1" x14ac:dyDescent="0.2">
      <c r="A483" s="36"/>
    </row>
    <row r="484" spans="1:1" x14ac:dyDescent="0.2">
      <c r="A484" s="36"/>
    </row>
    <row r="485" spans="1:1" x14ac:dyDescent="0.2">
      <c r="A485" s="36"/>
    </row>
    <row r="486" spans="1:1" x14ac:dyDescent="0.2">
      <c r="A486" s="36"/>
    </row>
    <row r="487" spans="1:1" x14ac:dyDescent="0.2">
      <c r="A487" s="36"/>
    </row>
    <row r="488" spans="1:1" x14ac:dyDescent="0.2">
      <c r="A488" s="36"/>
    </row>
    <row r="489" spans="1:1" x14ac:dyDescent="0.2">
      <c r="A489" s="36"/>
    </row>
    <row r="490" spans="1:1" x14ac:dyDescent="0.2">
      <c r="A490" s="36"/>
    </row>
    <row r="491" spans="1:1" x14ac:dyDescent="0.2">
      <c r="A491" s="36"/>
    </row>
    <row r="492" spans="1:1" x14ac:dyDescent="0.2">
      <c r="A492" s="36"/>
    </row>
    <row r="493" spans="1:1" x14ac:dyDescent="0.2">
      <c r="A493" s="36"/>
    </row>
    <row r="494" spans="1:1" x14ac:dyDescent="0.2">
      <c r="A494" s="36"/>
    </row>
    <row r="495" spans="1:1" x14ac:dyDescent="0.2">
      <c r="A495" s="36"/>
    </row>
    <row r="496" spans="1:1" x14ac:dyDescent="0.2">
      <c r="A496" s="36"/>
    </row>
    <row r="497" spans="1:1" x14ac:dyDescent="0.2">
      <c r="A497" s="36"/>
    </row>
    <row r="498" spans="1:1" x14ac:dyDescent="0.2">
      <c r="A498" s="36"/>
    </row>
    <row r="499" spans="1:1" x14ac:dyDescent="0.2">
      <c r="A499" s="36"/>
    </row>
    <row r="500" spans="1:1" x14ac:dyDescent="0.2">
      <c r="A500" s="36"/>
    </row>
    <row r="501" spans="1:1" x14ac:dyDescent="0.2">
      <c r="A501" s="36"/>
    </row>
    <row r="502" spans="1:1" x14ac:dyDescent="0.2">
      <c r="A502" s="36"/>
    </row>
    <row r="503" spans="1:1" x14ac:dyDescent="0.2">
      <c r="A503" s="36"/>
    </row>
    <row r="504" spans="1:1" x14ac:dyDescent="0.2">
      <c r="A504" s="36"/>
    </row>
    <row r="505" spans="1:1" x14ac:dyDescent="0.2">
      <c r="A505" s="36"/>
    </row>
    <row r="506" spans="1:1" x14ac:dyDescent="0.2">
      <c r="A506" s="36"/>
    </row>
    <row r="507" spans="1:1" x14ac:dyDescent="0.2">
      <c r="A507" s="36"/>
    </row>
    <row r="508" spans="1:1" x14ac:dyDescent="0.2">
      <c r="A508" s="36"/>
    </row>
    <row r="509" spans="1:1" x14ac:dyDescent="0.2">
      <c r="A509" s="36"/>
    </row>
    <row r="510" spans="1:1" x14ac:dyDescent="0.2">
      <c r="A510" s="36"/>
    </row>
    <row r="511" spans="1:1" x14ac:dyDescent="0.2">
      <c r="A511" s="36"/>
    </row>
    <row r="512" spans="1:1" x14ac:dyDescent="0.2">
      <c r="A512" s="36"/>
    </row>
    <row r="513" spans="1:1" x14ac:dyDescent="0.2">
      <c r="A513" s="36"/>
    </row>
    <row r="514" spans="1:1" x14ac:dyDescent="0.2">
      <c r="A514" s="36"/>
    </row>
    <row r="515" spans="1:1" x14ac:dyDescent="0.2">
      <c r="A515" s="36"/>
    </row>
    <row r="516" spans="1:1" x14ac:dyDescent="0.2">
      <c r="A516" s="36"/>
    </row>
    <row r="517" spans="1:1" x14ac:dyDescent="0.2">
      <c r="A517" s="36"/>
    </row>
    <row r="518" spans="1:1" x14ac:dyDescent="0.2">
      <c r="A518" s="36"/>
    </row>
    <row r="519" spans="1:1" x14ac:dyDescent="0.2">
      <c r="A519" s="36"/>
    </row>
    <row r="520" spans="1:1" x14ac:dyDescent="0.2">
      <c r="A520" s="36"/>
    </row>
    <row r="521" spans="1:1" x14ac:dyDescent="0.2">
      <c r="A521" s="36"/>
    </row>
    <row r="522" spans="1:1" x14ac:dyDescent="0.2">
      <c r="A522" s="36"/>
    </row>
    <row r="523" spans="1:1" x14ac:dyDescent="0.2">
      <c r="A523" s="36"/>
    </row>
    <row r="524" spans="1:1" x14ac:dyDescent="0.2">
      <c r="A524" s="36"/>
    </row>
    <row r="525" spans="1:1" x14ac:dyDescent="0.2">
      <c r="A525" s="36"/>
    </row>
    <row r="526" spans="1:1" x14ac:dyDescent="0.2">
      <c r="A526" s="36"/>
    </row>
    <row r="527" spans="1:1" x14ac:dyDescent="0.2">
      <c r="A527" s="36"/>
    </row>
    <row r="528" spans="1:1" x14ac:dyDescent="0.2">
      <c r="A528" s="36"/>
    </row>
    <row r="529" spans="1:1" x14ac:dyDescent="0.2">
      <c r="A529" s="36"/>
    </row>
    <row r="530" spans="1:1" x14ac:dyDescent="0.2">
      <c r="A530" s="36"/>
    </row>
    <row r="531" spans="1:1" x14ac:dyDescent="0.2">
      <c r="A531" s="36"/>
    </row>
    <row r="532" spans="1:1" x14ac:dyDescent="0.2">
      <c r="A532" s="36"/>
    </row>
    <row r="533" spans="1:1" x14ac:dyDescent="0.2">
      <c r="A533" s="36"/>
    </row>
    <row r="534" spans="1:1" x14ac:dyDescent="0.2">
      <c r="A534" s="36"/>
    </row>
    <row r="535" spans="1:1" x14ac:dyDescent="0.2">
      <c r="A535" s="36"/>
    </row>
    <row r="536" spans="1:1" x14ac:dyDescent="0.2">
      <c r="A536" s="36"/>
    </row>
    <row r="537" spans="1:1" x14ac:dyDescent="0.2">
      <c r="A537" s="36"/>
    </row>
    <row r="538" spans="1:1" x14ac:dyDescent="0.2">
      <c r="A538" s="36"/>
    </row>
    <row r="539" spans="1:1" x14ac:dyDescent="0.2">
      <c r="A539" s="36"/>
    </row>
    <row r="540" spans="1:1" x14ac:dyDescent="0.2">
      <c r="A540" s="36"/>
    </row>
    <row r="541" spans="1:1" x14ac:dyDescent="0.2">
      <c r="A541" s="36"/>
    </row>
    <row r="542" spans="1:1" x14ac:dyDescent="0.2">
      <c r="A542" s="36"/>
    </row>
    <row r="543" spans="1:1" x14ac:dyDescent="0.2">
      <c r="A543" s="36"/>
    </row>
    <row r="544" spans="1:1" x14ac:dyDescent="0.2">
      <c r="A544" s="36"/>
    </row>
    <row r="545" spans="1:1" x14ac:dyDescent="0.2">
      <c r="A545" s="36"/>
    </row>
    <row r="546" spans="1:1" x14ac:dyDescent="0.2">
      <c r="A546" s="36"/>
    </row>
    <row r="547" spans="1:1" x14ac:dyDescent="0.2">
      <c r="A547" s="36"/>
    </row>
    <row r="548" spans="1:1" x14ac:dyDescent="0.2">
      <c r="A548" s="36"/>
    </row>
    <row r="549" spans="1:1" x14ac:dyDescent="0.2">
      <c r="A549" s="36"/>
    </row>
    <row r="550" spans="1:1" x14ac:dyDescent="0.2">
      <c r="A550" s="36"/>
    </row>
    <row r="551" spans="1:1" x14ac:dyDescent="0.2">
      <c r="A551" s="36"/>
    </row>
    <row r="552" spans="1:1" x14ac:dyDescent="0.2">
      <c r="A552" s="36"/>
    </row>
    <row r="553" spans="1:1" x14ac:dyDescent="0.2">
      <c r="A553" s="36"/>
    </row>
    <row r="554" spans="1:1" x14ac:dyDescent="0.2">
      <c r="A554" s="36"/>
    </row>
    <row r="555" spans="1:1" x14ac:dyDescent="0.2">
      <c r="A555" s="36"/>
    </row>
    <row r="556" spans="1:1" x14ac:dyDescent="0.2">
      <c r="A556" s="36"/>
    </row>
    <row r="557" spans="1:1" x14ac:dyDescent="0.2">
      <c r="A557" s="36"/>
    </row>
    <row r="558" spans="1:1" x14ac:dyDescent="0.2">
      <c r="A558" s="36"/>
    </row>
    <row r="559" spans="1:1" x14ac:dyDescent="0.2">
      <c r="A559" s="36"/>
    </row>
    <row r="560" spans="1:1" x14ac:dyDescent="0.2">
      <c r="A560" s="36"/>
    </row>
    <row r="561" spans="1:1" x14ac:dyDescent="0.2">
      <c r="A561" s="36"/>
    </row>
    <row r="562" spans="1:1" x14ac:dyDescent="0.2">
      <c r="A562" s="36"/>
    </row>
    <row r="563" spans="1:1" x14ac:dyDescent="0.2">
      <c r="A563" s="36"/>
    </row>
    <row r="564" spans="1:1" x14ac:dyDescent="0.2">
      <c r="A564" s="36"/>
    </row>
    <row r="565" spans="1:1" x14ac:dyDescent="0.2">
      <c r="A565" s="36"/>
    </row>
    <row r="566" spans="1:1" x14ac:dyDescent="0.2">
      <c r="A566" s="36"/>
    </row>
    <row r="567" spans="1:1" x14ac:dyDescent="0.2">
      <c r="A567" s="36"/>
    </row>
    <row r="568" spans="1:1" x14ac:dyDescent="0.2">
      <c r="A568" s="36"/>
    </row>
    <row r="569" spans="1:1" x14ac:dyDescent="0.2">
      <c r="A569" s="36"/>
    </row>
    <row r="570" spans="1:1" x14ac:dyDescent="0.2">
      <c r="A570" s="36"/>
    </row>
    <row r="571" spans="1:1" x14ac:dyDescent="0.2">
      <c r="A571" s="36"/>
    </row>
    <row r="572" spans="1:1" x14ac:dyDescent="0.2">
      <c r="A572" s="36"/>
    </row>
    <row r="573" spans="1:1" x14ac:dyDescent="0.2">
      <c r="A573" s="36"/>
    </row>
    <row r="574" spans="1:1" x14ac:dyDescent="0.2">
      <c r="A574" s="36"/>
    </row>
    <row r="575" spans="1:1" x14ac:dyDescent="0.2">
      <c r="A575" s="36"/>
    </row>
    <row r="576" spans="1:1" x14ac:dyDescent="0.2">
      <c r="A576" s="36"/>
    </row>
    <row r="577" spans="1:1" x14ac:dyDescent="0.2">
      <c r="A577" s="36"/>
    </row>
    <row r="578" spans="1:1" x14ac:dyDescent="0.2">
      <c r="A578" s="36"/>
    </row>
    <row r="579" spans="1:1" x14ac:dyDescent="0.2">
      <c r="A579" s="36"/>
    </row>
    <row r="580" spans="1:1" x14ac:dyDescent="0.2">
      <c r="A580" s="36"/>
    </row>
    <row r="581" spans="1:1" x14ac:dyDescent="0.2">
      <c r="A581" s="36"/>
    </row>
    <row r="582" spans="1:1" x14ac:dyDescent="0.2">
      <c r="A582" s="36"/>
    </row>
    <row r="583" spans="1:1" x14ac:dyDescent="0.2">
      <c r="A583" s="36"/>
    </row>
    <row r="584" spans="1:1" x14ac:dyDescent="0.2">
      <c r="A584" s="36"/>
    </row>
    <row r="585" spans="1:1" x14ac:dyDescent="0.2">
      <c r="A585" s="36"/>
    </row>
    <row r="586" spans="1:1" x14ac:dyDescent="0.2">
      <c r="A586" s="36"/>
    </row>
    <row r="587" spans="1:1" x14ac:dyDescent="0.2">
      <c r="A587" s="36"/>
    </row>
    <row r="588" spans="1:1" x14ac:dyDescent="0.2">
      <c r="A588" s="36"/>
    </row>
    <row r="589" spans="1:1" x14ac:dyDescent="0.2">
      <c r="A589" s="36"/>
    </row>
    <row r="590" spans="1:1" x14ac:dyDescent="0.2">
      <c r="A590" s="36"/>
    </row>
    <row r="591" spans="1:1" x14ac:dyDescent="0.2">
      <c r="A591" s="36"/>
    </row>
    <row r="592" spans="1:1" x14ac:dyDescent="0.2">
      <c r="A592" s="36"/>
    </row>
    <row r="593" spans="1:1" x14ac:dyDescent="0.2">
      <c r="A593" s="36"/>
    </row>
    <row r="594" spans="1:1" x14ac:dyDescent="0.2">
      <c r="A594" s="36"/>
    </row>
    <row r="595" spans="1:1" x14ac:dyDescent="0.2">
      <c r="A595" s="36"/>
    </row>
    <row r="596" spans="1:1" x14ac:dyDescent="0.2">
      <c r="A596" s="36"/>
    </row>
    <row r="597" spans="1:1" x14ac:dyDescent="0.2">
      <c r="A597" s="36"/>
    </row>
    <row r="598" spans="1:1" x14ac:dyDescent="0.2">
      <c r="A598" s="36"/>
    </row>
    <row r="599" spans="1:1" x14ac:dyDescent="0.2">
      <c r="A599" s="36"/>
    </row>
    <row r="600" spans="1:1" x14ac:dyDescent="0.2">
      <c r="A600" s="36"/>
    </row>
    <row r="601" spans="1:1" x14ac:dyDescent="0.2">
      <c r="A601" s="36"/>
    </row>
    <row r="602" spans="1:1" x14ac:dyDescent="0.2">
      <c r="A602" s="36"/>
    </row>
    <row r="603" spans="1:1" x14ac:dyDescent="0.2">
      <c r="A603" s="36"/>
    </row>
    <row r="604" spans="1:1" x14ac:dyDescent="0.2">
      <c r="A604" s="36"/>
    </row>
    <row r="605" spans="1:1" x14ac:dyDescent="0.2">
      <c r="A605" s="36"/>
    </row>
    <row r="606" spans="1:1" x14ac:dyDescent="0.2">
      <c r="A606" s="36"/>
    </row>
    <row r="607" spans="1:1" x14ac:dyDescent="0.2">
      <c r="A607" s="36"/>
    </row>
    <row r="608" spans="1:1" x14ac:dyDescent="0.2">
      <c r="A608" s="36"/>
    </row>
    <row r="609" spans="1:1" x14ac:dyDescent="0.2">
      <c r="A609" s="36"/>
    </row>
    <row r="610" spans="1:1" x14ac:dyDescent="0.2">
      <c r="A610" s="36"/>
    </row>
    <row r="611" spans="1:1" x14ac:dyDescent="0.2">
      <c r="A611" s="36"/>
    </row>
    <row r="612" spans="1:1" x14ac:dyDescent="0.2">
      <c r="A612" s="36"/>
    </row>
    <row r="613" spans="1:1" x14ac:dyDescent="0.2">
      <c r="A613" s="36"/>
    </row>
    <row r="614" spans="1:1" x14ac:dyDescent="0.2">
      <c r="A614" s="36"/>
    </row>
    <row r="615" spans="1:1" x14ac:dyDescent="0.2">
      <c r="A615" s="36"/>
    </row>
    <row r="616" spans="1:1" x14ac:dyDescent="0.2">
      <c r="A616" s="36"/>
    </row>
    <row r="617" spans="1:1" x14ac:dyDescent="0.2">
      <c r="A617" s="36"/>
    </row>
    <row r="618" spans="1:1" x14ac:dyDescent="0.2">
      <c r="A618" s="36"/>
    </row>
    <row r="619" spans="1:1" x14ac:dyDescent="0.2">
      <c r="A619" s="36"/>
    </row>
    <row r="620" spans="1:1" x14ac:dyDescent="0.2">
      <c r="A620" s="36"/>
    </row>
    <row r="621" spans="1:1" x14ac:dyDescent="0.2">
      <c r="A621" s="36"/>
    </row>
    <row r="622" spans="1:1" x14ac:dyDescent="0.2">
      <c r="A622" s="36"/>
    </row>
    <row r="623" spans="1:1" x14ac:dyDescent="0.2">
      <c r="A623" s="36"/>
    </row>
    <row r="624" spans="1:1" x14ac:dyDescent="0.2">
      <c r="A624" s="36"/>
    </row>
    <row r="625" spans="1:1" x14ac:dyDescent="0.2">
      <c r="A625" s="36"/>
    </row>
    <row r="626" spans="1:1" x14ac:dyDescent="0.2">
      <c r="A626" s="36"/>
    </row>
    <row r="627" spans="1:1" x14ac:dyDescent="0.2">
      <c r="A627" s="36"/>
    </row>
    <row r="628" spans="1:1" x14ac:dyDescent="0.2">
      <c r="A628" s="36"/>
    </row>
    <row r="629" spans="1:1" x14ac:dyDescent="0.2">
      <c r="A629" s="36"/>
    </row>
    <row r="630" spans="1:1" x14ac:dyDescent="0.2">
      <c r="A630" s="36"/>
    </row>
    <row r="631" spans="1:1" x14ac:dyDescent="0.2">
      <c r="A631" s="36"/>
    </row>
    <row r="632" spans="1:1" x14ac:dyDescent="0.2">
      <c r="A632" s="36"/>
    </row>
    <row r="633" spans="1:1" x14ac:dyDescent="0.2">
      <c r="A633" s="36"/>
    </row>
    <row r="634" spans="1:1" x14ac:dyDescent="0.2">
      <c r="A634" s="36"/>
    </row>
    <row r="635" spans="1:1" x14ac:dyDescent="0.2">
      <c r="A635" s="36"/>
    </row>
    <row r="636" spans="1:1" x14ac:dyDescent="0.2">
      <c r="A636" s="36"/>
    </row>
    <row r="637" spans="1:1" x14ac:dyDescent="0.2">
      <c r="A637" s="36"/>
    </row>
    <row r="638" spans="1:1" x14ac:dyDescent="0.2">
      <c r="A638" s="36"/>
    </row>
    <row r="639" spans="1:1" x14ac:dyDescent="0.2">
      <c r="A639" s="36"/>
    </row>
    <row r="640" spans="1:1" x14ac:dyDescent="0.2">
      <c r="A640" s="36"/>
    </row>
    <row r="641" spans="1:1" x14ac:dyDescent="0.2">
      <c r="A641" s="36"/>
    </row>
    <row r="642" spans="1:1" x14ac:dyDescent="0.2">
      <c r="A642" s="36"/>
    </row>
    <row r="643" spans="1:1" x14ac:dyDescent="0.2">
      <c r="A643" s="36"/>
    </row>
    <row r="644" spans="1:1" x14ac:dyDescent="0.2">
      <c r="A644" s="36"/>
    </row>
    <row r="645" spans="1:1" x14ac:dyDescent="0.2">
      <c r="A645" s="36"/>
    </row>
    <row r="646" spans="1:1" x14ac:dyDescent="0.2">
      <c r="A646" s="36"/>
    </row>
    <row r="647" spans="1:1" x14ac:dyDescent="0.2">
      <c r="A647" s="36"/>
    </row>
    <row r="648" spans="1:1" x14ac:dyDescent="0.2">
      <c r="A648" s="36"/>
    </row>
    <row r="649" spans="1:1" x14ac:dyDescent="0.2">
      <c r="A649" s="36"/>
    </row>
    <row r="650" spans="1:1" x14ac:dyDescent="0.2">
      <c r="A650" s="36"/>
    </row>
    <row r="651" spans="1:1" x14ac:dyDescent="0.2">
      <c r="A651" s="36"/>
    </row>
    <row r="652" spans="1:1" x14ac:dyDescent="0.2">
      <c r="A652" s="36"/>
    </row>
    <row r="653" spans="1:1" x14ac:dyDescent="0.2">
      <c r="A653" s="36"/>
    </row>
    <row r="654" spans="1:1" x14ac:dyDescent="0.2">
      <c r="A654" s="36"/>
    </row>
    <row r="655" spans="1:1" x14ac:dyDescent="0.2">
      <c r="A655" s="36"/>
    </row>
    <row r="656" spans="1:1" x14ac:dyDescent="0.2">
      <c r="A656" s="36"/>
    </row>
    <row r="657" spans="1:1" x14ac:dyDescent="0.2">
      <c r="A657" s="36"/>
    </row>
    <row r="658" spans="1:1" x14ac:dyDescent="0.2">
      <c r="A658" s="36"/>
    </row>
    <row r="659" spans="1:1" x14ac:dyDescent="0.2">
      <c r="A659" s="36"/>
    </row>
    <row r="660" spans="1:1" x14ac:dyDescent="0.2">
      <c r="A660" s="36"/>
    </row>
    <row r="661" spans="1:1" x14ac:dyDescent="0.2">
      <c r="A661" s="36"/>
    </row>
    <row r="662" spans="1:1" x14ac:dyDescent="0.2">
      <c r="A662" s="36"/>
    </row>
    <row r="663" spans="1:1" x14ac:dyDescent="0.2">
      <c r="A663" s="36"/>
    </row>
    <row r="664" spans="1:1" x14ac:dyDescent="0.2">
      <c r="A664" s="36"/>
    </row>
    <row r="665" spans="1:1" x14ac:dyDescent="0.2">
      <c r="A665" s="36"/>
    </row>
    <row r="666" spans="1:1" x14ac:dyDescent="0.2">
      <c r="A666" s="36"/>
    </row>
    <row r="667" spans="1:1" x14ac:dyDescent="0.2">
      <c r="A667" s="36"/>
    </row>
    <row r="668" spans="1:1" x14ac:dyDescent="0.2">
      <c r="A668" s="36"/>
    </row>
    <row r="669" spans="1:1" x14ac:dyDescent="0.2">
      <c r="A669" s="36"/>
    </row>
    <row r="670" spans="1:1" x14ac:dyDescent="0.2">
      <c r="A670" s="36"/>
    </row>
    <row r="671" spans="1:1" x14ac:dyDescent="0.2">
      <c r="A671" s="36"/>
    </row>
    <row r="672" spans="1:1" x14ac:dyDescent="0.2">
      <c r="A672" s="36"/>
    </row>
    <row r="673" spans="1:1" x14ac:dyDescent="0.2">
      <c r="A673" s="36"/>
    </row>
    <row r="674" spans="1:1" x14ac:dyDescent="0.2">
      <c r="A674" s="36"/>
    </row>
    <row r="675" spans="1:1" x14ac:dyDescent="0.2">
      <c r="A675" s="36"/>
    </row>
    <row r="676" spans="1:1" x14ac:dyDescent="0.2">
      <c r="A676" s="36"/>
    </row>
    <row r="677" spans="1:1" x14ac:dyDescent="0.2">
      <c r="A677" s="36"/>
    </row>
    <row r="678" spans="1:1" x14ac:dyDescent="0.2">
      <c r="A678" s="36"/>
    </row>
    <row r="679" spans="1:1" x14ac:dyDescent="0.2">
      <c r="A679" s="36"/>
    </row>
    <row r="680" spans="1:1" x14ac:dyDescent="0.2">
      <c r="A680" s="36"/>
    </row>
    <row r="681" spans="1:1" x14ac:dyDescent="0.2">
      <c r="A681" s="36"/>
    </row>
    <row r="682" spans="1:1" x14ac:dyDescent="0.2">
      <c r="A682" s="36"/>
    </row>
    <row r="683" spans="1:1" x14ac:dyDescent="0.2">
      <c r="A683" s="36"/>
    </row>
    <row r="684" spans="1:1" x14ac:dyDescent="0.2">
      <c r="A684" s="36"/>
    </row>
    <row r="685" spans="1:1" x14ac:dyDescent="0.2">
      <c r="A685" s="36"/>
    </row>
    <row r="686" spans="1:1" x14ac:dyDescent="0.2">
      <c r="A686" s="36"/>
    </row>
    <row r="687" spans="1:1" x14ac:dyDescent="0.2">
      <c r="A687" s="36"/>
    </row>
    <row r="688" spans="1:1" x14ac:dyDescent="0.2">
      <c r="A688" s="36"/>
    </row>
    <row r="689" spans="1:1" x14ac:dyDescent="0.2">
      <c r="A689" s="36"/>
    </row>
    <row r="690" spans="1:1" x14ac:dyDescent="0.2">
      <c r="A690" s="36"/>
    </row>
    <row r="691" spans="1:1" x14ac:dyDescent="0.2">
      <c r="A691" s="36"/>
    </row>
    <row r="692" spans="1:1" x14ac:dyDescent="0.2">
      <c r="A692" s="36"/>
    </row>
    <row r="693" spans="1:1" x14ac:dyDescent="0.2">
      <c r="A693" s="36"/>
    </row>
    <row r="694" spans="1:1" x14ac:dyDescent="0.2">
      <c r="A694" s="36"/>
    </row>
    <row r="695" spans="1:1" x14ac:dyDescent="0.2">
      <c r="A695" s="36"/>
    </row>
    <row r="696" spans="1:1" x14ac:dyDescent="0.2">
      <c r="A696" s="36"/>
    </row>
    <row r="697" spans="1:1" x14ac:dyDescent="0.2">
      <c r="A697" s="36"/>
    </row>
    <row r="698" spans="1:1" x14ac:dyDescent="0.2">
      <c r="A698" s="36"/>
    </row>
    <row r="699" spans="1:1" x14ac:dyDescent="0.2">
      <c r="A699" s="36"/>
    </row>
    <row r="700" spans="1:1" x14ac:dyDescent="0.2">
      <c r="A700" s="36"/>
    </row>
    <row r="701" spans="1:1" x14ac:dyDescent="0.2">
      <c r="A701" s="36"/>
    </row>
    <row r="702" spans="1:1" x14ac:dyDescent="0.2">
      <c r="A702" s="36"/>
    </row>
    <row r="703" spans="1:1" x14ac:dyDescent="0.2">
      <c r="A703" s="36"/>
    </row>
    <row r="704" spans="1:1" x14ac:dyDescent="0.2">
      <c r="A704" s="36"/>
    </row>
    <row r="705" spans="1:1" x14ac:dyDescent="0.2">
      <c r="A705" s="36"/>
    </row>
    <row r="706" spans="1:1" x14ac:dyDescent="0.2">
      <c r="A706" s="36"/>
    </row>
    <row r="707" spans="1:1" x14ac:dyDescent="0.2">
      <c r="A707" s="36"/>
    </row>
    <row r="708" spans="1:1" x14ac:dyDescent="0.2">
      <c r="A708" s="36"/>
    </row>
    <row r="709" spans="1:1" x14ac:dyDescent="0.2">
      <c r="A709" s="36"/>
    </row>
    <row r="710" spans="1:1" x14ac:dyDescent="0.2">
      <c r="A710" s="36"/>
    </row>
    <row r="711" spans="1:1" x14ac:dyDescent="0.2">
      <c r="A711" s="36"/>
    </row>
    <row r="712" spans="1:1" x14ac:dyDescent="0.2">
      <c r="A712" s="36"/>
    </row>
    <row r="713" spans="1:1" x14ac:dyDescent="0.2">
      <c r="A713" s="36"/>
    </row>
    <row r="714" spans="1:1" x14ac:dyDescent="0.2">
      <c r="A714" s="36"/>
    </row>
    <row r="715" spans="1:1" x14ac:dyDescent="0.2">
      <c r="A715" s="36"/>
    </row>
    <row r="716" spans="1:1" x14ac:dyDescent="0.2">
      <c r="A716" s="36"/>
    </row>
    <row r="717" spans="1:1" x14ac:dyDescent="0.2">
      <c r="A717" s="36"/>
    </row>
    <row r="718" spans="1:1" x14ac:dyDescent="0.2">
      <c r="A718" s="36"/>
    </row>
    <row r="719" spans="1:1" x14ac:dyDescent="0.2">
      <c r="A719" s="36"/>
    </row>
    <row r="720" spans="1:1" x14ac:dyDescent="0.2">
      <c r="A720" s="36"/>
    </row>
    <row r="721" spans="1:1" x14ac:dyDescent="0.2">
      <c r="A721" s="36"/>
    </row>
    <row r="722" spans="1:1" x14ac:dyDescent="0.2">
      <c r="A722" s="36"/>
    </row>
    <row r="723" spans="1:1" x14ac:dyDescent="0.2">
      <c r="A723" s="36"/>
    </row>
    <row r="724" spans="1:1" x14ac:dyDescent="0.2">
      <c r="A724" s="36"/>
    </row>
    <row r="725" spans="1:1" x14ac:dyDescent="0.2">
      <c r="A725" s="36"/>
    </row>
    <row r="726" spans="1:1" x14ac:dyDescent="0.2">
      <c r="A726" s="36"/>
    </row>
    <row r="727" spans="1:1" x14ac:dyDescent="0.2">
      <c r="A727" s="36"/>
    </row>
    <row r="728" spans="1:1" x14ac:dyDescent="0.2">
      <c r="A728" s="36"/>
    </row>
    <row r="729" spans="1:1" x14ac:dyDescent="0.2">
      <c r="A729" s="36"/>
    </row>
    <row r="730" spans="1:1" x14ac:dyDescent="0.2">
      <c r="A730" s="36"/>
    </row>
    <row r="731" spans="1:1" x14ac:dyDescent="0.2">
      <c r="A731" s="36"/>
    </row>
    <row r="732" spans="1:1" x14ac:dyDescent="0.2">
      <c r="A732" s="36"/>
    </row>
    <row r="733" spans="1:1" x14ac:dyDescent="0.2">
      <c r="A733" s="36"/>
    </row>
    <row r="734" spans="1:1" x14ac:dyDescent="0.2">
      <c r="A734" s="36"/>
    </row>
    <row r="735" spans="1:1" x14ac:dyDescent="0.2">
      <c r="A735" s="36"/>
    </row>
    <row r="736" spans="1:1" x14ac:dyDescent="0.2">
      <c r="A736" s="36"/>
    </row>
    <row r="737" spans="1:1" x14ac:dyDescent="0.2">
      <c r="A737" s="36"/>
    </row>
    <row r="738" spans="1:1" x14ac:dyDescent="0.2">
      <c r="A738" s="36"/>
    </row>
    <row r="739" spans="1:1" x14ac:dyDescent="0.2">
      <c r="A739" s="36"/>
    </row>
    <row r="740" spans="1:1" x14ac:dyDescent="0.2">
      <c r="A740" s="36"/>
    </row>
    <row r="741" spans="1:1" x14ac:dyDescent="0.2">
      <c r="A741" s="36"/>
    </row>
    <row r="742" spans="1:1" x14ac:dyDescent="0.2">
      <c r="A742" s="36"/>
    </row>
    <row r="743" spans="1:1" x14ac:dyDescent="0.2">
      <c r="A743" s="36"/>
    </row>
    <row r="744" spans="1:1" x14ac:dyDescent="0.2">
      <c r="A744" s="36"/>
    </row>
    <row r="745" spans="1:1" x14ac:dyDescent="0.2">
      <c r="A745" s="36"/>
    </row>
    <row r="746" spans="1:1" x14ac:dyDescent="0.2">
      <c r="A746" s="36"/>
    </row>
    <row r="747" spans="1:1" x14ac:dyDescent="0.2">
      <c r="A747" s="36"/>
    </row>
    <row r="748" spans="1:1" x14ac:dyDescent="0.2">
      <c r="A748" s="36"/>
    </row>
    <row r="749" spans="1:1" x14ac:dyDescent="0.2">
      <c r="A749" s="36"/>
    </row>
    <row r="750" spans="1:1" x14ac:dyDescent="0.2">
      <c r="A750" s="36"/>
    </row>
    <row r="751" spans="1:1" x14ac:dyDescent="0.2">
      <c r="A751" s="36"/>
    </row>
    <row r="752" spans="1:1" x14ac:dyDescent="0.2">
      <c r="A752" s="36"/>
    </row>
    <row r="753" spans="1:1" x14ac:dyDescent="0.2">
      <c r="A753" s="36"/>
    </row>
    <row r="754" spans="1:1" x14ac:dyDescent="0.2">
      <c r="A754" s="36"/>
    </row>
    <row r="755" spans="1:1" x14ac:dyDescent="0.2">
      <c r="A755" s="36"/>
    </row>
    <row r="756" spans="1:1" x14ac:dyDescent="0.2">
      <c r="A756" s="36"/>
    </row>
    <row r="757" spans="1:1" x14ac:dyDescent="0.2">
      <c r="A757" s="36"/>
    </row>
    <row r="758" spans="1:1" x14ac:dyDescent="0.2">
      <c r="A758" s="36"/>
    </row>
    <row r="759" spans="1:1" x14ac:dyDescent="0.2">
      <c r="A759" s="36"/>
    </row>
    <row r="760" spans="1:1" x14ac:dyDescent="0.2">
      <c r="A760" s="36"/>
    </row>
    <row r="761" spans="1:1" x14ac:dyDescent="0.2">
      <c r="A761" s="36"/>
    </row>
    <row r="762" spans="1:1" x14ac:dyDescent="0.2">
      <c r="A762" s="36"/>
    </row>
    <row r="763" spans="1:1" x14ac:dyDescent="0.2">
      <c r="A763" s="36"/>
    </row>
    <row r="764" spans="1:1" x14ac:dyDescent="0.2">
      <c r="A764" s="36"/>
    </row>
    <row r="765" spans="1:1" x14ac:dyDescent="0.2">
      <c r="A765" s="36"/>
    </row>
    <row r="766" spans="1:1" x14ac:dyDescent="0.2">
      <c r="A766" s="36"/>
    </row>
    <row r="767" spans="1:1" x14ac:dyDescent="0.2">
      <c r="A767" s="36"/>
    </row>
    <row r="768" spans="1:1" x14ac:dyDescent="0.2">
      <c r="A768" s="36"/>
    </row>
    <row r="769" spans="1:1" x14ac:dyDescent="0.2">
      <c r="A769" s="36"/>
    </row>
    <row r="770" spans="1:1" x14ac:dyDescent="0.2">
      <c r="A770" s="36"/>
    </row>
    <row r="771" spans="1:1" x14ac:dyDescent="0.2">
      <c r="A771" s="36"/>
    </row>
    <row r="772" spans="1:1" x14ac:dyDescent="0.2">
      <c r="A772" s="36"/>
    </row>
    <row r="773" spans="1:1" x14ac:dyDescent="0.2">
      <c r="A773" s="36"/>
    </row>
    <row r="774" spans="1:1" x14ac:dyDescent="0.2">
      <c r="A774" s="36"/>
    </row>
    <row r="775" spans="1:1" x14ac:dyDescent="0.2">
      <c r="A775" s="36"/>
    </row>
    <row r="776" spans="1:1" x14ac:dyDescent="0.2">
      <c r="A776" s="36"/>
    </row>
    <row r="777" spans="1:1" x14ac:dyDescent="0.2">
      <c r="A777" s="36"/>
    </row>
    <row r="778" spans="1:1" x14ac:dyDescent="0.2">
      <c r="A778" s="36"/>
    </row>
    <row r="779" spans="1:1" x14ac:dyDescent="0.2">
      <c r="A779" s="36"/>
    </row>
    <row r="780" spans="1:1" x14ac:dyDescent="0.2">
      <c r="A780" s="36"/>
    </row>
    <row r="781" spans="1:1" x14ac:dyDescent="0.2">
      <c r="A781" s="36"/>
    </row>
    <row r="782" spans="1:1" x14ac:dyDescent="0.2">
      <c r="A782" s="36"/>
    </row>
    <row r="783" spans="1:1" x14ac:dyDescent="0.2">
      <c r="A783" s="36"/>
    </row>
    <row r="784" spans="1:1" x14ac:dyDescent="0.2">
      <c r="A784" s="36"/>
    </row>
    <row r="785" spans="1:1" x14ac:dyDescent="0.2">
      <c r="A785" s="36"/>
    </row>
    <row r="786" spans="1:1" x14ac:dyDescent="0.2">
      <c r="A786" s="36"/>
    </row>
    <row r="787" spans="1:1" x14ac:dyDescent="0.2">
      <c r="A787" s="36"/>
    </row>
    <row r="788" spans="1:1" x14ac:dyDescent="0.2">
      <c r="A788" s="36"/>
    </row>
    <row r="789" spans="1:1" x14ac:dyDescent="0.2">
      <c r="A789" s="36"/>
    </row>
    <row r="790" spans="1:1" x14ac:dyDescent="0.2">
      <c r="A790" s="36"/>
    </row>
    <row r="791" spans="1:1" x14ac:dyDescent="0.2">
      <c r="A791" s="36"/>
    </row>
    <row r="792" spans="1:1" x14ac:dyDescent="0.2">
      <c r="A792" s="36"/>
    </row>
    <row r="793" spans="1:1" x14ac:dyDescent="0.2">
      <c r="A793" s="36"/>
    </row>
    <row r="794" spans="1:1" x14ac:dyDescent="0.2">
      <c r="A794" s="36"/>
    </row>
    <row r="795" spans="1:1" x14ac:dyDescent="0.2">
      <c r="A795" s="36"/>
    </row>
    <row r="796" spans="1:1" x14ac:dyDescent="0.2">
      <c r="A796" s="36"/>
    </row>
    <row r="797" spans="1:1" x14ac:dyDescent="0.2">
      <c r="A797" s="36"/>
    </row>
    <row r="798" spans="1:1" x14ac:dyDescent="0.2">
      <c r="A798" s="36"/>
    </row>
    <row r="799" spans="1:1" x14ac:dyDescent="0.2">
      <c r="A799" s="36"/>
    </row>
    <row r="800" spans="1:1" x14ac:dyDescent="0.2">
      <c r="A800" s="36"/>
    </row>
    <row r="801" spans="1:1" x14ac:dyDescent="0.2">
      <c r="A801" s="36"/>
    </row>
    <row r="802" spans="1:1" x14ac:dyDescent="0.2">
      <c r="A802" s="36"/>
    </row>
    <row r="803" spans="1:1" x14ac:dyDescent="0.2">
      <c r="A803" s="36"/>
    </row>
    <row r="804" spans="1:1" x14ac:dyDescent="0.2">
      <c r="A804" s="36"/>
    </row>
    <row r="805" spans="1:1" x14ac:dyDescent="0.2">
      <c r="A805" s="36"/>
    </row>
    <row r="806" spans="1:1" x14ac:dyDescent="0.2">
      <c r="A806" s="36"/>
    </row>
    <row r="807" spans="1:1" x14ac:dyDescent="0.2">
      <c r="A807" s="36"/>
    </row>
    <row r="808" spans="1:1" x14ac:dyDescent="0.2">
      <c r="A808" s="36"/>
    </row>
    <row r="809" spans="1:1" x14ac:dyDescent="0.2">
      <c r="A809" s="36"/>
    </row>
    <row r="810" spans="1:1" x14ac:dyDescent="0.2">
      <c r="A810" s="36"/>
    </row>
    <row r="811" spans="1:1" x14ac:dyDescent="0.2">
      <c r="A811" s="36"/>
    </row>
    <row r="812" spans="1:1" x14ac:dyDescent="0.2">
      <c r="A812" s="36"/>
    </row>
    <row r="813" spans="1:1" x14ac:dyDescent="0.2">
      <c r="A813" s="36"/>
    </row>
    <row r="814" spans="1:1" x14ac:dyDescent="0.2">
      <c r="A814" s="36"/>
    </row>
    <row r="815" spans="1:1" x14ac:dyDescent="0.2">
      <c r="A815" s="36"/>
    </row>
    <row r="816" spans="1:1" x14ac:dyDescent="0.2">
      <c r="A816" s="36"/>
    </row>
    <row r="817" spans="1:1" x14ac:dyDescent="0.2">
      <c r="A817" s="36"/>
    </row>
    <row r="818" spans="1:1" x14ac:dyDescent="0.2">
      <c r="A818" s="36"/>
    </row>
    <row r="819" spans="1:1" x14ac:dyDescent="0.2">
      <c r="A819" s="36"/>
    </row>
    <row r="820" spans="1:1" x14ac:dyDescent="0.2">
      <c r="A820" s="36"/>
    </row>
    <row r="821" spans="1:1" x14ac:dyDescent="0.2">
      <c r="A821" s="36"/>
    </row>
    <row r="822" spans="1:1" x14ac:dyDescent="0.2">
      <c r="A822" s="36"/>
    </row>
    <row r="823" spans="1:1" x14ac:dyDescent="0.2">
      <c r="A823" s="36"/>
    </row>
    <row r="824" spans="1:1" x14ac:dyDescent="0.2">
      <c r="A824" s="36"/>
    </row>
    <row r="825" spans="1:1" x14ac:dyDescent="0.2">
      <c r="A825" s="36"/>
    </row>
    <row r="826" spans="1:1" x14ac:dyDescent="0.2">
      <c r="A826" s="36"/>
    </row>
    <row r="827" spans="1:1" x14ac:dyDescent="0.2">
      <c r="A827" s="36"/>
    </row>
    <row r="828" spans="1:1" x14ac:dyDescent="0.2">
      <c r="A828" s="36"/>
    </row>
    <row r="829" spans="1:1" x14ac:dyDescent="0.2">
      <c r="A829" s="36"/>
    </row>
    <row r="830" spans="1:1" x14ac:dyDescent="0.2">
      <c r="A830" s="36"/>
    </row>
    <row r="831" spans="1:1" x14ac:dyDescent="0.2">
      <c r="A831" s="36"/>
    </row>
    <row r="832" spans="1:1" x14ac:dyDescent="0.2">
      <c r="A832" s="36"/>
    </row>
    <row r="833" spans="1:1" x14ac:dyDescent="0.2">
      <c r="A833" s="36"/>
    </row>
    <row r="834" spans="1:1" x14ac:dyDescent="0.2">
      <c r="A834" s="36"/>
    </row>
    <row r="835" spans="1:1" x14ac:dyDescent="0.2">
      <c r="A835" s="36"/>
    </row>
    <row r="836" spans="1:1" x14ac:dyDescent="0.2">
      <c r="A836" s="36"/>
    </row>
    <row r="837" spans="1:1" x14ac:dyDescent="0.2">
      <c r="A837" s="36"/>
    </row>
    <row r="838" spans="1:1" x14ac:dyDescent="0.2">
      <c r="A838" s="36"/>
    </row>
    <row r="839" spans="1:1" x14ac:dyDescent="0.2">
      <c r="A839" s="36"/>
    </row>
    <row r="840" spans="1:1" x14ac:dyDescent="0.2">
      <c r="A840" s="36"/>
    </row>
    <row r="841" spans="1:1" x14ac:dyDescent="0.2">
      <c r="A841" s="36"/>
    </row>
    <row r="842" spans="1:1" x14ac:dyDescent="0.2">
      <c r="A842" s="36"/>
    </row>
    <row r="843" spans="1:1" x14ac:dyDescent="0.2">
      <c r="A843" s="36"/>
    </row>
    <row r="844" spans="1:1" x14ac:dyDescent="0.2">
      <c r="A844" s="36"/>
    </row>
    <row r="845" spans="1:1" x14ac:dyDescent="0.2">
      <c r="A845" s="36"/>
    </row>
    <row r="846" spans="1:1" x14ac:dyDescent="0.2">
      <c r="A846" s="36"/>
    </row>
    <row r="847" spans="1:1" x14ac:dyDescent="0.2">
      <c r="A847" s="36"/>
    </row>
    <row r="848" spans="1:1" x14ac:dyDescent="0.2">
      <c r="A848" s="36"/>
    </row>
    <row r="849" spans="1:1" x14ac:dyDescent="0.2">
      <c r="A849" s="36"/>
    </row>
    <row r="850" spans="1:1" x14ac:dyDescent="0.2">
      <c r="A850" s="36"/>
    </row>
    <row r="851" spans="1:1" x14ac:dyDescent="0.2">
      <c r="A851" s="36"/>
    </row>
    <row r="852" spans="1:1" x14ac:dyDescent="0.2">
      <c r="A852" s="36"/>
    </row>
    <row r="853" spans="1:1" x14ac:dyDescent="0.2">
      <c r="A853" s="36"/>
    </row>
    <row r="854" spans="1:1" x14ac:dyDescent="0.2">
      <c r="A854" s="36"/>
    </row>
    <row r="855" spans="1:1" x14ac:dyDescent="0.2">
      <c r="A855" s="36"/>
    </row>
    <row r="856" spans="1:1" x14ac:dyDescent="0.2">
      <c r="A856" s="36"/>
    </row>
    <row r="857" spans="1:1" x14ac:dyDescent="0.2">
      <c r="A857" s="36"/>
    </row>
    <row r="858" spans="1:1" x14ac:dyDescent="0.2">
      <c r="A858" s="36"/>
    </row>
    <row r="859" spans="1:1" x14ac:dyDescent="0.2">
      <c r="A859" s="36"/>
    </row>
    <row r="860" spans="1:1" x14ac:dyDescent="0.2">
      <c r="A860" s="36"/>
    </row>
    <row r="861" spans="1:1" x14ac:dyDescent="0.2">
      <c r="A861" s="36"/>
    </row>
    <row r="862" spans="1:1" x14ac:dyDescent="0.2">
      <c r="A862" s="36"/>
    </row>
    <row r="863" spans="1:1" x14ac:dyDescent="0.2">
      <c r="A863" s="36"/>
    </row>
    <row r="864" spans="1:1" x14ac:dyDescent="0.2">
      <c r="A864" s="36"/>
    </row>
    <row r="865" spans="1:1" x14ac:dyDescent="0.2">
      <c r="A865" s="36"/>
    </row>
    <row r="866" spans="1:1" x14ac:dyDescent="0.2">
      <c r="A866" s="36"/>
    </row>
    <row r="867" spans="1:1" x14ac:dyDescent="0.2">
      <c r="A867" s="36"/>
    </row>
    <row r="868" spans="1:1" x14ac:dyDescent="0.2">
      <c r="A868" s="36"/>
    </row>
    <row r="869" spans="1:1" x14ac:dyDescent="0.2">
      <c r="A869" s="36"/>
    </row>
    <row r="870" spans="1:1" x14ac:dyDescent="0.2">
      <c r="A870" s="36"/>
    </row>
    <row r="871" spans="1:1" x14ac:dyDescent="0.2">
      <c r="A871" s="36"/>
    </row>
    <row r="872" spans="1:1" x14ac:dyDescent="0.2">
      <c r="A872" s="36"/>
    </row>
    <row r="873" spans="1:1" x14ac:dyDescent="0.2">
      <c r="A873" s="36"/>
    </row>
    <row r="874" spans="1:1" x14ac:dyDescent="0.2">
      <c r="A874" s="36"/>
    </row>
    <row r="875" spans="1:1" x14ac:dyDescent="0.2">
      <c r="A875" s="36"/>
    </row>
    <row r="876" spans="1:1" x14ac:dyDescent="0.2">
      <c r="A876" s="36"/>
    </row>
    <row r="877" spans="1:1" x14ac:dyDescent="0.2">
      <c r="A877" s="36"/>
    </row>
    <row r="878" spans="1:1" x14ac:dyDescent="0.2">
      <c r="A878" s="36"/>
    </row>
    <row r="879" spans="1:1" x14ac:dyDescent="0.2">
      <c r="A879" s="36"/>
    </row>
    <row r="880" spans="1:1" x14ac:dyDescent="0.2">
      <c r="A880" s="36"/>
    </row>
    <row r="881" spans="1:1" x14ac:dyDescent="0.2">
      <c r="A881" s="36"/>
    </row>
    <row r="882" spans="1:1" x14ac:dyDescent="0.2">
      <c r="A882" s="36"/>
    </row>
    <row r="883" spans="1:1" x14ac:dyDescent="0.2">
      <c r="A883" s="36"/>
    </row>
    <row r="884" spans="1:1" x14ac:dyDescent="0.2">
      <c r="A884" s="36"/>
    </row>
    <row r="885" spans="1:1" x14ac:dyDescent="0.2">
      <c r="A885" s="36"/>
    </row>
    <row r="886" spans="1:1" x14ac:dyDescent="0.2">
      <c r="A886" s="36"/>
    </row>
    <row r="887" spans="1:1" x14ac:dyDescent="0.2">
      <c r="A887" s="36"/>
    </row>
    <row r="888" spans="1:1" x14ac:dyDescent="0.2">
      <c r="A888" s="36"/>
    </row>
    <row r="889" spans="1:1" x14ac:dyDescent="0.2">
      <c r="A889" s="36"/>
    </row>
    <row r="890" spans="1:1" x14ac:dyDescent="0.2">
      <c r="A890" s="36"/>
    </row>
    <row r="891" spans="1:1" x14ac:dyDescent="0.2">
      <c r="A891" s="36"/>
    </row>
    <row r="892" spans="1:1" x14ac:dyDescent="0.2">
      <c r="A892" s="36"/>
    </row>
    <row r="893" spans="1:1" x14ac:dyDescent="0.2">
      <c r="A893" s="36"/>
    </row>
    <row r="894" spans="1:1" x14ac:dyDescent="0.2">
      <c r="A894" s="36"/>
    </row>
    <row r="895" spans="1:1" x14ac:dyDescent="0.2">
      <c r="A895" s="36"/>
    </row>
    <row r="896" spans="1:1" x14ac:dyDescent="0.2">
      <c r="A896" s="36"/>
    </row>
    <row r="897" spans="1:1" x14ac:dyDescent="0.2">
      <c r="A897" s="36"/>
    </row>
    <row r="898" spans="1:1" x14ac:dyDescent="0.2">
      <c r="A898" s="36"/>
    </row>
    <row r="899" spans="1:1" x14ac:dyDescent="0.2">
      <c r="A899" s="36"/>
    </row>
    <row r="900" spans="1:1" x14ac:dyDescent="0.2">
      <c r="A900" s="36"/>
    </row>
    <row r="901" spans="1:1" x14ac:dyDescent="0.2">
      <c r="A901" s="36"/>
    </row>
    <row r="902" spans="1:1" x14ac:dyDescent="0.2">
      <c r="A902" s="36"/>
    </row>
    <row r="903" spans="1:1" x14ac:dyDescent="0.2">
      <c r="A903" s="36"/>
    </row>
    <row r="904" spans="1:1" x14ac:dyDescent="0.2">
      <c r="A904" s="36"/>
    </row>
    <row r="905" spans="1:1" x14ac:dyDescent="0.2">
      <c r="A905" s="36"/>
    </row>
    <row r="906" spans="1:1" x14ac:dyDescent="0.2">
      <c r="A906" s="36"/>
    </row>
    <row r="907" spans="1:1" x14ac:dyDescent="0.2">
      <c r="A907" s="36"/>
    </row>
    <row r="908" spans="1:1" x14ac:dyDescent="0.2">
      <c r="A908" s="36"/>
    </row>
    <row r="909" spans="1:1" x14ac:dyDescent="0.2">
      <c r="A909" s="36"/>
    </row>
    <row r="910" spans="1:1" x14ac:dyDescent="0.2">
      <c r="A910" s="36"/>
    </row>
    <row r="911" spans="1:1" x14ac:dyDescent="0.2">
      <c r="A911" s="36"/>
    </row>
    <row r="912" spans="1:1" x14ac:dyDescent="0.2">
      <c r="A912" s="36"/>
    </row>
    <row r="913" spans="1:1" x14ac:dyDescent="0.2">
      <c r="A913" s="36"/>
    </row>
    <row r="914" spans="1:1" x14ac:dyDescent="0.2">
      <c r="A914" s="36"/>
    </row>
    <row r="915" spans="1:1" x14ac:dyDescent="0.2">
      <c r="A915" s="36"/>
    </row>
    <row r="916" spans="1:1" x14ac:dyDescent="0.2">
      <c r="A916" s="36"/>
    </row>
    <row r="917" spans="1:1" x14ac:dyDescent="0.2">
      <c r="A917" s="36"/>
    </row>
    <row r="918" spans="1:1" x14ac:dyDescent="0.2">
      <c r="A918" s="36"/>
    </row>
    <row r="919" spans="1:1" x14ac:dyDescent="0.2">
      <c r="A919" s="36"/>
    </row>
    <row r="920" spans="1:1" x14ac:dyDescent="0.2">
      <c r="A920" s="36"/>
    </row>
    <row r="921" spans="1:1" x14ac:dyDescent="0.2">
      <c r="A921" s="36"/>
    </row>
    <row r="922" spans="1:1" x14ac:dyDescent="0.2">
      <c r="A922" s="36"/>
    </row>
    <row r="923" spans="1:1" x14ac:dyDescent="0.2">
      <c r="A923" s="36"/>
    </row>
    <row r="924" spans="1:1" x14ac:dyDescent="0.2">
      <c r="A924" s="36"/>
    </row>
    <row r="925" spans="1:1" x14ac:dyDescent="0.2">
      <c r="A925" s="36"/>
    </row>
    <row r="926" spans="1:1" x14ac:dyDescent="0.2">
      <c r="A926" s="36"/>
    </row>
    <row r="927" spans="1:1" x14ac:dyDescent="0.2">
      <c r="A927" s="36"/>
    </row>
    <row r="928" spans="1:1" x14ac:dyDescent="0.2">
      <c r="A928" s="36"/>
    </row>
    <row r="929" spans="1:1" x14ac:dyDescent="0.2">
      <c r="A929" s="36"/>
    </row>
    <row r="930" spans="1:1" x14ac:dyDescent="0.2">
      <c r="A930" s="36"/>
    </row>
    <row r="931" spans="1:1" x14ac:dyDescent="0.2">
      <c r="A931" s="36"/>
    </row>
    <row r="932" spans="1:1" x14ac:dyDescent="0.2">
      <c r="A932" s="36"/>
    </row>
    <row r="933" spans="1:1" x14ac:dyDescent="0.2">
      <c r="A933" s="36"/>
    </row>
    <row r="934" spans="1:1" x14ac:dyDescent="0.2">
      <c r="A934" s="36"/>
    </row>
    <row r="935" spans="1:1" x14ac:dyDescent="0.2">
      <c r="A935" s="36"/>
    </row>
    <row r="936" spans="1:1" x14ac:dyDescent="0.2">
      <c r="A936" s="36"/>
    </row>
    <row r="937" spans="1:1" x14ac:dyDescent="0.2">
      <c r="A937" s="36"/>
    </row>
    <row r="938" spans="1:1" x14ac:dyDescent="0.2">
      <c r="A938" s="36"/>
    </row>
    <row r="939" spans="1:1" x14ac:dyDescent="0.2">
      <c r="A939" s="36"/>
    </row>
    <row r="940" spans="1:1" x14ac:dyDescent="0.2">
      <c r="A940" s="36"/>
    </row>
    <row r="941" spans="1:1" x14ac:dyDescent="0.2">
      <c r="A941" s="36"/>
    </row>
    <row r="942" spans="1:1" x14ac:dyDescent="0.2">
      <c r="A942" s="36"/>
    </row>
    <row r="943" spans="1:1" x14ac:dyDescent="0.2">
      <c r="A943" s="36"/>
    </row>
    <row r="944" spans="1:1" x14ac:dyDescent="0.2">
      <c r="A944" s="36"/>
    </row>
    <row r="945" spans="1:1" x14ac:dyDescent="0.2">
      <c r="A945" s="36"/>
    </row>
    <row r="946" spans="1:1" x14ac:dyDescent="0.2">
      <c r="A946" s="36"/>
    </row>
    <row r="947" spans="1:1" x14ac:dyDescent="0.2">
      <c r="A947" s="36"/>
    </row>
    <row r="948" spans="1:1" x14ac:dyDescent="0.2">
      <c r="A948" s="36"/>
    </row>
    <row r="949" spans="1:1" x14ac:dyDescent="0.2">
      <c r="A949" s="36"/>
    </row>
    <row r="950" spans="1:1" x14ac:dyDescent="0.2">
      <c r="A950" s="36"/>
    </row>
    <row r="951" spans="1:1" x14ac:dyDescent="0.2">
      <c r="A951" s="36"/>
    </row>
    <row r="952" spans="1:1" x14ac:dyDescent="0.2">
      <c r="A952" s="36"/>
    </row>
    <row r="953" spans="1:1" x14ac:dyDescent="0.2">
      <c r="A953" s="36"/>
    </row>
    <row r="954" spans="1:1" x14ac:dyDescent="0.2">
      <c r="A954" s="36"/>
    </row>
    <row r="955" spans="1:1" x14ac:dyDescent="0.2">
      <c r="A955" s="36"/>
    </row>
    <row r="956" spans="1:1" x14ac:dyDescent="0.2">
      <c r="A956" s="36"/>
    </row>
    <row r="957" spans="1:1" x14ac:dyDescent="0.2">
      <c r="A957" s="36"/>
    </row>
    <row r="958" spans="1:1" x14ac:dyDescent="0.2">
      <c r="A958" s="36"/>
    </row>
    <row r="959" spans="1:1" x14ac:dyDescent="0.2">
      <c r="A959" s="36"/>
    </row>
    <row r="960" spans="1:1" x14ac:dyDescent="0.2">
      <c r="A960" s="36"/>
    </row>
    <row r="961" spans="1:1" x14ac:dyDescent="0.2">
      <c r="A961" s="36"/>
    </row>
    <row r="962" spans="1:1" x14ac:dyDescent="0.2">
      <c r="A962" s="36"/>
    </row>
    <row r="963" spans="1:1" x14ac:dyDescent="0.2">
      <c r="A963" s="36"/>
    </row>
    <row r="964" spans="1:1" x14ac:dyDescent="0.2">
      <c r="A964" s="36"/>
    </row>
    <row r="965" spans="1:1" x14ac:dyDescent="0.2">
      <c r="A965" s="36"/>
    </row>
    <row r="966" spans="1:1" x14ac:dyDescent="0.2">
      <c r="A966" s="36"/>
    </row>
    <row r="967" spans="1:1" x14ac:dyDescent="0.2">
      <c r="A967" s="36"/>
    </row>
    <row r="968" spans="1:1" x14ac:dyDescent="0.2">
      <c r="A968" s="36"/>
    </row>
    <row r="969" spans="1:1" x14ac:dyDescent="0.2">
      <c r="A969" s="36"/>
    </row>
    <row r="970" spans="1:1" x14ac:dyDescent="0.2">
      <c r="A970" s="36"/>
    </row>
    <row r="971" spans="1:1" x14ac:dyDescent="0.2">
      <c r="A971" s="36"/>
    </row>
    <row r="972" spans="1:1" x14ac:dyDescent="0.2">
      <c r="A972" s="36"/>
    </row>
    <row r="973" spans="1:1" x14ac:dyDescent="0.2">
      <c r="A973" s="36"/>
    </row>
    <row r="974" spans="1:1" x14ac:dyDescent="0.2">
      <c r="A974" s="36"/>
    </row>
    <row r="975" spans="1:1" x14ac:dyDescent="0.2">
      <c r="A975" s="36"/>
    </row>
    <row r="976" spans="1:1" x14ac:dyDescent="0.2">
      <c r="A976" s="36"/>
    </row>
    <row r="977" spans="1:1" x14ac:dyDescent="0.2">
      <c r="A977" s="36"/>
    </row>
    <row r="978" spans="1:1" x14ac:dyDescent="0.2">
      <c r="A978" s="36"/>
    </row>
    <row r="979" spans="1:1" x14ac:dyDescent="0.2">
      <c r="A979" s="36"/>
    </row>
    <row r="980" spans="1:1" x14ac:dyDescent="0.2">
      <c r="A980" s="36"/>
    </row>
    <row r="981" spans="1:1" x14ac:dyDescent="0.2">
      <c r="A981" s="36"/>
    </row>
    <row r="982" spans="1:1" x14ac:dyDescent="0.2">
      <c r="A982" s="36"/>
    </row>
    <row r="983" spans="1:1" x14ac:dyDescent="0.2">
      <c r="A983" s="36"/>
    </row>
    <row r="984" spans="1:1" x14ac:dyDescent="0.2">
      <c r="A984" s="36"/>
    </row>
    <row r="985" spans="1:1" x14ac:dyDescent="0.2">
      <c r="A985" s="36"/>
    </row>
    <row r="986" spans="1:1" x14ac:dyDescent="0.2">
      <c r="A986" s="36"/>
    </row>
    <row r="987" spans="1:1" x14ac:dyDescent="0.2">
      <c r="A987" s="36"/>
    </row>
    <row r="988" spans="1:1" x14ac:dyDescent="0.2">
      <c r="A988" s="36"/>
    </row>
    <row r="989" spans="1:1" x14ac:dyDescent="0.2">
      <c r="A989" s="36"/>
    </row>
    <row r="990" spans="1:1" x14ac:dyDescent="0.2">
      <c r="A990" s="36"/>
    </row>
    <row r="991" spans="1:1" x14ac:dyDescent="0.2">
      <c r="A991" s="36"/>
    </row>
    <row r="992" spans="1:1" x14ac:dyDescent="0.2">
      <c r="A992" s="36"/>
    </row>
    <row r="993" spans="1:1" x14ac:dyDescent="0.2">
      <c r="A993" s="36"/>
    </row>
    <row r="994" spans="1:1" x14ac:dyDescent="0.2">
      <c r="A994" s="36"/>
    </row>
    <row r="995" spans="1:1" x14ac:dyDescent="0.2">
      <c r="A995" s="36"/>
    </row>
    <row r="996" spans="1:1" x14ac:dyDescent="0.2">
      <c r="A996" s="36"/>
    </row>
    <row r="997" spans="1:1" x14ac:dyDescent="0.2">
      <c r="A997" s="36"/>
    </row>
    <row r="998" spans="1:1" x14ac:dyDescent="0.2">
      <c r="A998" s="36"/>
    </row>
    <row r="999" spans="1:1" x14ac:dyDescent="0.2">
      <c r="A999" s="36"/>
    </row>
    <row r="1000" spans="1:1" x14ac:dyDescent="0.2">
      <c r="A1000" s="36"/>
    </row>
    <row r="1001" spans="1:1" x14ac:dyDescent="0.2">
      <c r="A1001" s="36"/>
    </row>
    <row r="1002" spans="1:1" x14ac:dyDescent="0.2">
      <c r="A1002" s="36"/>
    </row>
    <row r="1003" spans="1:1" x14ac:dyDescent="0.2">
      <c r="A1003" s="36"/>
    </row>
    <row r="1004" spans="1:1" x14ac:dyDescent="0.2">
      <c r="A1004" s="36"/>
    </row>
    <row r="1005" spans="1:1" x14ac:dyDescent="0.2">
      <c r="A1005" s="36"/>
    </row>
    <row r="1006" spans="1:1" x14ac:dyDescent="0.2">
      <c r="A1006" s="36"/>
    </row>
    <row r="1007" spans="1:1" x14ac:dyDescent="0.2">
      <c r="A1007" s="36"/>
    </row>
    <row r="1008" spans="1:1" x14ac:dyDescent="0.2">
      <c r="A1008" s="36"/>
    </row>
    <row r="1009" spans="1:1" x14ac:dyDescent="0.2">
      <c r="A1009" s="36"/>
    </row>
    <row r="1010" spans="1:1" x14ac:dyDescent="0.2">
      <c r="A1010" s="36"/>
    </row>
    <row r="1011" spans="1:1" x14ac:dyDescent="0.2">
      <c r="A1011" s="36"/>
    </row>
    <row r="1012" spans="1:1" x14ac:dyDescent="0.2">
      <c r="A1012" s="36"/>
    </row>
    <row r="1013" spans="1:1" x14ac:dyDescent="0.2">
      <c r="A1013" s="36"/>
    </row>
    <row r="1014" spans="1:1" x14ac:dyDescent="0.2">
      <c r="A1014" s="36"/>
    </row>
    <row r="1015" spans="1:1" x14ac:dyDescent="0.2">
      <c r="A1015" s="36"/>
    </row>
    <row r="1016" spans="1:1" x14ac:dyDescent="0.2">
      <c r="A1016" s="36"/>
    </row>
    <row r="1017" spans="1:1" x14ac:dyDescent="0.2">
      <c r="A1017" s="36"/>
    </row>
    <row r="1018" spans="1:1" x14ac:dyDescent="0.2">
      <c r="A1018" s="36"/>
    </row>
    <row r="1019" spans="1:1" x14ac:dyDescent="0.2">
      <c r="A1019" s="36"/>
    </row>
    <row r="1020" spans="1:1" x14ac:dyDescent="0.2">
      <c r="A1020" s="36"/>
    </row>
    <row r="1021" spans="1:1" x14ac:dyDescent="0.2">
      <c r="A1021" s="36"/>
    </row>
    <row r="1022" spans="1:1" x14ac:dyDescent="0.2">
      <c r="A1022" s="36"/>
    </row>
    <row r="1023" spans="1:1" x14ac:dyDescent="0.2">
      <c r="A1023" s="36"/>
    </row>
    <row r="1024" spans="1:1" x14ac:dyDescent="0.2">
      <c r="A1024" s="36"/>
    </row>
    <row r="1025" spans="1:1" x14ac:dyDescent="0.2">
      <c r="A1025" s="36"/>
    </row>
    <row r="1026" spans="1:1" x14ac:dyDescent="0.2">
      <c r="A1026" s="36"/>
    </row>
    <row r="1027" spans="1:1" x14ac:dyDescent="0.2">
      <c r="A1027" s="36"/>
    </row>
    <row r="1028" spans="1:1" x14ac:dyDescent="0.2">
      <c r="A1028" s="36"/>
    </row>
    <row r="1029" spans="1:1" x14ac:dyDescent="0.2">
      <c r="A1029" s="36"/>
    </row>
    <row r="1030" spans="1:1" x14ac:dyDescent="0.2">
      <c r="A1030" s="36"/>
    </row>
    <row r="1031" spans="1:1" x14ac:dyDescent="0.2">
      <c r="A1031" s="36"/>
    </row>
    <row r="1032" spans="1:1" x14ac:dyDescent="0.2">
      <c r="A1032" s="36"/>
    </row>
    <row r="1033" spans="1:1" x14ac:dyDescent="0.2">
      <c r="A1033" s="36"/>
    </row>
    <row r="1034" spans="1:1" x14ac:dyDescent="0.2">
      <c r="A1034" s="36"/>
    </row>
    <row r="1035" spans="1:1" x14ac:dyDescent="0.2">
      <c r="A1035" s="36"/>
    </row>
    <row r="1036" spans="1:1" x14ac:dyDescent="0.2">
      <c r="A1036" s="36"/>
    </row>
    <row r="1037" spans="1:1" x14ac:dyDescent="0.2">
      <c r="A1037" s="36"/>
    </row>
    <row r="1038" spans="1:1" x14ac:dyDescent="0.2">
      <c r="A1038" s="36"/>
    </row>
    <row r="1039" spans="1:1" x14ac:dyDescent="0.2">
      <c r="A1039" s="36"/>
    </row>
    <row r="1040" spans="1:1" x14ac:dyDescent="0.2">
      <c r="A1040" s="36"/>
    </row>
    <row r="1041" spans="1:1" x14ac:dyDescent="0.2">
      <c r="A1041" s="36"/>
    </row>
    <row r="1042" spans="1:1" x14ac:dyDescent="0.2">
      <c r="A1042" s="36"/>
    </row>
    <row r="1043" spans="1:1" x14ac:dyDescent="0.2">
      <c r="A1043" s="36"/>
    </row>
    <row r="1044" spans="1:1" x14ac:dyDescent="0.2">
      <c r="A1044" s="36"/>
    </row>
    <row r="1045" spans="1:1" x14ac:dyDescent="0.2">
      <c r="A1045" s="36"/>
    </row>
    <row r="1046" spans="1:1" x14ac:dyDescent="0.2">
      <c r="A1046" s="36"/>
    </row>
    <row r="1047" spans="1:1" x14ac:dyDescent="0.2">
      <c r="A1047" s="36"/>
    </row>
    <row r="1048" spans="1:1" x14ac:dyDescent="0.2">
      <c r="A1048" s="36"/>
    </row>
    <row r="1049" spans="1:1" x14ac:dyDescent="0.2">
      <c r="A1049" s="36"/>
    </row>
    <row r="1050" spans="1:1" x14ac:dyDescent="0.2">
      <c r="A1050" s="36"/>
    </row>
    <row r="1051" spans="1:1" x14ac:dyDescent="0.2">
      <c r="A1051" s="36"/>
    </row>
    <row r="1052" spans="1:1" x14ac:dyDescent="0.2">
      <c r="A1052" s="36"/>
    </row>
    <row r="1053" spans="1:1" x14ac:dyDescent="0.2">
      <c r="A1053" s="36"/>
    </row>
    <row r="1054" spans="1:1" x14ac:dyDescent="0.2">
      <c r="A1054" s="36"/>
    </row>
    <row r="1055" spans="1:1" x14ac:dyDescent="0.2">
      <c r="A1055" s="36"/>
    </row>
    <row r="1056" spans="1:1" x14ac:dyDescent="0.2">
      <c r="A1056" s="36"/>
    </row>
    <row r="1057" spans="1:1" x14ac:dyDescent="0.2">
      <c r="A1057" s="36"/>
    </row>
    <row r="1058" spans="1:1" x14ac:dyDescent="0.2">
      <c r="A1058" s="36"/>
    </row>
    <row r="1059" spans="1:1" x14ac:dyDescent="0.2">
      <c r="A1059" s="36"/>
    </row>
    <row r="1060" spans="1:1" x14ac:dyDescent="0.2">
      <c r="A1060" s="36"/>
    </row>
    <row r="1061" spans="1:1" x14ac:dyDescent="0.2">
      <c r="A1061" s="36"/>
    </row>
    <row r="1062" spans="1:1" x14ac:dyDescent="0.2">
      <c r="A1062" s="36"/>
    </row>
    <row r="1063" spans="1:1" x14ac:dyDescent="0.2">
      <c r="A1063" s="36"/>
    </row>
    <row r="1064" spans="1:1" x14ac:dyDescent="0.2">
      <c r="A1064" s="36"/>
    </row>
    <row r="1065" spans="1:1" x14ac:dyDescent="0.2">
      <c r="A1065" s="36"/>
    </row>
    <row r="1066" spans="1:1" x14ac:dyDescent="0.2">
      <c r="A1066" s="36"/>
    </row>
    <row r="1067" spans="1:1" x14ac:dyDescent="0.2">
      <c r="A1067" s="36"/>
    </row>
    <row r="1068" spans="1:1" x14ac:dyDescent="0.2">
      <c r="A1068" s="36"/>
    </row>
    <row r="1069" spans="1:1" x14ac:dyDescent="0.2">
      <c r="A1069" s="36"/>
    </row>
    <row r="1070" spans="1:1" x14ac:dyDescent="0.2">
      <c r="A1070" s="36"/>
    </row>
    <row r="1071" spans="1:1" x14ac:dyDescent="0.2">
      <c r="A1071" s="36"/>
    </row>
    <row r="1072" spans="1:1" x14ac:dyDescent="0.2">
      <c r="A1072" s="36"/>
    </row>
    <row r="1073" spans="1:1" x14ac:dyDescent="0.2">
      <c r="A1073" s="36"/>
    </row>
    <row r="1074" spans="1:1" x14ac:dyDescent="0.2">
      <c r="A1074" s="36"/>
    </row>
    <row r="1075" spans="1:1" x14ac:dyDescent="0.2">
      <c r="A1075" s="36"/>
    </row>
    <row r="1076" spans="1:1" x14ac:dyDescent="0.2">
      <c r="A1076" s="36"/>
    </row>
    <row r="1077" spans="1:1" x14ac:dyDescent="0.2">
      <c r="A1077" s="36"/>
    </row>
    <row r="1078" spans="1:1" x14ac:dyDescent="0.2">
      <c r="A1078" s="36"/>
    </row>
    <row r="1079" spans="1:1" x14ac:dyDescent="0.2">
      <c r="A1079" s="36"/>
    </row>
    <row r="1080" spans="1:1" x14ac:dyDescent="0.2">
      <c r="A1080" s="36"/>
    </row>
    <row r="1081" spans="1:1" x14ac:dyDescent="0.2">
      <c r="A1081" s="36"/>
    </row>
    <row r="1082" spans="1:1" x14ac:dyDescent="0.2">
      <c r="A1082" s="36"/>
    </row>
    <row r="1083" spans="1:1" x14ac:dyDescent="0.2">
      <c r="A1083" s="36"/>
    </row>
    <row r="1084" spans="1:1" x14ac:dyDescent="0.2">
      <c r="A1084" s="36"/>
    </row>
    <row r="1085" spans="1:1" x14ac:dyDescent="0.2">
      <c r="A1085" s="36"/>
    </row>
    <row r="1086" spans="1:1" x14ac:dyDescent="0.2">
      <c r="A1086" s="36"/>
    </row>
    <row r="1087" spans="1:1" x14ac:dyDescent="0.2">
      <c r="A1087" s="36"/>
    </row>
    <row r="1088" spans="1:1" x14ac:dyDescent="0.2">
      <c r="A1088" s="36"/>
    </row>
    <row r="1089" spans="1:1" x14ac:dyDescent="0.2">
      <c r="A1089" s="36"/>
    </row>
    <row r="1090" spans="1:1" x14ac:dyDescent="0.2">
      <c r="A1090" s="36"/>
    </row>
    <row r="1091" spans="1:1" x14ac:dyDescent="0.2">
      <c r="A1091" s="36"/>
    </row>
    <row r="1092" spans="1:1" x14ac:dyDescent="0.2">
      <c r="A1092" s="36"/>
    </row>
    <row r="1093" spans="1:1" x14ac:dyDescent="0.2">
      <c r="A1093" s="36"/>
    </row>
    <row r="1094" spans="1:1" x14ac:dyDescent="0.2">
      <c r="A1094" s="36"/>
    </row>
    <row r="1095" spans="1:1" x14ac:dyDescent="0.2">
      <c r="A1095" s="36"/>
    </row>
    <row r="1096" spans="1:1" x14ac:dyDescent="0.2">
      <c r="A1096" s="36"/>
    </row>
    <row r="1097" spans="1:1" x14ac:dyDescent="0.2">
      <c r="A1097" s="36"/>
    </row>
    <row r="1098" spans="1:1" x14ac:dyDescent="0.2">
      <c r="A1098" s="36"/>
    </row>
    <row r="1099" spans="1:1" x14ac:dyDescent="0.2">
      <c r="A1099" s="36"/>
    </row>
    <row r="1100" spans="1:1" x14ac:dyDescent="0.2">
      <c r="A1100" s="36"/>
    </row>
    <row r="1101" spans="1:1" x14ac:dyDescent="0.2">
      <c r="A1101" s="36"/>
    </row>
    <row r="1102" spans="1:1" x14ac:dyDescent="0.2">
      <c r="A1102" s="36"/>
    </row>
    <row r="1103" spans="1:1" x14ac:dyDescent="0.2">
      <c r="A1103" s="36"/>
    </row>
    <row r="1104" spans="1:1" x14ac:dyDescent="0.2">
      <c r="A1104" s="36"/>
    </row>
    <row r="1105" spans="1:1" x14ac:dyDescent="0.2">
      <c r="A1105" s="36"/>
    </row>
    <row r="1106" spans="1:1" x14ac:dyDescent="0.2">
      <c r="A1106" s="36"/>
    </row>
    <row r="1107" spans="1:1" x14ac:dyDescent="0.2">
      <c r="A1107" s="36"/>
    </row>
    <row r="1108" spans="1:1" x14ac:dyDescent="0.2">
      <c r="A1108" s="36"/>
    </row>
    <row r="1109" spans="1:1" x14ac:dyDescent="0.2">
      <c r="A1109" s="36"/>
    </row>
    <row r="1110" spans="1:1" x14ac:dyDescent="0.2">
      <c r="A1110" s="36"/>
    </row>
    <row r="1111" spans="1:1" x14ac:dyDescent="0.2">
      <c r="A1111" s="36"/>
    </row>
    <row r="1112" spans="1:1" x14ac:dyDescent="0.2">
      <c r="A1112" s="36"/>
    </row>
    <row r="1113" spans="1:1" x14ac:dyDescent="0.2">
      <c r="A1113" s="36"/>
    </row>
    <row r="1114" spans="1:1" x14ac:dyDescent="0.2">
      <c r="A1114" s="36"/>
    </row>
    <row r="1115" spans="1:1" x14ac:dyDescent="0.2">
      <c r="A1115" s="36"/>
    </row>
    <row r="1116" spans="1:1" x14ac:dyDescent="0.2">
      <c r="A1116" s="36"/>
    </row>
    <row r="1117" spans="1:1" x14ac:dyDescent="0.2">
      <c r="A1117" s="36"/>
    </row>
    <row r="1118" spans="1:1" x14ac:dyDescent="0.2">
      <c r="A1118" s="36"/>
    </row>
    <row r="1119" spans="1:1" x14ac:dyDescent="0.2">
      <c r="A1119" s="36"/>
    </row>
    <row r="1120" spans="1:1" x14ac:dyDescent="0.2">
      <c r="A1120" s="36"/>
    </row>
    <row r="1121" spans="1:1" x14ac:dyDescent="0.2">
      <c r="A1121" s="36"/>
    </row>
    <row r="1122" spans="1:1" x14ac:dyDescent="0.2">
      <c r="A1122" s="36"/>
    </row>
    <row r="1123" spans="1:1" x14ac:dyDescent="0.2">
      <c r="A1123" s="36"/>
    </row>
    <row r="1124" spans="1:1" x14ac:dyDescent="0.2">
      <c r="A1124" s="36"/>
    </row>
    <row r="1125" spans="1:1" x14ac:dyDescent="0.2">
      <c r="A1125" s="36"/>
    </row>
    <row r="1126" spans="1:1" x14ac:dyDescent="0.2">
      <c r="A1126" s="36"/>
    </row>
    <row r="1127" spans="1:1" x14ac:dyDescent="0.2">
      <c r="A1127" s="36"/>
    </row>
    <row r="1128" spans="1:1" x14ac:dyDescent="0.2">
      <c r="A1128" s="36"/>
    </row>
    <row r="1129" spans="1:1" x14ac:dyDescent="0.2">
      <c r="A1129" s="36"/>
    </row>
    <row r="1130" spans="1:1" x14ac:dyDescent="0.2">
      <c r="A1130" s="36"/>
    </row>
    <row r="1131" spans="1:1" x14ac:dyDescent="0.2">
      <c r="A1131" s="36"/>
    </row>
    <row r="1132" spans="1:1" x14ac:dyDescent="0.2">
      <c r="A1132" s="36"/>
    </row>
    <row r="1133" spans="1:1" x14ac:dyDescent="0.2">
      <c r="A1133" s="36"/>
    </row>
    <row r="1134" spans="1:1" x14ac:dyDescent="0.2">
      <c r="A1134" s="36"/>
    </row>
    <row r="1135" spans="1:1" x14ac:dyDescent="0.2">
      <c r="A1135" s="36"/>
    </row>
    <row r="1136" spans="1:1" x14ac:dyDescent="0.2">
      <c r="A1136" s="36"/>
    </row>
    <row r="1137" spans="1:1" x14ac:dyDescent="0.2">
      <c r="A1137" s="36"/>
    </row>
    <row r="1138" spans="1:1" x14ac:dyDescent="0.2">
      <c r="A1138" s="36"/>
    </row>
    <row r="1139" spans="1:1" x14ac:dyDescent="0.2">
      <c r="A1139" s="36"/>
    </row>
    <row r="1140" spans="1:1" x14ac:dyDescent="0.2">
      <c r="A1140" s="36"/>
    </row>
    <row r="1141" spans="1:1" x14ac:dyDescent="0.2">
      <c r="A1141" s="36"/>
    </row>
    <row r="1142" spans="1:1" x14ac:dyDescent="0.2">
      <c r="A1142" s="36"/>
    </row>
    <row r="1143" spans="1:1" x14ac:dyDescent="0.2">
      <c r="A1143" s="36"/>
    </row>
    <row r="1144" spans="1:1" x14ac:dyDescent="0.2">
      <c r="A1144" s="36"/>
    </row>
    <row r="1145" spans="1:1" x14ac:dyDescent="0.2">
      <c r="A1145" s="36"/>
    </row>
    <row r="1146" spans="1:1" x14ac:dyDescent="0.2">
      <c r="A1146" s="36"/>
    </row>
    <row r="1147" spans="1:1" x14ac:dyDescent="0.2">
      <c r="A1147" s="36"/>
    </row>
    <row r="1148" spans="1:1" x14ac:dyDescent="0.2">
      <c r="A1148" s="36"/>
    </row>
    <row r="1149" spans="1:1" x14ac:dyDescent="0.2">
      <c r="A1149" s="36"/>
    </row>
    <row r="1150" spans="1:1" x14ac:dyDescent="0.2">
      <c r="A1150" s="36"/>
    </row>
    <row r="1151" spans="1:1" x14ac:dyDescent="0.2">
      <c r="A1151" s="36"/>
    </row>
    <row r="1152" spans="1:1" x14ac:dyDescent="0.2">
      <c r="A1152" s="36"/>
    </row>
    <row r="1153" spans="1:1" x14ac:dyDescent="0.2">
      <c r="A1153" s="36"/>
    </row>
    <row r="1154" spans="1:1" x14ac:dyDescent="0.2">
      <c r="A1154" s="36"/>
    </row>
    <row r="1155" spans="1:1" x14ac:dyDescent="0.2">
      <c r="A1155" s="36"/>
    </row>
    <row r="1156" spans="1:1" x14ac:dyDescent="0.2">
      <c r="A1156" s="36"/>
    </row>
    <row r="1157" spans="1:1" x14ac:dyDescent="0.2">
      <c r="A1157" s="36"/>
    </row>
    <row r="1158" spans="1:1" x14ac:dyDescent="0.2">
      <c r="A1158" s="36"/>
    </row>
    <row r="1159" spans="1:1" x14ac:dyDescent="0.2">
      <c r="A1159" s="36"/>
    </row>
    <row r="1160" spans="1:1" x14ac:dyDescent="0.2">
      <c r="A1160" s="36"/>
    </row>
    <row r="1161" spans="1:1" x14ac:dyDescent="0.2">
      <c r="A1161" s="36"/>
    </row>
    <row r="1162" spans="1:1" x14ac:dyDescent="0.2">
      <c r="A1162" s="36"/>
    </row>
    <row r="1163" spans="1:1" x14ac:dyDescent="0.2">
      <c r="A1163" s="36"/>
    </row>
    <row r="1164" spans="1:1" x14ac:dyDescent="0.2">
      <c r="A1164" s="36"/>
    </row>
    <row r="1165" spans="1:1" x14ac:dyDescent="0.2">
      <c r="A1165" s="36"/>
    </row>
    <row r="1166" spans="1:1" x14ac:dyDescent="0.2">
      <c r="A1166" s="36"/>
    </row>
    <row r="1167" spans="1:1" x14ac:dyDescent="0.2">
      <c r="A1167" s="36"/>
    </row>
    <row r="1168" spans="1:1" x14ac:dyDescent="0.2">
      <c r="A1168" s="36"/>
    </row>
    <row r="1169" spans="1:1" x14ac:dyDescent="0.2">
      <c r="A1169" s="36"/>
    </row>
    <row r="1170" spans="1:1" x14ac:dyDescent="0.2">
      <c r="A1170" s="36"/>
    </row>
    <row r="1171" spans="1:1" x14ac:dyDescent="0.2">
      <c r="A1171" s="36"/>
    </row>
    <row r="1172" spans="1:1" x14ac:dyDescent="0.2">
      <c r="A1172" s="36"/>
    </row>
    <row r="1173" spans="1:1" x14ac:dyDescent="0.2">
      <c r="A1173" s="36"/>
    </row>
    <row r="1174" spans="1:1" x14ac:dyDescent="0.2">
      <c r="A1174" s="36"/>
    </row>
    <row r="1175" spans="1:1" x14ac:dyDescent="0.2">
      <c r="A1175" s="36"/>
    </row>
    <row r="1176" spans="1:1" x14ac:dyDescent="0.2">
      <c r="A1176" s="36"/>
    </row>
    <row r="1177" spans="1:1" x14ac:dyDescent="0.2">
      <c r="A1177" s="36"/>
    </row>
    <row r="1178" spans="1:1" x14ac:dyDescent="0.2">
      <c r="A1178" s="36"/>
    </row>
    <row r="1179" spans="1:1" x14ac:dyDescent="0.2">
      <c r="A1179" s="36"/>
    </row>
    <row r="1180" spans="1:1" x14ac:dyDescent="0.2">
      <c r="A1180" s="36"/>
    </row>
    <row r="1181" spans="1:1" x14ac:dyDescent="0.2">
      <c r="A1181" s="36"/>
    </row>
    <row r="1182" spans="1:1" x14ac:dyDescent="0.2">
      <c r="A1182" s="36"/>
    </row>
    <row r="1183" spans="1:1" x14ac:dyDescent="0.2">
      <c r="A1183" s="36"/>
    </row>
    <row r="1184" spans="1:1" x14ac:dyDescent="0.2">
      <c r="A1184" s="36"/>
    </row>
    <row r="1185" spans="1:1" x14ac:dyDescent="0.2">
      <c r="A1185" s="36"/>
    </row>
    <row r="1186" spans="1:1" x14ac:dyDescent="0.2">
      <c r="A1186" s="36"/>
    </row>
    <row r="1187" spans="1:1" x14ac:dyDescent="0.2">
      <c r="A1187" s="36"/>
    </row>
    <row r="1188" spans="1:1" x14ac:dyDescent="0.2">
      <c r="A1188" s="36"/>
    </row>
    <row r="1189" spans="1:1" x14ac:dyDescent="0.2">
      <c r="A1189" s="36"/>
    </row>
    <row r="1190" spans="1:1" x14ac:dyDescent="0.2">
      <c r="A1190" s="36"/>
    </row>
    <row r="1191" spans="1:1" x14ac:dyDescent="0.2">
      <c r="A1191" s="36"/>
    </row>
    <row r="1192" spans="1:1" x14ac:dyDescent="0.2">
      <c r="A1192" s="36"/>
    </row>
    <row r="1193" spans="1:1" x14ac:dyDescent="0.2">
      <c r="A1193" s="36"/>
    </row>
    <row r="1194" spans="1:1" x14ac:dyDescent="0.2">
      <c r="A1194" s="36"/>
    </row>
    <row r="1195" spans="1:1" x14ac:dyDescent="0.2">
      <c r="A1195" s="36"/>
    </row>
    <row r="1196" spans="1:1" x14ac:dyDescent="0.2">
      <c r="A1196" s="36"/>
    </row>
    <row r="1197" spans="1:1" x14ac:dyDescent="0.2">
      <c r="A1197" s="36"/>
    </row>
    <row r="1198" spans="1:1" x14ac:dyDescent="0.2">
      <c r="A1198" s="36"/>
    </row>
    <row r="1199" spans="1:1" x14ac:dyDescent="0.2">
      <c r="A1199" s="36"/>
    </row>
    <row r="1200" spans="1:1" x14ac:dyDescent="0.2">
      <c r="A1200" s="36"/>
    </row>
    <row r="1201" spans="1:1" x14ac:dyDescent="0.2">
      <c r="A1201" s="36"/>
    </row>
    <row r="1202" spans="1:1" x14ac:dyDescent="0.2">
      <c r="A1202" s="36"/>
    </row>
    <row r="1203" spans="1:1" x14ac:dyDescent="0.2">
      <c r="A1203" s="36"/>
    </row>
    <row r="1204" spans="1:1" x14ac:dyDescent="0.2">
      <c r="A1204" s="36"/>
    </row>
    <row r="1205" spans="1:1" x14ac:dyDescent="0.2">
      <c r="A1205" s="36"/>
    </row>
    <row r="1206" spans="1:1" x14ac:dyDescent="0.2">
      <c r="A1206" s="36"/>
    </row>
    <row r="1207" spans="1:1" x14ac:dyDescent="0.2">
      <c r="A1207" s="36"/>
    </row>
    <row r="1208" spans="1:1" x14ac:dyDescent="0.2">
      <c r="A1208" s="36"/>
    </row>
    <row r="1209" spans="1:1" x14ac:dyDescent="0.2">
      <c r="A1209" s="36"/>
    </row>
    <row r="1210" spans="1:1" x14ac:dyDescent="0.2">
      <c r="A1210" s="36"/>
    </row>
    <row r="1211" spans="1:1" x14ac:dyDescent="0.2">
      <c r="A1211" s="36"/>
    </row>
    <row r="1212" spans="1:1" x14ac:dyDescent="0.2">
      <c r="A1212" s="36"/>
    </row>
    <row r="1213" spans="1:1" x14ac:dyDescent="0.2">
      <c r="A1213" s="36"/>
    </row>
    <row r="1214" spans="1:1" x14ac:dyDescent="0.2">
      <c r="A1214" s="36"/>
    </row>
    <row r="1215" spans="1:1" x14ac:dyDescent="0.2">
      <c r="A1215" s="36"/>
    </row>
    <row r="1216" spans="1:1" x14ac:dyDescent="0.2">
      <c r="A1216" s="36"/>
    </row>
    <row r="1217" spans="1:1" x14ac:dyDescent="0.2">
      <c r="A1217" s="36"/>
    </row>
    <row r="1218" spans="1:1" x14ac:dyDescent="0.2">
      <c r="A1218" s="36"/>
    </row>
    <row r="1219" spans="1:1" x14ac:dyDescent="0.2">
      <c r="A1219" s="36"/>
    </row>
    <row r="1220" spans="1:1" x14ac:dyDescent="0.2">
      <c r="A1220" s="36"/>
    </row>
    <row r="1221" spans="1:1" x14ac:dyDescent="0.2">
      <c r="A1221" s="36"/>
    </row>
    <row r="1222" spans="1:1" x14ac:dyDescent="0.2">
      <c r="A1222" s="36"/>
    </row>
    <row r="1223" spans="1:1" x14ac:dyDescent="0.2">
      <c r="A1223" s="36"/>
    </row>
    <row r="1224" spans="1:1" x14ac:dyDescent="0.2">
      <c r="A1224" s="36"/>
    </row>
    <row r="1225" spans="1:1" x14ac:dyDescent="0.2">
      <c r="A1225" s="36"/>
    </row>
    <row r="1226" spans="1:1" x14ac:dyDescent="0.2">
      <c r="A1226" s="36"/>
    </row>
    <row r="1227" spans="1:1" x14ac:dyDescent="0.2">
      <c r="A1227" s="36"/>
    </row>
    <row r="1228" spans="1:1" x14ac:dyDescent="0.2">
      <c r="A1228" s="36"/>
    </row>
    <row r="1229" spans="1:1" x14ac:dyDescent="0.2">
      <c r="A1229" s="36"/>
    </row>
    <row r="1230" spans="1:1" x14ac:dyDescent="0.2">
      <c r="A1230" s="36"/>
    </row>
    <row r="1231" spans="1:1" x14ac:dyDescent="0.2">
      <c r="A1231" s="36"/>
    </row>
    <row r="1232" spans="1:1" x14ac:dyDescent="0.2">
      <c r="A1232" s="36"/>
    </row>
    <row r="1233" spans="1:1" x14ac:dyDescent="0.2">
      <c r="A1233" s="36"/>
    </row>
    <row r="1234" spans="1:1" x14ac:dyDescent="0.2">
      <c r="A1234" s="36"/>
    </row>
    <row r="1235" spans="1:1" x14ac:dyDescent="0.2">
      <c r="A1235" s="36"/>
    </row>
    <row r="1236" spans="1:1" x14ac:dyDescent="0.2">
      <c r="A1236" s="36"/>
    </row>
    <row r="1237" spans="1:1" x14ac:dyDescent="0.2">
      <c r="A1237" s="36"/>
    </row>
    <row r="1238" spans="1:1" x14ac:dyDescent="0.2">
      <c r="A1238" s="36"/>
    </row>
    <row r="1239" spans="1:1" x14ac:dyDescent="0.2">
      <c r="A1239" s="36"/>
    </row>
    <row r="1240" spans="1:1" x14ac:dyDescent="0.2">
      <c r="A1240" s="36"/>
    </row>
    <row r="1241" spans="1:1" x14ac:dyDescent="0.2">
      <c r="A1241" s="36"/>
    </row>
    <row r="1242" spans="1:1" x14ac:dyDescent="0.2">
      <c r="A1242" s="36"/>
    </row>
    <row r="1243" spans="1:1" x14ac:dyDescent="0.2">
      <c r="A1243" s="36"/>
    </row>
    <row r="1244" spans="1:1" x14ac:dyDescent="0.2">
      <c r="A1244" s="36"/>
    </row>
    <row r="1245" spans="1:1" x14ac:dyDescent="0.2">
      <c r="A1245" s="36"/>
    </row>
    <row r="1246" spans="1:1" x14ac:dyDescent="0.2">
      <c r="A1246" s="36"/>
    </row>
    <row r="1247" spans="1:1" x14ac:dyDescent="0.2">
      <c r="A1247" s="36"/>
    </row>
    <row r="1248" spans="1:1" x14ac:dyDescent="0.2">
      <c r="A1248" s="36"/>
    </row>
    <row r="1249" spans="1:1" x14ac:dyDescent="0.2">
      <c r="A1249" s="36"/>
    </row>
    <row r="1250" spans="1:1" x14ac:dyDescent="0.2">
      <c r="A1250" s="36"/>
    </row>
    <row r="1251" spans="1:1" x14ac:dyDescent="0.2">
      <c r="A1251" s="36"/>
    </row>
    <row r="1252" spans="1:1" x14ac:dyDescent="0.2">
      <c r="A1252" s="36"/>
    </row>
    <row r="1253" spans="1:1" x14ac:dyDescent="0.2">
      <c r="A1253" s="36"/>
    </row>
    <row r="1254" spans="1:1" x14ac:dyDescent="0.2">
      <c r="A1254" s="36"/>
    </row>
    <row r="1255" spans="1:1" x14ac:dyDescent="0.2">
      <c r="A1255" s="36"/>
    </row>
    <row r="1256" spans="1:1" x14ac:dyDescent="0.2">
      <c r="A1256" s="36"/>
    </row>
    <row r="1257" spans="1:1" x14ac:dyDescent="0.2">
      <c r="A1257" s="36"/>
    </row>
    <row r="1258" spans="1:1" x14ac:dyDescent="0.2">
      <c r="A1258" s="36"/>
    </row>
    <row r="1259" spans="1:1" x14ac:dyDescent="0.2">
      <c r="A1259" s="36"/>
    </row>
    <row r="1260" spans="1:1" x14ac:dyDescent="0.2">
      <c r="A1260" s="36"/>
    </row>
    <row r="1261" spans="1:1" x14ac:dyDescent="0.2">
      <c r="A1261" s="36"/>
    </row>
    <row r="1262" spans="1:1" x14ac:dyDescent="0.2">
      <c r="A1262" s="36"/>
    </row>
    <row r="1263" spans="1:1" x14ac:dyDescent="0.2">
      <c r="A1263" s="36"/>
    </row>
    <row r="1264" spans="1:1" x14ac:dyDescent="0.2">
      <c r="A1264" s="36"/>
    </row>
    <row r="1265" spans="1:1" x14ac:dyDescent="0.2">
      <c r="A1265" s="36"/>
    </row>
    <row r="1266" spans="1:1" x14ac:dyDescent="0.2">
      <c r="A1266" s="36"/>
    </row>
    <row r="1267" spans="1:1" x14ac:dyDescent="0.2">
      <c r="A1267" s="36"/>
    </row>
    <row r="1268" spans="1:1" x14ac:dyDescent="0.2">
      <c r="A1268" s="36"/>
    </row>
    <row r="1269" spans="1:1" x14ac:dyDescent="0.2">
      <c r="A1269" s="36"/>
    </row>
    <row r="1270" spans="1:1" x14ac:dyDescent="0.2">
      <c r="A1270" s="36"/>
    </row>
    <row r="1271" spans="1:1" x14ac:dyDescent="0.2">
      <c r="A1271" s="36"/>
    </row>
    <row r="1272" spans="1:1" x14ac:dyDescent="0.2">
      <c r="A1272" s="36"/>
    </row>
    <row r="1273" spans="1:1" x14ac:dyDescent="0.2">
      <c r="A1273" s="36"/>
    </row>
    <row r="1274" spans="1:1" x14ac:dyDescent="0.2">
      <c r="A1274" s="36"/>
    </row>
    <row r="1275" spans="1:1" x14ac:dyDescent="0.2">
      <c r="A1275" s="36"/>
    </row>
    <row r="1276" spans="1:1" x14ac:dyDescent="0.2">
      <c r="A1276" s="36"/>
    </row>
    <row r="1277" spans="1:1" x14ac:dyDescent="0.2">
      <c r="A1277" s="36"/>
    </row>
    <row r="1278" spans="1:1" x14ac:dyDescent="0.2">
      <c r="A1278" s="36"/>
    </row>
    <row r="1279" spans="1:1" x14ac:dyDescent="0.2">
      <c r="A1279" s="36"/>
    </row>
    <row r="1280" spans="1:1" x14ac:dyDescent="0.2">
      <c r="A1280" s="36"/>
    </row>
    <row r="1281" spans="1:1" x14ac:dyDescent="0.2">
      <c r="A1281" s="36"/>
    </row>
    <row r="1282" spans="1:1" x14ac:dyDescent="0.2">
      <c r="A1282" s="36"/>
    </row>
    <row r="1283" spans="1:1" x14ac:dyDescent="0.2">
      <c r="A1283" s="36"/>
    </row>
    <row r="1284" spans="1:1" x14ac:dyDescent="0.2">
      <c r="A1284" s="36"/>
    </row>
    <row r="1285" spans="1:1" x14ac:dyDescent="0.2">
      <c r="A1285" s="36"/>
    </row>
    <row r="1286" spans="1:1" x14ac:dyDescent="0.2">
      <c r="A1286" s="36"/>
    </row>
    <row r="1287" spans="1:1" x14ac:dyDescent="0.2">
      <c r="A1287" s="36"/>
    </row>
    <row r="1288" spans="1:1" x14ac:dyDescent="0.2">
      <c r="A1288" s="36"/>
    </row>
    <row r="1289" spans="1:1" x14ac:dyDescent="0.2">
      <c r="A1289" s="36"/>
    </row>
    <row r="1290" spans="1:1" x14ac:dyDescent="0.2">
      <c r="A1290" s="36"/>
    </row>
    <row r="1291" spans="1:1" x14ac:dyDescent="0.2">
      <c r="A1291" s="36"/>
    </row>
    <row r="1292" spans="1:1" x14ac:dyDescent="0.2">
      <c r="A1292" s="36"/>
    </row>
    <row r="1293" spans="1:1" x14ac:dyDescent="0.2">
      <c r="A1293" s="36"/>
    </row>
    <row r="1294" spans="1:1" x14ac:dyDescent="0.2">
      <c r="A1294" s="36"/>
    </row>
    <row r="1295" spans="1:1" x14ac:dyDescent="0.2">
      <c r="A1295" s="36"/>
    </row>
    <row r="1296" spans="1:1" x14ac:dyDescent="0.2">
      <c r="A1296" s="36"/>
    </row>
    <row r="1297" spans="1:1" x14ac:dyDescent="0.2">
      <c r="A1297" s="36"/>
    </row>
    <row r="1298" spans="1:1" x14ac:dyDescent="0.2">
      <c r="A1298" s="36"/>
    </row>
    <row r="1299" spans="1:1" x14ac:dyDescent="0.2">
      <c r="A1299" s="36"/>
    </row>
    <row r="1300" spans="1:1" x14ac:dyDescent="0.2">
      <c r="A1300" s="36"/>
    </row>
    <row r="1301" spans="1:1" x14ac:dyDescent="0.2">
      <c r="A1301" s="36"/>
    </row>
    <row r="1302" spans="1:1" x14ac:dyDescent="0.2">
      <c r="A1302" s="36"/>
    </row>
    <row r="1303" spans="1:1" x14ac:dyDescent="0.2">
      <c r="A1303" s="36"/>
    </row>
    <row r="1304" spans="1:1" x14ac:dyDescent="0.2">
      <c r="A1304" s="36"/>
    </row>
    <row r="1305" spans="1:1" x14ac:dyDescent="0.2">
      <c r="A1305" s="36"/>
    </row>
    <row r="1306" spans="1:1" x14ac:dyDescent="0.2">
      <c r="A1306" s="36"/>
    </row>
    <row r="1307" spans="1:1" x14ac:dyDescent="0.2">
      <c r="A1307" s="36"/>
    </row>
    <row r="1308" spans="1:1" x14ac:dyDescent="0.2">
      <c r="A1308" s="36"/>
    </row>
    <row r="1309" spans="1:1" x14ac:dyDescent="0.2">
      <c r="A1309" s="36"/>
    </row>
    <row r="1310" spans="1:1" x14ac:dyDescent="0.2">
      <c r="A1310" s="36"/>
    </row>
    <row r="1311" spans="1:1" x14ac:dyDescent="0.2">
      <c r="A1311" s="36"/>
    </row>
    <row r="1312" spans="1:1" x14ac:dyDescent="0.2">
      <c r="A1312" s="36"/>
    </row>
    <row r="1313" spans="1:1" x14ac:dyDescent="0.2">
      <c r="A1313" s="36"/>
    </row>
    <row r="1314" spans="1:1" x14ac:dyDescent="0.2">
      <c r="A1314" s="36"/>
    </row>
    <row r="1315" spans="1:1" x14ac:dyDescent="0.2">
      <c r="A1315" s="36"/>
    </row>
    <row r="1316" spans="1:1" x14ac:dyDescent="0.2">
      <c r="A1316" s="36"/>
    </row>
    <row r="1317" spans="1:1" x14ac:dyDescent="0.2">
      <c r="A1317" s="36"/>
    </row>
    <row r="1318" spans="1:1" x14ac:dyDescent="0.2">
      <c r="A1318" s="36"/>
    </row>
    <row r="1319" spans="1:1" x14ac:dyDescent="0.2">
      <c r="A1319" s="36"/>
    </row>
    <row r="1320" spans="1:1" x14ac:dyDescent="0.2">
      <c r="A1320" s="36"/>
    </row>
    <row r="1321" spans="1:1" x14ac:dyDescent="0.2">
      <c r="A1321" s="36"/>
    </row>
    <row r="1322" spans="1:1" x14ac:dyDescent="0.2">
      <c r="A1322" s="36"/>
    </row>
    <row r="1323" spans="1:1" x14ac:dyDescent="0.2">
      <c r="A1323" s="36"/>
    </row>
    <row r="1324" spans="1:1" x14ac:dyDescent="0.2">
      <c r="A1324" s="36"/>
    </row>
    <row r="1325" spans="1:1" x14ac:dyDescent="0.2">
      <c r="A1325" s="36"/>
    </row>
    <row r="1326" spans="1:1" x14ac:dyDescent="0.2">
      <c r="A1326" s="36"/>
    </row>
    <row r="1327" spans="1:1" x14ac:dyDescent="0.2">
      <c r="A1327" s="36"/>
    </row>
    <row r="1328" spans="1:1" x14ac:dyDescent="0.2">
      <c r="A1328" s="36"/>
    </row>
    <row r="1329" spans="1:1" x14ac:dyDescent="0.2">
      <c r="A1329" s="36"/>
    </row>
    <row r="1330" spans="1:1" x14ac:dyDescent="0.2">
      <c r="A1330" s="36"/>
    </row>
    <row r="1331" spans="1:1" x14ac:dyDescent="0.2">
      <c r="A1331" s="36"/>
    </row>
    <row r="1332" spans="1:1" x14ac:dyDescent="0.2">
      <c r="A1332" s="36"/>
    </row>
    <row r="1333" spans="1:1" x14ac:dyDescent="0.2">
      <c r="A1333" s="36"/>
    </row>
    <row r="1334" spans="1:1" x14ac:dyDescent="0.2">
      <c r="A1334" s="36"/>
    </row>
    <row r="1335" spans="1:1" x14ac:dyDescent="0.2">
      <c r="A1335" s="36"/>
    </row>
    <row r="1336" spans="1:1" x14ac:dyDescent="0.2">
      <c r="A1336" s="36"/>
    </row>
    <row r="1337" spans="1:1" x14ac:dyDescent="0.2">
      <c r="A1337" s="36"/>
    </row>
    <row r="1338" spans="1:1" x14ac:dyDescent="0.2">
      <c r="A1338" s="36"/>
    </row>
    <row r="1339" spans="1:1" x14ac:dyDescent="0.2">
      <c r="A1339" s="36"/>
    </row>
    <row r="1340" spans="1:1" x14ac:dyDescent="0.2">
      <c r="A1340" s="36"/>
    </row>
    <row r="1341" spans="1:1" x14ac:dyDescent="0.2">
      <c r="A1341" s="36"/>
    </row>
    <row r="1342" spans="1:1" x14ac:dyDescent="0.2">
      <c r="A1342" s="36"/>
    </row>
    <row r="1343" spans="1:1" x14ac:dyDescent="0.2">
      <c r="A1343" s="36"/>
    </row>
    <row r="1344" spans="1:1" x14ac:dyDescent="0.2">
      <c r="A1344" s="36"/>
    </row>
    <row r="1345" spans="1:1" x14ac:dyDescent="0.2">
      <c r="A1345" s="36"/>
    </row>
    <row r="1346" spans="1:1" x14ac:dyDescent="0.2">
      <c r="A1346" s="36"/>
    </row>
    <row r="1347" spans="1:1" x14ac:dyDescent="0.2">
      <c r="A1347" s="36"/>
    </row>
    <row r="1348" spans="1:1" x14ac:dyDescent="0.2">
      <c r="A1348" s="36"/>
    </row>
    <row r="1349" spans="1:1" x14ac:dyDescent="0.2">
      <c r="A1349" s="36"/>
    </row>
    <row r="1350" spans="1:1" x14ac:dyDescent="0.2">
      <c r="A1350" s="36"/>
    </row>
    <row r="1351" spans="1:1" x14ac:dyDescent="0.2">
      <c r="A1351" s="36"/>
    </row>
    <row r="1352" spans="1:1" x14ac:dyDescent="0.2">
      <c r="A1352" s="36"/>
    </row>
    <row r="1353" spans="1:1" x14ac:dyDescent="0.2">
      <c r="A1353" s="36"/>
    </row>
    <row r="1354" spans="1:1" x14ac:dyDescent="0.2">
      <c r="A1354" s="36"/>
    </row>
    <row r="1355" spans="1:1" x14ac:dyDescent="0.2">
      <c r="A1355" s="36"/>
    </row>
    <row r="1356" spans="1:1" x14ac:dyDescent="0.2">
      <c r="A1356" s="36"/>
    </row>
    <row r="1357" spans="1:1" x14ac:dyDescent="0.2">
      <c r="A1357" s="36"/>
    </row>
    <row r="1358" spans="1:1" x14ac:dyDescent="0.2">
      <c r="A1358" s="36"/>
    </row>
    <row r="1359" spans="1:1" x14ac:dyDescent="0.2">
      <c r="A1359" s="36"/>
    </row>
    <row r="1360" spans="1:1" x14ac:dyDescent="0.2">
      <c r="A1360" s="36"/>
    </row>
    <row r="1361" spans="1:1" x14ac:dyDescent="0.2">
      <c r="A1361" s="36"/>
    </row>
    <row r="1362" spans="1:1" x14ac:dyDescent="0.2">
      <c r="A1362" s="36"/>
    </row>
    <row r="1363" spans="1:1" x14ac:dyDescent="0.2">
      <c r="A1363" s="36"/>
    </row>
    <row r="1364" spans="1:1" x14ac:dyDescent="0.2">
      <c r="A1364" s="36"/>
    </row>
    <row r="1365" spans="1:1" x14ac:dyDescent="0.2">
      <c r="A1365" s="36"/>
    </row>
    <row r="1366" spans="1:1" x14ac:dyDescent="0.2">
      <c r="A1366" s="36"/>
    </row>
    <row r="1367" spans="1:1" x14ac:dyDescent="0.2">
      <c r="A1367" s="36"/>
    </row>
    <row r="1368" spans="1:1" x14ac:dyDescent="0.2">
      <c r="A1368" s="36"/>
    </row>
    <row r="1369" spans="1:1" x14ac:dyDescent="0.2">
      <c r="A1369" s="36"/>
    </row>
    <row r="1370" spans="1:1" x14ac:dyDescent="0.2">
      <c r="A1370" s="36"/>
    </row>
    <row r="1371" spans="1:1" x14ac:dyDescent="0.2">
      <c r="A1371" s="36"/>
    </row>
    <row r="1372" spans="1:1" x14ac:dyDescent="0.2">
      <c r="A1372" s="36"/>
    </row>
    <row r="1373" spans="1:1" x14ac:dyDescent="0.2">
      <c r="A1373" s="36"/>
    </row>
    <row r="1374" spans="1:1" x14ac:dyDescent="0.2">
      <c r="A1374" s="36"/>
    </row>
    <row r="1375" spans="1:1" x14ac:dyDescent="0.2">
      <c r="A1375" s="36"/>
    </row>
    <row r="1376" spans="1:1" x14ac:dyDescent="0.2">
      <c r="A1376" s="36"/>
    </row>
    <row r="1377" spans="1:1" x14ac:dyDescent="0.2">
      <c r="A1377" s="36"/>
    </row>
    <row r="1378" spans="1:1" x14ac:dyDescent="0.2">
      <c r="A1378" s="36"/>
    </row>
    <row r="1379" spans="1:1" x14ac:dyDescent="0.2">
      <c r="A1379" s="36"/>
    </row>
    <row r="1380" spans="1:1" x14ac:dyDescent="0.2">
      <c r="A1380" s="36"/>
    </row>
    <row r="1381" spans="1:1" x14ac:dyDescent="0.2">
      <c r="A1381" s="36"/>
    </row>
    <row r="1382" spans="1:1" x14ac:dyDescent="0.2">
      <c r="A1382" s="36"/>
    </row>
    <row r="1383" spans="1:1" x14ac:dyDescent="0.2">
      <c r="A1383" s="36"/>
    </row>
    <row r="1384" spans="1:1" x14ac:dyDescent="0.2">
      <c r="A1384" s="36"/>
    </row>
    <row r="1385" spans="1:1" x14ac:dyDescent="0.2">
      <c r="A1385" s="36"/>
    </row>
    <row r="1386" spans="1:1" x14ac:dyDescent="0.2">
      <c r="A1386" s="36"/>
    </row>
    <row r="1387" spans="1:1" x14ac:dyDescent="0.2">
      <c r="A1387" s="36"/>
    </row>
    <row r="1388" spans="1:1" x14ac:dyDescent="0.2">
      <c r="A1388" s="36"/>
    </row>
    <row r="1389" spans="1:1" x14ac:dyDescent="0.2">
      <c r="A1389" s="36"/>
    </row>
    <row r="1390" spans="1:1" x14ac:dyDescent="0.2">
      <c r="A1390" s="36"/>
    </row>
    <row r="1391" spans="1:1" x14ac:dyDescent="0.2">
      <c r="A1391" s="36"/>
    </row>
    <row r="1392" spans="1:1" x14ac:dyDescent="0.2">
      <c r="A1392" s="36"/>
    </row>
    <row r="1393" spans="1:1" x14ac:dyDescent="0.2">
      <c r="A1393" s="36"/>
    </row>
    <row r="1394" spans="1:1" x14ac:dyDescent="0.2">
      <c r="A1394" s="36"/>
    </row>
    <row r="1395" spans="1:1" x14ac:dyDescent="0.2">
      <c r="A1395" s="36"/>
    </row>
    <row r="1396" spans="1:1" x14ac:dyDescent="0.2">
      <c r="A1396" s="36"/>
    </row>
    <row r="1397" spans="1:1" x14ac:dyDescent="0.2">
      <c r="A1397" s="36"/>
    </row>
    <row r="1398" spans="1:1" x14ac:dyDescent="0.2">
      <c r="A1398" s="36"/>
    </row>
    <row r="1399" spans="1:1" x14ac:dyDescent="0.2">
      <c r="A1399" s="36"/>
    </row>
    <row r="1400" spans="1:1" x14ac:dyDescent="0.2">
      <c r="A1400" s="36"/>
    </row>
    <row r="1401" spans="1:1" x14ac:dyDescent="0.2">
      <c r="A1401" s="36"/>
    </row>
    <row r="1402" spans="1:1" x14ac:dyDescent="0.2">
      <c r="A1402" s="36"/>
    </row>
    <row r="1403" spans="1:1" x14ac:dyDescent="0.2">
      <c r="A1403" s="36"/>
    </row>
    <row r="1404" spans="1:1" x14ac:dyDescent="0.2">
      <c r="A1404" s="36"/>
    </row>
    <row r="1405" spans="1:1" x14ac:dyDescent="0.2">
      <c r="A1405" s="36"/>
    </row>
    <row r="1406" spans="1:1" x14ac:dyDescent="0.2">
      <c r="A1406" s="36"/>
    </row>
    <row r="1407" spans="1:1" x14ac:dyDescent="0.2">
      <c r="A1407" s="36"/>
    </row>
    <row r="1408" spans="1:1" x14ac:dyDescent="0.2">
      <c r="A1408" s="36"/>
    </row>
    <row r="1409" spans="1:1" x14ac:dyDescent="0.2">
      <c r="A1409" s="36"/>
    </row>
    <row r="1410" spans="1:1" x14ac:dyDescent="0.2">
      <c r="A1410" s="36"/>
    </row>
    <row r="1411" spans="1:1" x14ac:dyDescent="0.2">
      <c r="A1411" s="36"/>
    </row>
    <row r="1412" spans="1:1" x14ac:dyDescent="0.2">
      <c r="A1412" s="36"/>
    </row>
    <row r="1413" spans="1:1" x14ac:dyDescent="0.2">
      <c r="A1413" s="36"/>
    </row>
    <row r="1414" spans="1:1" x14ac:dyDescent="0.2">
      <c r="A1414" s="36"/>
    </row>
    <row r="1415" spans="1:1" x14ac:dyDescent="0.2">
      <c r="A1415" s="36"/>
    </row>
    <row r="1416" spans="1:1" x14ac:dyDescent="0.2">
      <c r="A1416" s="36"/>
    </row>
    <row r="1417" spans="1:1" x14ac:dyDescent="0.2">
      <c r="A1417" s="36"/>
    </row>
    <row r="1418" spans="1:1" x14ac:dyDescent="0.2">
      <c r="A1418" s="36"/>
    </row>
    <row r="1419" spans="1:1" x14ac:dyDescent="0.2">
      <c r="A1419" s="36"/>
    </row>
    <row r="1420" spans="1:1" x14ac:dyDescent="0.2">
      <c r="A1420" s="36"/>
    </row>
    <row r="1421" spans="1:1" x14ac:dyDescent="0.2">
      <c r="A1421" s="36"/>
    </row>
    <row r="1422" spans="1:1" x14ac:dyDescent="0.2">
      <c r="A1422" s="36"/>
    </row>
    <row r="1423" spans="1:1" x14ac:dyDescent="0.2">
      <c r="A1423" s="36"/>
    </row>
    <row r="1424" spans="1:1" x14ac:dyDescent="0.2">
      <c r="A1424" s="36"/>
    </row>
    <row r="1425" spans="1:1" x14ac:dyDescent="0.2">
      <c r="A1425" s="36"/>
    </row>
    <row r="1426" spans="1:1" x14ac:dyDescent="0.2">
      <c r="A1426" s="36"/>
    </row>
    <row r="1427" spans="1:1" x14ac:dyDescent="0.2">
      <c r="A1427" s="36"/>
    </row>
    <row r="1428" spans="1:1" x14ac:dyDescent="0.2">
      <c r="A1428" s="36"/>
    </row>
    <row r="1429" spans="1:1" x14ac:dyDescent="0.2">
      <c r="A1429" s="36"/>
    </row>
    <row r="1430" spans="1:1" x14ac:dyDescent="0.2">
      <c r="A1430" s="36"/>
    </row>
    <row r="1431" spans="1:1" x14ac:dyDescent="0.2">
      <c r="A1431" s="36"/>
    </row>
    <row r="1432" spans="1:1" x14ac:dyDescent="0.2">
      <c r="A1432" s="36"/>
    </row>
    <row r="1433" spans="1:1" x14ac:dyDescent="0.2">
      <c r="A1433" s="36"/>
    </row>
    <row r="1434" spans="1:1" x14ac:dyDescent="0.2">
      <c r="A1434" s="36"/>
    </row>
    <row r="1435" spans="1:1" x14ac:dyDescent="0.2">
      <c r="A1435" s="36"/>
    </row>
    <row r="1436" spans="1:1" x14ac:dyDescent="0.2">
      <c r="A1436" s="36"/>
    </row>
    <row r="1437" spans="1:1" x14ac:dyDescent="0.2">
      <c r="A1437" s="36"/>
    </row>
    <row r="1438" spans="1:1" x14ac:dyDescent="0.2">
      <c r="A1438" s="36"/>
    </row>
    <row r="1439" spans="1:1" x14ac:dyDescent="0.2">
      <c r="A1439" s="36"/>
    </row>
    <row r="1440" spans="1:1" x14ac:dyDescent="0.2">
      <c r="A1440" s="36"/>
    </row>
    <row r="1441" spans="1:1" x14ac:dyDescent="0.2">
      <c r="A1441" s="36"/>
    </row>
    <row r="1442" spans="1:1" x14ac:dyDescent="0.2">
      <c r="A1442" s="36"/>
    </row>
    <row r="1443" spans="1:1" x14ac:dyDescent="0.2">
      <c r="A1443" s="36"/>
    </row>
    <row r="1444" spans="1:1" x14ac:dyDescent="0.2">
      <c r="A1444" s="36"/>
    </row>
    <row r="1445" spans="1:1" x14ac:dyDescent="0.2">
      <c r="A1445" s="36"/>
    </row>
    <row r="1446" spans="1:1" x14ac:dyDescent="0.2">
      <c r="A1446" s="36"/>
    </row>
    <row r="1447" spans="1:1" x14ac:dyDescent="0.2">
      <c r="A1447" s="36"/>
    </row>
    <row r="1448" spans="1:1" x14ac:dyDescent="0.2">
      <c r="A1448" s="36"/>
    </row>
    <row r="1449" spans="1:1" x14ac:dyDescent="0.2">
      <c r="A1449" s="36"/>
    </row>
    <row r="1450" spans="1:1" x14ac:dyDescent="0.2">
      <c r="A1450" s="36"/>
    </row>
    <row r="1451" spans="1:1" x14ac:dyDescent="0.2">
      <c r="A1451" s="36"/>
    </row>
    <row r="1452" spans="1:1" x14ac:dyDescent="0.2">
      <c r="A1452" s="36"/>
    </row>
    <row r="1453" spans="1:1" x14ac:dyDescent="0.2">
      <c r="A1453" s="36"/>
    </row>
    <row r="1454" spans="1:1" x14ac:dyDescent="0.2">
      <c r="A1454" s="36"/>
    </row>
    <row r="1455" spans="1:1" x14ac:dyDescent="0.2">
      <c r="A1455" s="36"/>
    </row>
    <row r="1456" spans="1:1" x14ac:dyDescent="0.2">
      <c r="A1456" s="36"/>
    </row>
    <row r="1457" spans="1:1" x14ac:dyDescent="0.2">
      <c r="A1457" s="36"/>
    </row>
    <row r="1458" spans="1:1" x14ac:dyDescent="0.2">
      <c r="A1458" s="36"/>
    </row>
    <row r="1459" spans="1:1" x14ac:dyDescent="0.2">
      <c r="A1459" s="36"/>
    </row>
    <row r="1460" spans="1:1" x14ac:dyDescent="0.2">
      <c r="A1460" s="36"/>
    </row>
    <row r="1461" spans="1:1" x14ac:dyDescent="0.2">
      <c r="A1461" s="36"/>
    </row>
    <row r="1462" spans="1:1" x14ac:dyDescent="0.2">
      <c r="A1462" s="36"/>
    </row>
    <row r="1463" spans="1:1" x14ac:dyDescent="0.2">
      <c r="A1463" s="36"/>
    </row>
    <row r="1464" spans="1:1" x14ac:dyDescent="0.2">
      <c r="A1464" s="36"/>
    </row>
    <row r="1465" spans="1:1" x14ac:dyDescent="0.2">
      <c r="A1465" s="36"/>
    </row>
    <row r="1466" spans="1:1" x14ac:dyDescent="0.2">
      <c r="A1466" s="36"/>
    </row>
    <row r="1467" spans="1:1" x14ac:dyDescent="0.2">
      <c r="A1467" s="36"/>
    </row>
    <row r="1468" spans="1:1" x14ac:dyDescent="0.2">
      <c r="A1468" s="36"/>
    </row>
    <row r="1469" spans="1:1" x14ac:dyDescent="0.2">
      <c r="A1469" s="36"/>
    </row>
    <row r="1470" spans="1:1" x14ac:dyDescent="0.2">
      <c r="A1470" s="36"/>
    </row>
    <row r="1471" spans="1:1" x14ac:dyDescent="0.2">
      <c r="A1471" s="36"/>
    </row>
    <row r="1472" spans="1:1" x14ac:dyDescent="0.2">
      <c r="A1472" s="36"/>
    </row>
    <row r="1473" spans="1:1" x14ac:dyDescent="0.2">
      <c r="A1473" s="36"/>
    </row>
    <row r="1474" spans="1:1" x14ac:dyDescent="0.2">
      <c r="A1474" s="36"/>
    </row>
    <row r="1475" spans="1:1" x14ac:dyDescent="0.2">
      <c r="A1475" s="36"/>
    </row>
    <row r="1476" spans="1:1" x14ac:dyDescent="0.2">
      <c r="A1476" s="36"/>
    </row>
    <row r="1477" spans="1:1" x14ac:dyDescent="0.2">
      <c r="A1477" s="36"/>
    </row>
    <row r="1478" spans="1:1" x14ac:dyDescent="0.2">
      <c r="A1478" s="36"/>
    </row>
    <row r="1479" spans="1:1" x14ac:dyDescent="0.2">
      <c r="A1479" s="36"/>
    </row>
    <row r="1480" spans="1:1" x14ac:dyDescent="0.2">
      <c r="A1480" s="36"/>
    </row>
    <row r="1481" spans="1:1" x14ac:dyDescent="0.2">
      <c r="A1481" s="36"/>
    </row>
    <row r="1482" spans="1:1" x14ac:dyDescent="0.2">
      <c r="A1482" s="36"/>
    </row>
    <row r="1483" spans="1:1" x14ac:dyDescent="0.2">
      <c r="A1483" s="36"/>
    </row>
    <row r="1484" spans="1:1" x14ac:dyDescent="0.2">
      <c r="A1484" s="36"/>
    </row>
    <row r="1485" spans="1:1" x14ac:dyDescent="0.2">
      <c r="A1485" s="36"/>
    </row>
    <row r="1486" spans="1:1" x14ac:dyDescent="0.2">
      <c r="A1486" s="36"/>
    </row>
    <row r="1487" spans="1:1" x14ac:dyDescent="0.2">
      <c r="A1487" s="36"/>
    </row>
    <row r="1488" spans="1:1" x14ac:dyDescent="0.2">
      <c r="A1488" s="36"/>
    </row>
    <row r="1489" spans="1:1" x14ac:dyDescent="0.2">
      <c r="A1489" s="36"/>
    </row>
    <row r="1490" spans="1:1" x14ac:dyDescent="0.2">
      <c r="A1490" s="36"/>
    </row>
    <row r="1491" spans="1:1" x14ac:dyDescent="0.2">
      <c r="A1491" s="36"/>
    </row>
    <row r="1492" spans="1:1" x14ac:dyDescent="0.2">
      <c r="A1492" s="36"/>
    </row>
    <row r="1493" spans="1:1" x14ac:dyDescent="0.2">
      <c r="A1493" s="36"/>
    </row>
    <row r="1494" spans="1:1" x14ac:dyDescent="0.2">
      <c r="A1494" s="36"/>
    </row>
    <row r="1495" spans="1:1" x14ac:dyDescent="0.2">
      <c r="A1495" s="36"/>
    </row>
    <row r="1496" spans="1:1" x14ac:dyDescent="0.2">
      <c r="A1496" s="36"/>
    </row>
    <row r="1497" spans="1:1" x14ac:dyDescent="0.2">
      <c r="A1497" s="36"/>
    </row>
    <row r="1498" spans="1:1" x14ac:dyDescent="0.2">
      <c r="A1498" s="36"/>
    </row>
    <row r="1499" spans="1:1" x14ac:dyDescent="0.2">
      <c r="A1499" s="36"/>
    </row>
    <row r="1500" spans="1:1" x14ac:dyDescent="0.2">
      <c r="A1500" s="36"/>
    </row>
    <row r="1501" spans="1:1" x14ac:dyDescent="0.2">
      <c r="A1501" s="36"/>
    </row>
    <row r="1502" spans="1:1" x14ac:dyDescent="0.2">
      <c r="A1502" s="36"/>
    </row>
    <row r="1503" spans="1:1" x14ac:dyDescent="0.2">
      <c r="A1503" s="36"/>
    </row>
    <row r="1504" spans="1:1" x14ac:dyDescent="0.2">
      <c r="A1504" s="36"/>
    </row>
    <row r="1505" spans="1:1" x14ac:dyDescent="0.2">
      <c r="A1505" s="36"/>
    </row>
    <row r="1506" spans="1:1" x14ac:dyDescent="0.2">
      <c r="A1506" s="36"/>
    </row>
    <row r="1507" spans="1:1" x14ac:dyDescent="0.2">
      <c r="A1507" s="36"/>
    </row>
    <row r="1508" spans="1:1" x14ac:dyDescent="0.2">
      <c r="A1508" s="36"/>
    </row>
    <row r="1509" spans="1:1" x14ac:dyDescent="0.2">
      <c r="A1509" s="36"/>
    </row>
    <row r="1510" spans="1:1" x14ac:dyDescent="0.2">
      <c r="A1510" s="36"/>
    </row>
    <row r="1511" spans="1:1" x14ac:dyDescent="0.2">
      <c r="A1511" s="36"/>
    </row>
    <row r="1512" spans="1:1" x14ac:dyDescent="0.2">
      <c r="A1512" s="36"/>
    </row>
    <row r="1513" spans="1:1" x14ac:dyDescent="0.2">
      <c r="A1513" s="36"/>
    </row>
    <row r="1514" spans="1:1" x14ac:dyDescent="0.2">
      <c r="A1514" s="36"/>
    </row>
    <row r="1515" spans="1:1" x14ac:dyDescent="0.2">
      <c r="A1515" s="36"/>
    </row>
    <row r="1516" spans="1:1" x14ac:dyDescent="0.2">
      <c r="A1516" s="36"/>
    </row>
    <row r="1517" spans="1:1" x14ac:dyDescent="0.2">
      <c r="A1517" s="36"/>
    </row>
    <row r="1518" spans="1:1" x14ac:dyDescent="0.2">
      <c r="A1518" s="36"/>
    </row>
    <row r="1519" spans="1:1" x14ac:dyDescent="0.2">
      <c r="A1519" s="36"/>
    </row>
    <row r="1520" spans="1:1" x14ac:dyDescent="0.2">
      <c r="A1520" s="36"/>
    </row>
    <row r="1521" spans="1:1" x14ac:dyDescent="0.2">
      <c r="A1521" s="36"/>
    </row>
    <row r="1522" spans="1:1" x14ac:dyDescent="0.2">
      <c r="A1522" s="36"/>
    </row>
    <row r="1523" spans="1:1" x14ac:dyDescent="0.2">
      <c r="A1523" s="36"/>
    </row>
    <row r="1524" spans="1:1" x14ac:dyDescent="0.2">
      <c r="A1524" s="36"/>
    </row>
    <row r="1525" spans="1:1" x14ac:dyDescent="0.2">
      <c r="A1525" s="36"/>
    </row>
    <row r="1526" spans="1:1" x14ac:dyDescent="0.2">
      <c r="A1526" s="36"/>
    </row>
    <row r="1527" spans="1:1" x14ac:dyDescent="0.2">
      <c r="A1527" s="36"/>
    </row>
    <row r="1528" spans="1:1" x14ac:dyDescent="0.2">
      <c r="A1528" s="36"/>
    </row>
    <row r="1529" spans="1:1" x14ac:dyDescent="0.2">
      <c r="A1529" s="36"/>
    </row>
    <row r="1530" spans="1:1" x14ac:dyDescent="0.2">
      <c r="A1530" s="36"/>
    </row>
    <row r="1531" spans="1:1" x14ac:dyDescent="0.2">
      <c r="A1531" s="36"/>
    </row>
    <row r="1532" spans="1:1" x14ac:dyDescent="0.2">
      <c r="A1532" s="36"/>
    </row>
    <row r="1533" spans="1:1" x14ac:dyDescent="0.2">
      <c r="A1533" s="36"/>
    </row>
    <row r="1534" spans="1:1" x14ac:dyDescent="0.2">
      <c r="A1534" s="36"/>
    </row>
    <row r="1535" spans="1:1" x14ac:dyDescent="0.2">
      <c r="A1535" s="36"/>
    </row>
    <row r="1536" spans="1:1" x14ac:dyDescent="0.2">
      <c r="A1536" s="36"/>
    </row>
    <row r="1537" spans="1:1" x14ac:dyDescent="0.2">
      <c r="A1537" s="36"/>
    </row>
    <row r="1538" spans="1:1" x14ac:dyDescent="0.2">
      <c r="A1538" s="36"/>
    </row>
    <row r="1539" spans="1:1" x14ac:dyDescent="0.2">
      <c r="A1539" s="36"/>
    </row>
    <row r="1540" spans="1:1" x14ac:dyDescent="0.2">
      <c r="A1540" s="36"/>
    </row>
    <row r="1541" spans="1:1" x14ac:dyDescent="0.2">
      <c r="A1541" s="36"/>
    </row>
    <row r="1542" spans="1:1" x14ac:dyDescent="0.2">
      <c r="A1542" s="36"/>
    </row>
    <row r="1543" spans="1:1" x14ac:dyDescent="0.2">
      <c r="A1543" s="36"/>
    </row>
    <row r="1544" spans="1:1" x14ac:dyDescent="0.2">
      <c r="A1544" s="36"/>
    </row>
    <row r="1545" spans="1:1" x14ac:dyDescent="0.2">
      <c r="A1545" s="36"/>
    </row>
    <row r="1546" spans="1:1" x14ac:dyDescent="0.2">
      <c r="A1546" s="36"/>
    </row>
    <row r="1547" spans="1:1" x14ac:dyDescent="0.2">
      <c r="A1547" s="36"/>
    </row>
    <row r="1548" spans="1:1" x14ac:dyDescent="0.2">
      <c r="A1548" s="36"/>
    </row>
    <row r="1549" spans="1:1" x14ac:dyDescent="0.2">
      <c r="A1549" s="36"/>
    </row>
    <row r="1550" spans="1:1" x14ac:dyDescent="0.2">
      <c r="A1550" s="36"/>
    </row>
    <row r="1551" spans="1:1" x14ac:dyDescent="0.2">
      <c r="A1551" s="36"/>
    </row>
    <row r="1552" spans="1:1" x14ac:dyDescent="0.2">
      <c r="A1552" s="36"/>
    </row>
    <row r="1553" spans="1:1" x14ac:dyDescent="0.2">
      <c r="A1553" s="36"/>
    </row>
    <row r="1554" spans="1:1" x14ac:dyDescent="0.2">
      <c r="A1554" s="36"/>
    </row>
    <row r="1555" spans="1:1" x14ac:dyDescent="0.2">
      <c r="A1555" s="36"/>
    </row>
    <row r="1556" spans="1:1" x14ac:dyDescent="0.2">
      <c r="A1556" s="36"/>
    </row>
    <row r="1557" spans="1:1" x14ac:dyDescent="0.2">
      <c r="A1557" s="36"/>
    </row>
    <row r="1558" spans="1:1" x14ac:dyDescent="0.2">
      <c r="A1558" s="36"/>
    </row>
    <row r="1559" spans="1:1" x14ac:dyDescent="0.2">
      <c r="A1559" s="36"/>
    </row>
    <row r="1560" spans="1:1" x14ac:dyDescent="0.2">
      <c r="A1560" s="36"/>
    </row>
    <row r="1561" spans="1:1" x14ac:dyDescent="0.2">
      <c r="A1561" s="36"/>
    </row>
    <row r="1562" spans="1:1" x14ac:dyDescent="0.2">
      <c r="A1562" s="36"/>
    </row>
    <row r="1563" spans="1:1" x14ac:dyDescent="0.2">
      <c r="A1563" s="36"/>
    </row>
    <row r="1564" spans="1:1" x14ac:dyDescent="0.2">
      <c r="A1564" s="36"/>
    </row>
    <row r="1565" spans="1:1" x14ac:dyDescent="0.2">
      <c r="A1565" s="36"/>
    </row>
    <row r="1566" spans="1:1" x14ac:dyDescent="0.2">
      <c r="A1566" s="36"/>
    </row>
    <row r="1567" spans="1:1" x14ac:dyDescent="0.2">
      <c r="A1567" s="36"/>
    </row>
    <row r="1568" spans="1:1" x14ac:dyDescent="0.2">
      <c r="A1568" s="36"/>
    </row>
    <row r="1569" spans="1:1" x14ac:dyDescent="0.2">
      <c r="A1569" s="36"/>
    </row>
    <row r="1570" spans="1:1" x14ac:dyDescent="0.2">
      <c r="A1570" s="36"/>
    </row>
    <row r="1571" spans="1:1" x14ac:dyDescent="0.2">
      <c r="A1571" s="36"/>
    </row>
    <row r="1572" spans="1:1" x14ac:dyDescent="0.2">
      <c r="A1572" s="36"/>
    </row>
    <row r="1573" spans="1:1" x14ac:dyDescent="0.2">
      <c r="A1573" s="36"/>
    </row>
    <row r="1574" spans="1:1" x14ac:dyDescent="0.2">
      <c r="A1574" s="36"/>
    </row>
    <row r="1575" spans="1:1" x14ac:dyDescent="0.2">
      <c r="A1575" s="36"/>
    </row>
    <row r="1576" spans="1:1" x14ac:dyDescent="0.2">
      <c r="A1576" s="36"/>
    </row>
    <row r="1577" spans="1:1" x14ac:dyDescent="0.2">
      <c r="A1577" s="36"/>
    </row>
    <row r="1578" spans="1:1" x14ac:dyDescent="0.2">
      <c r="A1578" s="36"/>
    </row>
    <row r="1579" spans="1:1" x14ac:dyDescent="0.2">
      <c r="A1579" s="36"/>
    </row>
    <row r="1580" spans="1:1" x14ac:dyDescent="0.2">
      <c r="A1580" s="36"/>
    </row>
    <row r="1581" spans="1:1" x14ac:dyDescent="0.2">
      <c r="A1581" s="36"/>
    </row>
    <row r="1582" spans="1:1" x14ac:dyDescent="0.2">
      <c r="A1582" s="36"/>
    </row>
    <row r="1583" spans="1:1" x14ac:dyDescent="0.2">
      <c r="A1583" s="36"/>
    </row>
    <row r="1584" spans="1:1" x14ac:dyDescent="0.2">
      <c r="A1584" s="36"/>
    </row>
    <row r="1585" spans="1:1" x14ac:dyDescent="0.2">
      <c r="A1585" s="36"/>
    </row>
    <row r="1586" spans="1:1" x14ac:dyDescent="0.2">
      <c r="A1586" s="36"/>
    </row>
    <row r="1587" spans="1:1" x14ac:dyDescent="0.2">
      <c r="A1587" s="36"/>
    </row>
    <row r="1588" spans="1:1" x14ac:dyDescent="0.2">
      <c r="A1588" s="36"/>
    </row>
    <row r="1589" spans="1:1" x14ac:dyDescent="0.2">
      <c r="A1589" s="36"/>
    </row>
    <row r="1590" spans="1:1" x14ac:dyDescent="0.2">
      <c r="A1590" s="36"/>
    </row>
    <row r="1591" spans="1:1" x14ac:dyDescent="0.2">
      <c r="A1591" s="36"/>
    </row>
    <row r="1592" spans="1:1" x14ac:dyDescent="0.2">
      <c r="A1592" s="36"/>
    </row>
    <row r="1593" spans="1:1" x14ac:dyDescent="0.2">
      <c r="A1593" s="36"/>
    </row>
    <row r="1594" spans="1:1" x14ac:dyDescent="0.2">
      <c r="A1594" s="36"/>
    </row>
    <row r="1595" spans="1:1" x14ac:dyDescent="0.2">
      <c r="A1595" s="36"/>
    </row>
    <row r="1596" spans="1:1" x14ac:dyDescent="0.2">
      <c r="A1596" s="36"/>
    </row>
    <row r="1597" spans="1:1" x14ac:dyDescent="0.2">
      <c r="A1597" s="36"/>
    </row>
    <row r="1598" spans="1:1" x14ac:dyDescent="0.2">
      <c r="A1598" s="36"/>
    </row>
    <row r="1599" spans="1:1" x14ac:dyDescent="0.2">
      <c r="A1599" s="36"/>
    </row>
    <row r="1600" spans="1:1" x14ac:dyDescent="0.2">
      <c r="A1600" s="36"/>
    </row>
    <row r="1601" spans="1:1" x14ac:dyDescent="0.2">
      <c r="A1601" s="36"/>
    </row>
    <row r="1602" spans="1:1" x14ac:dyDescent="0.2">
      <c r="A1602" s="36"/>
    </row>
    <row r="1603" spans="1:1" x14ac:dyDescent="0.2">
      <c r="A1603" s="36"/>
    </row>
    <row r="1604" spans="1:1" x14ac:dyDescent="0.2">
      <c r="A1604" s="36"/>
    </row>
    <row r="1605" spans="1:1" x14ac:dyDescent="0.2">
      <c r="A1605" s="36"/>
    </row>
    <row r="1606" spans="1:1" x14ac:dyDescent="0.2">
      <c r="A1606" s="36"/>
    </row>
    <row r="1607" spans="1:1" x14ac:dyDescent="0.2">
      <c r="A1607" s="36"/>
    </row>
    <row r="1608" spans="1:1" x14ac:dyDescent="0.2">
      <c r="A1608" s="36"/>
    </row>
    <row r="1609" spans="1:1" x14ac:dyDescent="0.2">
      <c r="A1609" s="36"/>
    </row>
    <row r="1610" spans="1:1" x14ac:dyDescent="0.2">
      <c r="A1610" s="36"/>
    </row>
    <row r="1611" spans="1:1" x14ac:dyDescent="0.2">
      <c r="A1611" s="36"/>
    </row>
    <row r="1612" spans="1:1" x14ac:dyDescent="0.2">
      <c r="A1612" s="36"/>
    </row>
    <row r="1613" spans="1:1" x14ac:dyDescent="0.2">
      <c r="A1613" s="36"/>
    </row>
    <row r="1614" spans="1:1" x14ac:dyDescent="0.2">
      <c r="A1614" s="36"/>
    </row>
    <row r="1615" spans="1:1" x14ac:dyDescent="0.2">
      <c r="A1615" s="36"/>
    </row>
    <row r="1616" spans="1:1" x14ac:dyDescent="0.2">
      <c r="A1616" s="36"/>
    </row>
    <row r="1617" spans="1:1" x14ac:dyDescent="0.2">
      <c r="A1617" s="36"/>
    </row>
    <row r="1618" spans="1:1" x14ac:dyDescent="0.2">
      <c r="A1618" s="36"/>
    </row>
    <row r="1619" spans="1:1" x14ac:dyDescent="0.2">
      <c r="A1619" s="36"/>
    </row>
    <row r="1620" spans="1:1" x14ac:dyDescent="0.2">
      <c r="A1620" s="36"/>
    </row>
    <row r="1621" spans="1:1" x14ac:dyDescent="0.2">
      <c r="A1621" s="36"/>
    </row>
    <row r="1622" spans="1:1" x14ac:dyDescent="0.2">
      <c r="A1622" s="36"/>
    </row>
    <row r="1623" spans="1:1" x14ac:dyDescent="0.2">
      <c r="A1623" s="36"/>
    </row>
    <row r="1624" spans="1:1" x14ac:dyDescent="0.2">
      <c r="A1624" s="36"/>
    </row>
    <row r="1625" spans="1:1" x14ac:dyDescent="0.2">
      <c r="A1625" s="36"/>
    </row>
    <row r="1626" spans="1:1" x14ac:dyDescent="0.2">
      <c r="A1626" s="36"/>
    </row>
    <row r="1627" spans="1:1" x14ac:dyDescent="0.2">
      <c r="A1627" s="36"/>
    </row>
    <row r="1628" spans="1:1" x14ac:dyDescent="0.2">
      <c r="A1628" s="36"/>
    </row>
    <row r="1629" spans="1:1" x14ac:dyDescent="0.2">
      <c r="A1629" s="36"/>
    </row>
    <row r="1630" spans="1:1" x14ac:dyDescent="0.2">
      <c r="A1630" s="36"/>
    </row>
    <row r="1631" spans="1:1" x14ac:dyDescent="0.2">
      <c r="A1631" s="36"/>
    </row>
    <row r="1632" spans="1:1" x14ac:dyDescent="0.2">
      <c r="A1632" s="36"/>
    </row>
    <row r="1633" spans="1:1" x14ac:dyDescent="0.2">
      <c r="A1633" s="36"/>
    </row>
    <row r="1634" spans="1:1" x14ac:dyDescent="0.2">
      <c r="A1634" s="36"/>
    </row>
    <row r="1635" spans="1:1" x14ac:dyDescent="0.2">
      <c r="A1635" s="36"/>
    </row>
    <row r="1636" spans="1:1" x14ac:dyDescent="0.2">
      <c r="A1636" s="36"/>
    </row>
    <row r="1637" spans="1:1" x14ac:dyDescent="0.2">
      <c r="A1637" s="36"/>
    </row>
    <row r="1638" spans="1:1" x14ac:dyDescent="0.2">
      <c r="A1638" s="36"/>
    </row>
    <row r="1639" spans="1:1" x14ac:dyDescent="0.2">
      <c r="A1639" s="36"/>
    </row>
    <row r="1640" spans="1:1" x14ac:dyDescent="0.2">
      <c r="A1640" s="36"/>
    </row>
    <row r="1641" spans="1:1" x14ac:dyDescent="0.2">
      <c r="A1641" s="36"/>
    </row>
    <row r="1642" spans="1:1" x14ac:dyDescent="0.2">
      <c r="A1642" s="36"/>
    </row>
    <row r="1643" spans="1:1" x14ac:dyDescent="0.2">
      <c r="A1643" s="36"/>
    </row>
    <row r="1644" spans="1:1" x14ac:dyDescent="0.2">
      <c r="A1644" s="36"/>
    </row>
    <row r="1645" spans="1:1" x14ac:dyDescent="0.2">
      <c r="A1645" s="36"/>
    </row>
    <row r="1646" spans="1:1" x14ac:dyDescent="0.2">
      <c r="A1646" s="36"/>
    </row>
    <row r="1647" spans="1:1" x14ac:dyDescent="0.2">
      <c r="A1647" s="36"/>
    </row>
    <row r="1648" spans="1:1" x14ac:dyDescent="0.2">
      <c r="A1648" s="36"/>
    </row>
    <row r="1649" spans="1:1" x14ac:dyDescent="0.2">
      <c r="A1649" s="36"/>
    </row>
    <row r="1650" spans="1:1" x14ac:dyDescent="0.2">
      <c r="A1650" s="36"/>
    </row>
    <row r="1651" spans="1:1" x14ac:dyDescent="0.2">
      <c r="A1651" s="36"/>
    </row>
    <row r="1652" spans="1:1" x14ac:dyDescent="0.2">
      <c r="A1652" s="36"/>
    </row>
    <row r="1653" spans="1:1" x14ac:dyDescent="0.2">
      <c r="A1653" s="36"/>
    </row>
    <row r="1654" spans="1:1" x14ac:dyDescent="0.2">
      <c r="A1654" s="36"/>
    </row>
    <row r="1655" spans="1:1" x14ac:dyDescent="0.2">
      <c r="A1655" s="36"/>
    </row>
    <row r="1656" spans="1:1" x14ac:dyDescent="0.2">
      <c r="A1656" s="36"/>
    </row>
    <row r="1657" spans="1:1" x14ac:dyDescent="0.2">
      <c r="A1657" s="36"/>
    </row>
    <row r="1658" spans="1:1" x14ac:dyDescent="0.2">
      <c r="A1658" s="36"/>
    </row>
    <row r="1659" spans="1:1" x14ac:dyDescent="0.2">
      <c r="A1659" s="36"/>
    </row>
    <row r="1660" spans="1:1" x14ac:dyDescent="0.2">
      <c r="A1660" s="36"/>
    </row>
    <row r="1661" spans="1:1" x14ac:dyDescent="0.2">
      <c r="A1661" s="36"/>
    </row>
    <row r="1662" spans="1:1" x14ac:dyDescent="0.2">
      <c r="A1662" s="36"/>
    </row>
    <row r="1663" spans="1:1" x14ac:dyDescent="0.2">
      <c r="A1663" s="36"/>
    </row>
    <row r="1664" spans="1:1" x14ac:dyDescent="0.2">
      <c r="A1664" s="36"/>
    </row>
    <row r="1665" spans="1:1" x14ac:dyDescent="0.2">
      <c r="A1665" s="36"/>
    </row>
    <row r="1666" spans="1:1" x14ac:dyDescent="0.2">
      <c r="A1666" s="36"/>
    </row>
    <row r="1667" spans="1:1" x14ac:dyDescent="0.2">
      <c r="A1667" s="36"/>
    </row>
    <row r="1668" spans="1:1" x14ac:dyDescent="0.2">
      <c r="A1668" s="36"/>
    </row>
    <row r="1669" spans="1:1" x14ac:dyDescent="0.2">
      <c r="A1669" s="36"/>
    </row>
    <row r="1670" spans="1:1" x14ac:dyDescent="0.2">
      <c r="A1670" s="36"/>
    </row>
    <row r="1671" spans="1:1" x14ac:dyDescent="0.2">
      <c r="A1671" s="36"/>
    </row>
    <row r="1672" spans="1:1" x14ac:dyDescent="0.2">
      <c r="A1672" s="36"/>
    </row>
    <row r="1673" spans="1:1" x14ac:dyDescent="0.2">
      <c r="A1673" s="36"/>
    </row>
    <row r="1674" spans="1:1" x14ac:dyDescent="0.2">
      <c r="A1674" s="36"/>
    </row>
    <row r="1675" spans="1:1" x14ac:dyDescent="0.2">
      <c r="A1675" s="36"/>
    </row>
    <row r="1676" spans="1:1" x14ac:dyDescent="0.2">
      <c r="A1676" s="36"/>
    </row>
    <row r="1677" spans="1:1" x14ac:dyDescent="0.2">
      <c r="A1677" s="36"/>
    </row>
    <row r="1678" spans="1:1" x14ac:dyDescent="0.2">
      <c r="A1678" s="36"/>
    </row>
    <row r="1679" spans="1:1" x14ac:dyDescent="0.2">
      <c r="A1679" s="36"/>
    </row>
    <row r="1680" spans="1:1" x14ac:dyDescent="0.2">
      <c r="A1680" s="36"/>
    </row>
    <row r="1681" spans="1:1" x14ac:dyDescent="0.2">
      <c r="A1681" s="36"/>
    </row>
    <row r="1682" spans="1:1" x14ac:dyDescent="0.2">
      <c r="A1682" s="36"/>
    </row>
    <row r="1683" spans="1:1" x14ac:dyDescent="0.2">
      <c r="A1683" s="36"/>
    </row>
    <row r="1684" spans="1:1" x14ac:dyDescent="0.2">
      <c r="A1684" s="36"/>
    </row>
    <row r="1685" spans="1:1" x14ac:dyDescent="0.2">
      <c r="A1685" s="36"/>
    </row>
    <row r="1686" spans="1:1" x14ac:dyDescent="0.2">
      <c r="A1686" s="36"/>
    </row>
    <row r="1687" spans="1:1" x14ac:dyDescent="0.2">
      <c r="A1687" s="36"/>
    </row>
    <row r="1688" spans="1:1" x14ac:dyDescent="0.2">
      <c r="A1688" s="36"/>
    </row>
    <row r="1689" spans="1:1" x14ac:dyDescent="0.2">
      <c r="A1689" s="36"/>
    </row>
    <row r="1690" spans="1:1" x14ac:dyDescent="0.2">
      <c r="A1690" s="36"/>
    </row>
    <row r="1691" spans="1:1" x14ac:dyDescent="0.2">
      <c r="A1691" s="36"/>
    </row>
    <row r="1692" spans="1:1" x14ac:dyDescent="0.2">
      <c r="A1692" s="36"/>
    </row>
    <row r="1693" spans="1:1" x14ac:dyDescent="0.2">
      <c r="A1693" s="36"/>
    </row>
    <row r="1694" spans="1:1" x14ac:dyDescent="0.2">
      <c r="A1694" s="36"/>
    </row>
    <row r="1695" spans="1:1" x14ac:dyDescent="0.2">
      <c r="A1695" s="36"/>
    </row>
    <row r="1696" spans="1:1" x14ac:dyDescent="0.2">
      <c r="A1696" s="36"/>
    </row>
    <row r="1697" spans="1:1" x14ac:dyDescent="0.2">
      <c r="A1697" s="36"/>
    </row>
    <row r="1698" spans="1:1" x14ac:dyDescent="0.2">
      <c r="A1698" s="36"/>
    </row>
    <row r="1699" spans="1:1" x14ac:dyDescent="0.2">
      <c r="A1699" s="36"/>
    </row>
    <row r="1700" spans="1:1" x14ac:dyDescent="0.2">
      <c r="A1700" s="36"/>
    </row>
    <row r="1701" spans="1:1" x14ac:dyDescent="0.2">
      <c r="A1701" s="36"/>
    </row>
    <row r="1702" spans="1:1" x14ac:dyDescent="0.2">
      <c r="A1702" s="36"/>
    </row>
    <row r="1703" spans="1:1" x14ac:dyDescent="0.2">
      <c r="A1703" s="36"/>
    </row>
    <row r="1704" spans="1:1" x14ac:dyDescent="0.2">
      <c r="A1704" s="36"/>
    </row>
    <row r="1705" spans="1:1" x14ac:dyDescent="0.2">
      <c r="A1705" s="36"/>
    </row>
    <row r="1706" spans="1:1" x14ac:dyDescent="0.2">
      <c r="A1706" s="36"/>
    </row>
    <row r="1707" spans="1:1" x14ac:dyDescent="0.2">
      <c r="A1707" s="36"/>
    </row>
    <row r="1708" spans="1:1" x14ac:dyDescent="0.2">
      <c r="A1708" s="36"/>
    </row>
    <row r="1709" spans="1:1" x14ac:dyDescent="0.2">
      <c r="A1709" s="36"/>
    </row>
    <row r="1710" spans="1:1" x14ac:dyDescent="0.2">
      <c r="A1710" s="36"/>
    </row>
    <row r="1711" spans="1:1" x14ac:dyDescent="0.2">
      <c r="A1711" s="36"/>
    </row>
    <row r="1712" spans="1:1" x14ac:dyDescent="0.2">
      <c r="A1712" s="36"/>
    </row>
    <row r="1713" spans="1:1" x14ac:dyDescent="0.2">
      <c r="A1713" s="36"/>
    </row>
    <row r="1714" spans="1:1" x14ac:dyDescent="0.2">
      <c r="A1714" s="36"/>
    </row>
    <row r="1715" spans="1:1" x14ac:dyDescent="0.2">
      <c r="A1715" s="36"/>
    </row>
    <row r="1716" spans="1:1" x14ac:dyDescent="0.2">
      <c r="A1716" s="36"/>
    </row>
    <row r="1717" spans="1:1" x14ac:dyDescent="0.2">
      <c r="A1717" s="36"/>
    </row>
    <row r="1718" spans="1:1" x14ac:dyDescent="0.2">
      <c r="A1718" s="36"/>
    </row>
    <row r="1719" spans="1:1" x14ac:dyDescent="0.2">
      <c r="A1719" s="36"/>
    </row>
    <row r="1720" spans="1:1" x14ac:dyDescent="0.2">
      <c r="A1720" s="36"/>
    </row>
    <row r="1721" spans="1:1" x14ac:dyDescent="0.2">
      <c r="A1721" s="36"/>
    </row>
    <row r="1722" spans="1:1" x14ac:dyDescent="0.2">
      <c r="A1722" s="36"/>
    </row>
    <row r="1723" spans="1:1" x14ac:dyDescent="0.2">
      <c r="A1723" s="36"/>
    </row>
    <row r="1724" spans="1:1" x14ac:dyDescent="0.2">
      <c r="A1724" s="36"/>
    </row>
    <row r="1725" spans="1:1" x14ac:dyDescent="0.2">
      <c r="A1725" s="36"/>
    </row>
    <row r="1726" spans="1:1" x14ac:dyDescent="0.2">
      <c r="A1726" s="36"/>
    </row>
    <row r="1727" spans="1:1" x14ac:dyDescent="0.2">
      <c r="A1727" s="36"/>
    </row>
    <row r="1728" spans="1:1" x14ac:dyDescent="0.2">
      <c r="A1728" s="36"/>
    </row>
    <row r="1729" spans="1:1" x14ac:dyDescent="0.2">
      <c r="A1729" s="36"/>
    </row>
    <row r="1730" spans="1:1" x14ac:dyDescent="0.2">
      <c r="A1730" s="36"/>
    </row>
    <row r="1731" spans="1:1" x14ac:dyDescent="0.2">
      <c r="A1731" s="36"/>
    </row>
    <row r="1732" spans="1:1" x14ac:dyDescent="0.2">
      <c r="A1732" s="36"/>
    </row>
    <row r="1733" spans="1:1" x14ac:dyDescent="0.2">
      <c r="A1733" s="36"/>
    </row>
    <row r="1734" spans="1:1" x14ac:dyDescent="0.2">
      <c r="A1734" s="36"/>
    </row>
    <row r="1735" spans="1:1" x14ac:dyDescent="0.2">
      <c r="A1735" s="36"/>
    </row>
    <row r="1736" spans="1:1" x14ac:dyDescent="0.2">
      <c r="A1736" s="36"/>
    </row>
    <row r="1737" spans="1:1" x14ac:dyDescent="0.2">
      <c r="A1737" s="36"/>
    </row>
    <row r="1738" spans="1:1" x14ac:dyDescent="0.2">
      <c r="A1738" s="36"/>
    </row>
    <row r="1739" spans="1:1" x14ac:dyDescent="0.2">
      <c r="A1739" s="36"/>
    </row>
    <row r="1740" spans="1:1" x14ac:dyDescent="0.2">
      <c r="A1740" s="36"/>
    </row>
    <row r="1741" spans="1:1" x14ac:dyDescent="0.2">
      <c r="A1741" s="36"/>
    </row>
    <row r="1742" spans="1:1" x14ac:dyDescent="0.2">
      <c r="A1742" s="36"/>
    </row>
    <row r="1743" spans="1:1" x14ac:dyDescent="0.2">
      <c r="A1743" s="36"/>
    </row>
    <row r="1744" spans="1:1" x14ac:dyDescent="0.2">
      <c r="A1744" s="36"/>
    </row>
    <row r="1745" spans="1:1" x14ac:dyDescent="0.2">
      <c r="A1745" s="36"/>
    </row>
    <row r="1746" spans="1:1" x14ac:dyDescent="0.2">
      <c r="A1746" s="36"/>
    </row>
    <row r="1747" spans="1:1" x14ac:dyDescent="0.2">
      <c r="A1747" s="36"/>
    </row>
    <row r="1748" spans="1:1" x14ac:dyDescent="0.2">
      <c r="A1748" s="36"/>
    </row>
    <row r="1749" spans="1:1" x14ac:dyDescent="0.2">
      <c r="A1749" s="36"/>
    </row>
    <row r="1750" spans="1:1" x14ac:dyDescent="0.2">
      <c r="A1750" s="36"/>
    </row>
    <row r="1751" spans="1:1" x14ac:dyDescent="0.2">
      <c r="A1751" s="36"/>
    </row>
    <row r="1752" spans="1:1" x14ac:dyDescent="0.2">
      <c r="A1752" s="36"/>
    </row>
    <row r="1753" spans="1:1" x14ac:dyDescent="0.2">
      <c r="A1753" s="36"/>
    </row>
    <row r="1754" spans="1:1" x14ac:dyDescent="0.2">
      <c r="A1754" s="36"/>
    </row>
    <row r="1755" spans="1:1" x14ac:dyDescent="0.2">
      <c r="A1755" s="36"/>
    </row>
    <row r="1756" spans="1:1" x14ac:dyDescent="0.2">
      <c r="A1756" s="36"/>
    </row>
    <row r="1757" spans="1:1" x14ac:dyDescent="0.2">
      <c r="A1757" s="36"/>
    </row>
    <row r="1758" spans="1:1" x14ac:dyDescent="0.2">
      <c r="A1758" s="36"/>
    </row>
    <row r="1759" spans="1:1" x14ac:dyDescent="0.2">
      <c r="A1759" s="36"/>
    </row>
    <row r="1760" spans="1:1" x14ac:dyDescent="0.2">
      <c r="A1760" s="36"/>
    </row>
    <row r="1761" spans="1:1" x14ac:dyDescent="0.2">
      <c r="A1761" s="36"/>
    </row>
    <row r="1762" spans="1:1" x14ac:dyDescent="0.2">
      <c r="A1762" s="36"/>
    </row>
    <row r="1763" spans="1:1" x14ac:dyDescent="0.2">
      <c r="A1763" s="36"/>
    </row>
    <row r="1764" spans="1:1" x14ac:dyDescent="0.2">
      <c r="A1764" s="36"/>
    </row>
    <row r="1765" spans="1:1" x14ac:dyDescent="0.2">
      <c r="A1765" s="36"/>
    </row>
    <row r="1766" spans="1:1" x14ac:dyDescent="0.2">
      <c r="A1766" s="36"/>
    </row>
    <row r="1767" spans="1:1" x14ac:dyDescent="0.2">
      <c r="A1767" s="36"/>
    </row>
    <row r="1768" spans="1:1" x14ac:dyDescent="0.2">
      <c r="A1768" s="36"/>
    </row>
    <row r="1769" spans="1:1" x14ac:dyDescent="0.2">
      <c r="A1769" s="36"/>
    </row>
    <row r="1770" spans="1:1" x14ac:dyDescent="0.2">
      <c r="A1770" s="36"/>
    </row>
    <row r="1771" spans="1:1" x14ac:dyDescent="0.2">
      <c r="A1771" s="36"/>
    </row>
    <row r="1772" spans="1:1" x14ac:dyDescent="0.2">
      <c r="A1772" s="36"/>
    </row>
    <row r="1773" spans="1:1" x14ac:dyDescent="0.2">
      <c r="A1773" s="36"/>
    </row>
    <row r="1774" spans="1:1" x14ac:dyDescent="0.2">
      <c r="A1774" s="36"/>
    </row>
    <row r="1775" spans="1:1" x14ac:dyDescent="0.2">
      <c r="A1775" s="36"/>
    </row>
    <row r="1776" spans="1:1" x14ac:dyDescent="0.2">
      <c r="A1776" s="36"/>
    </row>
    <row r="1777" spans="1:1" x14ac:dyDescent="0.2">
      <c r="A1777" s="36"/>
    </row>
    <row r="1778" spans="1:1" x14ac:dyDescent="0.2">
      <c r="A1778" s="36"/>
    </row>
    <row r="1779" spans="1:1" x14ac:dyDescent="0.2">
      <c r="A1779" s="36"/>
    </row>
    <row r="1780" spans="1:1" x14ac:dyDescent="0.2">
      <c r="A1780" s="36"/>
    </row>
    <row r="1781" spans="1:1" x14ac:dyDescent="0.2">
      <c r="A1781" s="36"/>
    </row>
    <row r="1782" spans="1:1" x14ac:dyDescent="0.2">
      <c r="A1782" s="36"/>
    </row>
    <row r="1783" spans="1:1" x14ac:dyDescent="0.2">
      <c r="A1783" s="36"/>
    </row>
    <row r="1784" spans="1:1" x14ac:dyDescent="0.2">
      <c r="A1784" s="36"/>
    </row>
    <row r="1785" spans="1:1" x14ac:dyDescent="0.2">
      <c r="A1785" s="36"/>
    </row>
    <row r="1786" spans="1:1" x14ac:dyDescent="0.2">
      <c r="A1786" s="36"/>
    </row>
    <row r="1787" spans="1:1" x14ac:dyDescent="0.2">
      <c r="A1787" s="36"/>
    </row>
    <row r="1788" spans="1:1" x14ac:dyDescent="0.2">
      <c r="A1788" s="36"/>
    </row>
    <row r="1789" spans="1:1" x14ac:dyDescent="0.2">
      <c r="A1789" s="36"/>
    </row>
    <row r="1790" spans="1:1" x14ac:dyDescent="0.2">
      <c r="A1790" s="36"/>
    </row>
    <row r="1791" spans="1:1" x14ac:dyDescent="0.2">
      <c r="A1791" s="36"/>
    </row>
    <row r="1792" spans="1:1" x14ac:dyDescent="0.2">
      <c r="A1792" s="36"/>
    </row>
    <row r="1793" spans="1:1" x14ac:dyDescent="0.2">
      <c r="A1793" s="36"/>
    </row>
    <row r="1794" spans="1:1" x14ac:dyDescent="0.2">
      <c r="A1794" s="36"/>
    </row>
    <row r="1795" spans="1:1" x14ac:dyDescent="0.2">
      <c r="A1795" s="36"/>
    </row>
    <row r="1796" spans="1:1" x14ac:dyDescent="0.2">
      <c r="A1796" s="36"/>
    </row>
    <row r="1797" spans="1:1" x14ac:dyDescent="0.2">
      <c r="A1797" s="36"/>
    </row>
    <row r="1798" spans="1:1" x14ac:dyDescent="0.2">
      <c r="A1798" s="36"/>
    </row>
    <row r="1799" spans="1:1" x14ac:dyDescent="0.2">
      <c r="A1799" s="36"/>
    </row>
    <row r="1800" spans="1:1" x14ac:dyDescent="0.2">
      <c r="A1800" s="36"/>
    </row>
    <row r="1801" spans="1:1" x14ac:dyDescent="0.2">
      <c r="A1801" s="36"/>
    </row>
    <row r="1802" spans="1:1" x14ac:dyDescent="0.2">
      <c r="A1802" s="36"/>
    </row>
    <row r="1803" spans="1:1" x14ac:dyDescent="0.2">
      <c r="A1803" s="36"/>
    </row>
    <row r="1804" spans="1:1" x14ac:dyDescent="0.2">
      <c r="A1804" s="36"/>
    </row>
    <row r="1805" spans="1:1" x14ac:dyDescent="0.2">
      <c r="A1805" s="36"/>
    </row>
    <row r="1806" spans="1:1" x14ac:dyDescent="0.2">
      <c r="A1806" s="36"/>
    </row>
    <row r="1807" spans="1:1" x14ac:dyDescent="0.2">
      <c r="A1807" s="36"/>
    </row>
    <row r="1808" spans="1:1" x14ac:dyDescent="0.2">
      <c r="A1808" s="36"/>
    </row>
    <row r="1809" spans="1:1" x14ac:dyDescent="0.2">
      <c r="A1809" s="36"/>
    </row>
    <row r="1810" spans="1:1" x14ac:dyDescent="0.2">
      <c r="A1810" s="36"/>
    </row>
    <row r="1811" spans="1:1" x14ac:dyDescent="0.2">
      <c r="A1811" s="36"/>
    </row>
    <row r="1812" spans="1:1" x14ac:dyDescent="0.2">
      <c r="A1812" s="36"/>
    </row>
    <row r="1813" spans="1:1" x14ac:dyDescent="0.2">
      <c r="A1813" s="36"/>
    </row>
    <row r="1814" spans="1:1" x14ac:dyDescent="0.2">
      <c r="A1814" s="36"/>
    </row>
    <row r="1815" spans="1:1" x14ac:dyDescent="0.2">
      <c r="A1815" s="36"/>
    </row>
    <row r="1816" spans="1:1" x14ac:dyDescent="0.2">
      <c r="A1816" s="36"/>
    </row>
    <row r="1817" spans="1:1" x14ac:dyDescent="0.2">
      <c r="A1817" s="36"/>
    </row>
    <row r="1818" spans="1:1" x14ac:dyDescent="0.2">
      <c r="A1818" s="36"/>
    </row>
    <row r="1819" spans="1:1" x14ac:dyDescent="0.2">
      <c r="A1819" s="36"/>
    </row>
    <row r="1820" spans="1:1" x14ac:dyDescent="0.2">
      <c r="A1820" s="36"/>
    </row>
    <row r="1821" spans="1:1" x14ac:dyDescent="0.2">
      <c r="A1821" s="36"/>
    </row>
    <row r="1822" spans="1:1" x14ac:dyDescent="0.2">
      <c r="A1822" s="36"/>
    </row>
    <row r="1823" spans="1:1" x14ac:dyDescent="0.2">
      <c r="A1823" s="36"/>
    </row>
    <row r="1824" spans="1:1" x14ac:dyDescent="0.2">
      <c r="A1824" s="36"/>
    </row>
    <row r="1825" spans="1:1" x14ac:dyDescent="0.2">
      <c r="A1825" s="36"/>
    </row>
    <row r="1826" spans="1:1" x14ac:dyDescent="0.2">
      <c r="A1826" s="36"/>
    </row>
    <row r="1827" spans="1:1" x14ac:dyDescent="0.2">
      <c r="A1827" s="36"/>
    </row>
    <row r="1828" spans="1:1" x14ac:dyDescent="0.2">
      <c r="A1828" s="36"/>
    </row>
    <row r="1829" spans="1:1" x14ac:dyDescent="0.2">
      <c r="A1829" s="36"/>
    </row>
    <row r="1830" spans="1:1" x14ac:dyDescent="0.2">
      <c r="A1830" s="36"/>
    </row>
    <row r="1831" spans="1:1" x14ac:dyDescent="0.2">
      <c r="A1831" s="36"/>
    </row>
    <row r="1832" spans="1:1" x14ac:dyDescent="0.2">
      <c r="A1832" s="36"/>
    </row>
    <row r="1833" spans="1:1" x14ac:dyDescent="0.2">
      <c r="A1833" s="36"/>
    </row>
    <row r="1834" spans="1:1" x14ac:dyDescent="0.2">
      <c r="A1834" s="36"/>
    </row>
    <row r="1835" spans="1:1" x14ac:dyDescent="0.2">
      <c r="A1835" s="36"/>
    </row>
    <row r="1836" spans="1:1" x14ac:dyDescent="0.2">
      <c r="A1836" s="36"/>
    </row>
    <row r="1837" spans="1:1" x14ac:dyDescent="0.2">
      <c r="A1837" s="36"/>
    </row>
    <row r="1838" spans="1:1" x14ac:dyDescent="0.2">
      <c r="A1838" s="36"/>
    </row>
    <row r="1839" spans="1:1" x14ac:dyDescent="0.2">
      <c r="A1839" s="36"/>
    </row>
    <row r="1840" spans="1:1" x14ac:dyDescent="0.2">
      <c r="A1840" s="36"/>
    </row>
    <row r="1841" spans="1:1" x14ac:dyDescent="0.2">
      <c r="A1841" s="36"/>
    </row>
    <row r="1842" spans="1:1" x14ac:dyDescent="0.2">
      <c r="A1842" s="36"/>
    </row>
    <row r="1843" spans="1:1" x14ac:dyDescent="0.2">
      <c r="A1843" s="36"/>
    </row>
    <row r="1844" spans="1:1" x14ac:dyDescent="0.2">
      <c r="A1844" s="36"/>
    </row>
    <row r="1845" spans="1:1" x14ac:dyDescent="0.2">
      <c r="A1845" s="36"/>
    </row>
    <row r="1846" spans="1:1" x14ac:dyDescent="0.2">
      <c r="A1846" s="36"/>
    </row>
    <row r="1847" spans="1:1" x14ac:dyDescent="0.2">
      <c r="A1847" s="36"/>
    </row>
    <row r="1848" spans="1:1" x14ac:dyDescent="0.2">
      <c r="A1848" s="36"/>
    </row>
    <row r="1849" spans="1:1" x14ac:dyDescent="0.2">
      <c r="A1849" s="36"/>
    </row>
    <row r="1850" spans="1:1" x14ac:dyDescent="0.2">
      <c r="A1850" s="36"/>
    </row>
    <row r="1851" spans="1:1" x14ac:dyDescent="0.2">
      <c r="A1851" s="36"/>
    </row>
    <row r="1852" spans="1:1" x14ac:dyDescent="0.2">
      <c r="A1852" s="36"/>
    </row>
    <row r="1853" spans="1:1" x14ac:dyDescent="0.2">
      <c r="A1853" s="36"/>
    </row>
    <row r="1854" spans="1:1" x14ac:dyDescent="0.2">
      <c r="A1854" s="36"/>
    </row>
    <row r="1855" spans="1:1" x14ac:dyDescent="0.2">
      <c r="A1855" s="36"/>
    </row>
    <row r="1856" spans="1:1" x14ac:dyDescent="0.2">
      <c r="A1856" s="36"/>
    </row>
    <row r="1857" spans="1:1" x14ac:dyDescent="0.2">
      <c r="A1857" s="36"/>
    </row>
    <row r="1858" spans="1:1" x14ac:dyDescent="0.2">
      <c r="A1858" s="36"/>
    </row>
    <row r="1859" spans="1:1" x14ac:dyDescent="0.2">
      <c r="A1859" s="36"/>
    </row>
    <row r="1860" spans="1:1" x14ac:dyDescent="0.2">
      <c r="A1860" s="36"/>
    </row>
    <row r="1861" spans="1:1" x14ac:dyDescent="0.2">
      <c r="A1861" s="36"/>
    </row>
    <row r="1862" spans="1:1" x14ac:dyDescent="0.2">
      <c r="A1862" s="36"/>
    </row>
    <row r="1863" spans="1:1" x14ac:dyDescent="0.2">
      <c r="A1863" s="36"/>
    </row>
    <row r="1864" spans="1:1" x14ac:dyDescent="0.2">
      <c r="A1864" s="36"/>
    </row>
    <row r="1865" spans="1:1" x14ac:dyDescent="0.2">
      <c r="A1865" s="36"/>
    </row>
    <row r="1866" spans="1:1" x14ac:dyDescent="0.2">
      <c r="A1866" s="36"/>
    </row>
    <row r="1867" spans="1:1" x14ac:dyDescent="0.2">
      <c r="A1867" s="36"/>
    </row>
    <row r="1868" spans="1:1" x14ac:dyDescent="0.2">
      <c r="A1868" s="36"/>
    </row>
    <row r="1869" spans="1:1" x14ac:dyDescent="0.2">
      <c r="A1869" s="36"/>
    </row>
    <row r="1870" spans="1:1" x14ac:dyDescent="0.2">
      <c r="A1870" s="36"/>
    </row>
    <row r="1871" spans="1:1" x14ac:dyDescent="0.2">
      <c r="A1871" s="36"/>
    </row>
    <row r="1872" spans="1:1" x14ac:dyDescent="0.2">
      <c r="A1872" s="36"/>
    </row>
    <row r="1873" spans="1:1" x14ac:dyDescent="0.2">
      <c r="A1873" s="36"/>
    </row>
    <row r="1874" spans="1:1" x14ac:dyDescent="0.2">
      <c r="A1874" s="36"/>
    </row>
    <row r="1875" spans="1:1" x14ac:dyDescent="0.2">
      <c r="A1875" s="36"/>
    </row>
    <row r="1876" spans="1:1" x14ac:dyDescent="0.2">
      <c r="A1876" s="36"/>
    </row>
    <row r="1877" spans="1:1" x14ac:dyDescent="0.2">
      <c r="A1877" s="36"/>
    </row>
    <row r="1878" spans="1:1" x14ac:dyDescent="0.2">
      <c r="A1878" s="36"/>
    </row>
    <row r="1879" spans="1:1" x14ac:dyDescent="0.2">
      <c r="A1879" s="36"/>
    </row>
    <row r="1880" spans="1:1" x14ac:dyDescent="0.2">
      <c r="A1880" s="36"/>
    </row>
    <row r="1881" spans="1:1" x14ac:dyDescent="0.2">
      <c r="A1881" s="36"/>
    </row>
    <row r="1882" spans="1:1" x14ac:dyDescent="0.2">
      <c r="A1882" s="36"/>
    </row>
    <row r="1883" spans="1:1" x14ac:dyDescent="0.2">
      <c r="A1883" s="36"/>
    </row>
    <row r="1884" spans="1:1" x14ac:dyDescent="0.2">
      <c r="A1884" s="36"/>
    </row>
    <row r="1885" spans="1:1" x14ac:dyDescent="0.2">
      <c r="A1885" s="36"/>
    </row>
    <row r="1886" spans="1:1" x14ac:dyDescent="0.2">
      <c r="A1886" s="36"/>
    </row>
    <row r="1887" spans="1:1" x14ac:dyDescent="0.2">
      <c r="A1887" s="36"/>
    </row>
    <row r="1888" spans="1:1" x14ac:dyDescent="0.2">
      <c r="A1888" s="36"/>
    </row>
    <row r="1889" spans="1:1" x14ac:dyDescent="0.2">
      <c r="A1889" s="36"/>
    </row>
    <row r="1890" spans="1:1" x14ac:dyDescent="0.2">
      <c r="A1890" s="36"/>
    </row>
    <row r="1891" spans="1:1" x14ac:dyDescent="0.2">
      <c r="A1891" s="36"/>
    </row>
    <row r="1892" spans="1:1" x14ac:dyDescent="0.2">
      <c r="A1892" s="36"/>
    </row>
    <row r="1893" spans="1:1" x14ac:dyDescent="0.2">
      <c r="A1893" s="36"/>
    </row>
    <row r="1894" spans="1:1" x14ac:dyDescent="0.2">
      <c r="A1894" s="36"/>
    </row>
    <row r="1895" spans="1:1" x14ac:dyDescent="0.2">
      <c r="A1895" s="36"/>
    </row>
    <row r="1896" spans="1:1" x14ac:dyDescent="0.2">
      <c r="A1896" s="36"/>
    </row>
    <row r="1897" spans="1:1" x14ac:dyDescent="0.2">
      <c r="A1897" s="36"/>
    </row>
    <row r="1898" spans="1:1" x14ac:dyDescent="0.2">
      <c r="A1898" s="36"/>
    </row>
    <row r="1899" spans="1:1" x14ac:dyDescent="0.2">
      <c r="A1899" s="36"/>
    </row>
    <row r="1900" spans="1:1" x14ac:dyDescent="0.2">
      <c r="A1900" s="36"/>
    </row>
    <row r="1901" spans="1:1" x14ac:dyDescent="0.2">
      <c r="A1901" s="36"/>
    </row>
    <row r="1902" spans="1:1" x14ac:dyDescent="0.2">
      <c r="A1902" s="36"/>
    </row>
    <row r="1903" spans="1:1" x14ac:dyDescent="0.2">
      <c r="A1903" s="36"/>
    </row>
    <row r="1904" spans="1:1" x14ac:dyDescent="0.2">
      <c r="A1904" s="36"/>
    </row>
    <row r="1905" spans="1:1" x14ac:dyDescent="0.2">
      <c r="A1905" s="36"/>
    </row>
    <row r="1906" spans="1:1" x14ac:dyDescent="0.2">
      <c r="A1906" s="36"/>
    </row>
    <row r="1907" spans="1:1" x14ac:dyDescent="0.2">
      <c r="A1907" s="36"/>
    </row>
    <row r="1908" spans="1:1" x14ac:dyDescent="0.2">
      <c r="A1908" s="36"/>
    </row>
    <row r="1909" spans="1:1" x14ac:dyDescent="0.2">
      <c r="A1909" s="36"/>
    </row>
    <row r="1910" spans="1:1" x14ac:dyDescent="0.2">
      <c r="A1910" s="36"/>
    </row>
    <row r="1911" spans="1:1" x14ac:dyDescent="0.2">
      <c r="A1911" s="36"/>
    </row>
    <row r="1912" spans="1:1" x14ac:dyDescent="0.2">
      <c r="A1912" s="36"/>
    </row>
    <row r="1913" spans="1:1" x14ac:dyDescent="0.2">
      <c r="A1913" s="36"/>
    </row>
    <row r="1914" spans="1:1" x14ac:dyDescent="0.2">
      <c r="A1914" s="36"/>
    </row>
    <row r="1915" spans="1:1" x14ac:dyDescent="0.2">
      <c r="A1915" s="36"/>
    </row>
    <row r="1916" spans="1:1" x14ac:dyDescent="0.2">
      <c r="A1916" s="36"/>
    </row>
    <row r="1917" spans="1:1" x14ac:dyDescent="0.2">
      <c r="A1917" s="36"/>
    </row>
    <row r="1918" spans="1:1" x14ac:dyDescent="0.2">
      <c r="A1918" s="36"/>
    </row>
    <row r="1919" spans="1:1" x14ac:dyDescent="0.2">
      <c r="A1919" s="36"/>
    </row>
    <row r="1920" spans="1:1" x14ac:dyDescent="0.2">
      <c r="A1920" s="36"/>
    </row>
    <row r="1921" spans="1:1" x14ac:dyDescent="0.2">
      <c r="A1921" s="36"/>
    </row>
    <row r="1922" spans="1:1" x14ac:dyDescent="0.2">
      <c r="A1922" s="36"/>
    </row>
    <row r="1923" spans="1:1" x14ac:dyDescent="0.2">
      <c r="A1923" s="36"/>
    </row>
    <row r="1924" spans="1:1" x14ac:dyDescent="0.2">
      <c r="A1924" s="36"/>
    </row>
    <row r="1925" spans="1:1" x14ac:dyDescent="0.2">
      <c r="A1925" s="36"/>
    </row>
    <row r="1926" spans="1:1" x14ac:dyDescent="0.2">
      <c r="A1926" s="36"/>
    </row>
    <row r="1927" spans="1:1" x14ac:dyDescent="0.2">
      <c r="A1927" s="36"/>
    </row>
    <row r="1928" spans="1:1" x14ac:dyDescent="0.2">
      <c r="A1928" s="36"/>
    </row>
    <row r="1929" spans="1:1" x14ac:dyDescent="0.2">
      <c r="A1929" s="36"/>
    </row>
    <row r="1930" spans="1:1" x14ac:dyDescent="0.2">
      <c r="A1930" s="36"/>
    </row>
    <row r="1931" spans="1:1" x14ac:dyDescent="0.2">
      <c r="A1931" s="36"/>
    </row>
    <row r="1932" spans="1:1" x14ac:dyDescent="0.2">
      <c r="A1932" s="36"/>
    </row>
    <row r="1933" spans="1:1" x14ac:dyDescent="0.2">
      <c r="A1933" s="36"/>
    </row>
    <row r="1934" spans="1:1" x14ac:dyDescent="0.2">
      <c r="A1934" s="36"/>
    </row>
    <row r="1935" spans="1:1" x14ac:dyDescent="0.2">
      <c r="A1935" s="36"/>
    </row>
    <row r="1936" spans="1:1" x14ac:dyDescent="0.2">
      <c r="A1936" s="36"/>
    </row>
    <row r="1937" spans="1:1" x14ac:dyDescent="0.2">
      <c r="A1937" s="36"/>
    </row>
    <row r="1938" spans="1:1" x14ac:dyDescent="0.2">
      <c r="A1938" s="36"/>
    </row>
    <row r="1939" spans="1:1" x14ac:dyDescent="0.2">
      <c r="A1939" s="36"/>
    </row>
    <row r="1940" spans="1:1" x14ac:dyDescent="0.2">
      <c r="A1940" s="36"/>
    </row>
    <row r="1941" spans="1:1" x14ac:dyDescent="0.2">
      <c r="A1941" s="36"/>
    </row>
    <row r="1942" spans="1:1" x14ac:dyDescent="0.2">
      <c r="A1942" s="36"/>
    </row>
    <row r="1943" spans="1:1" x14ac:dyDescent="0.2">
      <c r="A1943" s="36"/>
    </row>
    <row r="1944" spans="1:1" x14ac:dyDescent="0.2">
      <c r="A1944" s="36"/>
    </row>
    <row r="1945" spans="1:1" x14ac:dyDescent="0.2">
      <c r="A1945" s="36"/>
    </row>
    <row r="1946" spans="1:1" x14ac:dyDescent="0.2">
      <c r="A1946" s="36"/>
    </row>
    <row r="1947" spans="1:1" x14ac:dyDescent="0.2">
      <c r="A1947" s="36"/>
    </row>
    <row r="1948" spans="1:1" x14ac:dyDescent="0.2">
      <c r="A1948" s="36"/>
    </row>
    <row r="1949" spans="1:1" x14ac:dyDescent="0.2">
      <c r="A1949" s="36"/>
    </row>
    <row r="1950" spans="1:1" x14ac:dyDescent="0.2">
      <c r="A1950" s="36"/>
    </row>
    <row r="1951" spans="1:1" x14ac:dyDescent="0.2">
      <c r="A1951" s="36"/>
    </row>
    <row r="1952" spans="1:1" x14ac:dyDescent="0.2">
      <c r="A1952" s="36"/>
    </row>
    <row r="1953" spans="1:1" x14ac:dyDescent="0.2">
      <c r="A1953" s="36"/>
    </row>
    <row r="1954" spans="1:1" x14ac:dyDescent="0.2">
      <c r="A1954" s="36"/>
    </row>
    <row r="1955" spans="1:1" x14ac:dyDescent="0.2">
      <c r="A1955" s="36"/>
    </row>
    <row r="1956" spans="1:1" x14ac:dyDescent="0.2">
      <c r="A1956" s="36"/>
    </row>
    <row r="1957" spans="1:1" x14ac:dyDescent="0.2">
      <c r="A1957" s="36"/>
    </row>
    <row r="1958" spans="1:1" x14ac:dyDescent="0.2">
      <c r="A1958" s="36"/>
    </row>
    <row r="1959" spans="1:1" x14ac:dyDescent="0.2">
      <c r="A1959" s="36"/>
    </row>
    <row r="1960" spans="1:1" x14ac:dyDescent="0.2">
      <c r="A1960" s="36"/>
    </row>
    <row r="1961" spans="1:1" x14ac:dyDescent="0.2">
      <c r="A1961" s="36"/>
    </row>
    <row r="1962" spans="1:1" x14ac:dyDescent="0.2">
      <c r="A1962" s="36"/>
    </row>
    <row r="1963" spans="1:1" x14ac:dyDescent="0.2">
      <c r="A1963" s="36"/>
    </row>
    <row r="1964" spans="1:1" x14ac:dyDescent="0.2">
      <c r="A1964" s="36"/>
    </row>
    <row r="1965" spans="1:1" x14ac:dyDescent="0.2">
      <c r="A1965" s="36"/>
    </row>
    <row r="1966" spans="1:1" x14ac:dyDescent="0.2">
      <c r="A1966" s="36"/>
    </row>
    <row r="1967" spans="1:1" x14ac:dyDescent="0.2">
      <c r="A1967" s="36"/>
    </row>
    <row r="1968" spans="1:1" x14ac:dyDescent="0.2">
      <c r="A1968" s="36"/>
    </row>
    <row r="1969" spans="1:1" x14ac:dyDescent="0.2">
      <c r="A1969" s="36"/>
    </row>
    <row r="1970" spans="1:1" x14ac:dyDescent="0.2">
      <c r="A1970" s="36"/>
    </row>
    <row r="1971" spans="1:1" x14ac:dyDescent="0.2">
      <c r="A1971" s="36"/>
    </row>
    <row r="1972" spans="1:1" x14ac:dyDescent="0.2">
      <c r="A1972" s="36"/>
    </row>
    <row r="1973" spans="1:1" x14ac:dyDescent="0.2">
      <c r="A1973" s="36"/>
    </row>
    <row r="1974" spans="1:1" x14ac:dyDescent="0.2">
      <c r="A1974" s="36"/>
    </row>
    <row r="1975" spans="1:1" x14ac:dyDescent="0.2">
      <c r="A1975" s="36"/>
    </row>
    <row r="1976" spans="1:1" x14ac:dyDescent="0.2">
      <c r="A1976" s="36"/>
    </row>
    <row r="1977" spans="1:1" x14ac:dyDescent="0.2">
      <c r="A1977" s="36"/>
    </row>
    <row r="1978" spans="1:1" x14ac:dyDescent="0.2">
      <c r="A1978" s="36"/>
    </row>
    <row r="1979" spans="1:1" x14ac:dyDescent="0.2">
      <c r="A1979" s="36"/>
    </row>
    <row r="1980" spans="1:1" x14ac:dyDescent="0.2">
      <c r="A1980" s="36"/>
    </row>
    <row r="1981" spans="1:1" x14ac:dyDescent="0.2">
      <c r="A1981" s="36"/>
    </row>
    <row r="1982" spans="1:1" x14ac:dyDescent="0.2">
      <c r="A1982" s="36"/>
    </row>
    <row r="1983" spans="1:1" x14ac:dyDescent="0.2">
      <c r="A1983" s="36"/>
    </row>
    <row r="1984" spans="1:1" x14ac:dyDescent="0.2">
      <c r="A1984" s="36"/>
    </row>
    <row r="1985" spans="1:1" x14ac:dyDescent="0.2">
      <c r="A1985" s="36"/>
    </row>
    <row r="1986" spans="1:1" x14ac:dyDescent="0.2">
      <c r="A1986" s="36"/>
    </row>
    <row r="1987" spans="1:1" x14ac:dyDescent="0.2">
      <c r="A1987" s="36"/>
    </row>
    <row r="1988" spans="1:1" x14ac:dyDescent="0.2">
      <c r="A1988" s="36"/>
    </row>
    <row r="1989" spans="1:1" x14ac:dyDescent="0.2">
      <c r="A1989" s="36"/>
    </row>
    <row r="1990" spans="1:1" x14ac:dyDescent="0.2">
      <c r="A1990" s="36"/>
    </row>
    <row r="1991" spans="1:1" x14ac:dyDescent="0.2">
      <c r="A1991" s="36"/>
    </row>
    <row r="1992" spans="1:1" x14ac:dyDescent="0.2">
      <c r="A1992" s="36"/>
    </row>
    <row r="1993" spans="1:1" x14ac:dyDescent="0.2">
      <c r="A1993" s="36"/>
    </row>
    <row r="1994" spans="1:1" x14ac:dyDescent="0.2">
      <c r="A1994" s="36"/>
    </row>
    <row r="1995" spans="1:1" x14ac:dyDescent="0.2">
      <c r="A1995" s="36"/>
    </row>
    <row r="1996" spans="1:1" x14ac:dyDescent="0.2">
      <c r="A1996" s="36"/>
    </row>
    <row r="1997" spans="1:1" x14ac:dyDescent="0.2">
      <c r="A1997" s="36"/>
    </row>
    <row r="1998" spans="1:1" x14ac:dyDescent="0.2">
      <c r="A1998" s="36"/>
    </row>
    <row r="1999" spans="1:1" x14ac:dyDescent="0.2">
      <c r="A1999" s="36"/>
    </row>
    <row r="2000" spans="1:1" x14ac:dyDescent="0.2">
      <c r="A2000" s="36"/>
    </row>
    <row r="2001" spans="1:1" x14ac:dyDescent="0.2">
      <c r="A2001" s="36"/>
    </row>
    <row r="2002" spans="1:1" x14ac:dyDescent="0.2">
      <c r="A2002" s="36"/>
    </row>
    <row r="2003" spans="1:1" x14ac:dyDescent="0.2">
      <c r="A2003" s="36"/>
    </row>
    <row r="2004" spans="1:1" x14ac:dyDescent="0.2">
      <c r="A2004" s="36"/>
    </row>
    <row r="2005" spans="1:1" x14ac:dyDescent="0.2">
      <c r="A2005" s="36"/>
    </row>
    <row r="2006" spans="1:1" x14ac:dyDescent="0.2">
      <c r="A2006" s="36"/>
    </row>
    <row r="2007" spans="1:1" x14ac:dyDescent="0.2">
      <c r="A2007" s="36"/>
    </row>
    <row r="2008" spans="1:1" x14ac:dyDescent="0.2">
      <c r="A2008" s="36"/>
    </row>
    <row r="2009" spans="1:1" x14ac:dyDescent="0.2">
      <c r="A2009" s="36"/>
    </row>
    <row r="2010" spans="1:1" x14ac:dyDescent="0.2">
      <c r="A2010" s="36"/>
    </row>
    <row r="2011" spans="1:1" x14ac:dyDescent="0.2">
      <c r="A2011" s="36"/>
    </row>
    <row r="2012" spans="1:1" x14ac:dyDescent="0.2">
      <c r="A2012" s="36"/>
    </row>
    <row r="2013" spans="1:1" x14ac:dyDescent="0.2">
      <c r="A2013" s="36"/>
    </row>
    <row r="2014" spans="1:1" x14ac:dyDescent="0.2">
      <c r="A2014" s="36"/>
    </row>
    <row r="2015" spans="1:1" x14ac:dyDescent="0.2">
      <c r="A2015" s="36"/>
    </row>
    <row r="2016" spans="1:1" x14ac:dyDescent="0.2">
      <c r="A2016" s="36"/>
    </row>
    <row r="2017" spans="1:1" x14ac:dyDescent="0.2">
      <c r="A2017" s="36"/>
    </row>
    <row r="2018" spans="1:1" x14ac:dyDescent="0.2">
      <c r="A2018" s="36"/>
    </row>
    <row r="2019" spans="1:1" x14ac:dyDescent="0.2">
      <c r="A2019" s="36"/>
    </row>
    <row r="2020" spans="1:1" x14ac:dyDescent="0.2">
      <c r="A2020" s="36"/>
    </row>
    <row r="2021" spans="1:1" x14ac:dyDescent="0.2">
      <c r="A2021" s="36"/>
    </row>
    <row r="2022" spans="1:1" x14ac:dyDescent="0.2">
      <c r="A2022" s="36"/>
    </row>
    <row r="2023" spans="1:1" x14ac:dyDescent="0.2">
      <c r="A2023" s="36"/>
    </row>
    <row r="2024" spans="1:1" x14ac:dyDescent="0.2">
      <c r="A2024" s="36"/>
    </row>
    <row r="2025" spans="1:1" x14ac:dyDescent="0.2">
      <c r="A2025" s="36"/>
    </row>
    <row r="2026" spans="1:1" x14ac:dyDescent="0.2">
      <c r="A2026" s="36"/>
    </row>
    <row r="2027" spans="1:1" x14ac:dyDescent="0.2">
      <c r="A2027" s="36"/>
    </row>
    <row r="2028" spans="1:1" x14ac:dyDescent="0.2">
      <c r="A2028" s="36"/>
    </row>
    <row r="2029" spans="1:1" x14ac:dyDescent="0.2">
      <c r="A2029" s="36"/>
    </row>
    <row r="2030" spans="1:1" x14ac:dyDescent="0.2">
      <c r="A2030" s="36"/>
    </row>
    <row r="2031" spans="1:1" x14ac:dyDescent="0.2">
      <c r="A2031" s="36"/>
    </row>
    <row r="2032" spans="1:1" x14ac:dyDescent="0.2">
      <c r="A2032" s="36"/>
    </row>
    <row r="2033" spans="1:1" x14ac:dyDescent="0.2">
      <c r="A2033" s="36"/>
    </row>
    <row r="2034" spans="1:1" x14ac:dyDescent="0.2">
      <c r="A2034" s="36"/>
    </row>
    <row r="2035" spans="1:1" x14ac:dyDescent="0.2">
      <c r="A2035" s="36"/>
    </row>
    <row r="2036" spans="1:1" x14ac:dyDescent="0.2">
      <c r="A2036" s="36"/>
    </row>
    <row r="2037" spans="1:1" x14ac:dyDescent="0.2">
      <c r="A2037" s="36"/>
    </row>
    <row r="2038" spans="1:1" x14ac:dyDescent="0.2">
      <c r="A2038" s="36"/>
    </row>
    <row r="2039" spans="1:1" x14ac:dyDescent="0.2">
      <c r="A2039" s="36"/>
    </row>
    <row r="2040" spans="1:1" x14ac:dyDescent="0.2">
      <c r="A2040" s="36"/>
    </row>
    <row r="2041" spans="1:1" x14ac:dyDescent="0.2">
      <c r="A2041" s="36"/>
    </row>
    <row r="2042" spans="1:1" x14ac:dyDescent="0.2">
      <c r="A2042" s="36"/>
    </row>
    <row r="2043" spans="1:1" x14ac:dyDescent="0.2">
      <c r="A2043" s="36"/>
    </row>
    <row r="2044" spans="1:1" x14ac:dyDescent="0.2">
      <c r="A2044" s="36"/>
    </row>
    <row r="2045" spans="1:1" x14ac:dyDescent="0.2">
      <c r="A2045" s="36"/>
    </row>
    <row r="2046" spans="1:1" x14ac:dyDescent="0.2">
      <c r="A2046" s="36"/>
    </row>
    <row r="2047" spans="1:1" x14ac:dyDescent="0.2">
      <c r="A2047" s="36"/>
    </row>
    <row r="2048" spans="1:1" x14ac:dyDescent="0.2">
      <c r="A2048" s="36"/>
    </row>
    <row r="2049" spans="1:1" x14ac:dyDescent="0.2">
      <c r="A2049" s="36"/>
    </row>
    <row r="2050" spans="1:1" x14ac:dyDescent="0.2">
      <c r="A2050" s="36"/>
    </row>
    <row r="2051" spans="1:1" x14ac:dyDescent="0.2">
      <c r="A2051" s="36"/>
    </row>
    <row r="2052" spans="1:1" x14ac:dyDescent="0.2">
      <c r="A2052" s="36"/>
    </row>
    <row r="2053" spans="1:1" x14ac:dyDescent="0.2">
      <c r="A2053" s="36"/>
    </row>
    <row r="2054" spans="1:1" x14ac:dyDescent="0.2">
      <c r="A2054" s="36"/>
    </row>
    <row r="2055" spans="1:1" x14ac:dyDescent="0.2">
      <c r="A2055" s="36"/>
    </row>
    <row r="2056" spans="1:1" x14ac:dyDescent="0.2">
      <c r="A2056" s="36"/>
    </row>
    <row r="2057" spans="1:1" x14ac:dyDescent="0.2">
      <c r="A2057" s="36"/>
    </row>
    <row r="2058" spans="1:1" x14ac:dyDescent="0.2">
      <c r="A2058" s="36"/>
    </row>
    <row r="2059" spans="1:1" x14ac:dyDescent="0.2">
      <c r="A2059" s="36"/>
    </row>
    <row r="2060" spans="1:1" x14ac:dyDescent="0.2">
      <c r="A2060" s="36"/>
    </row>
    <row r="2061" spans="1:1" x14ac:dyDescent="0.2">
      <c r="A2061" s="36"/>
    </row>
    <row r="2062" spans="1:1" x14ac:dyDescent="0.2">
      <c r="A2062" s="36"/>
    </row>
    <row r="2063" spans="1:1" x14ac:dyDescent="0.2">
      <c r="A2063" s="36"/>
    </row>
    <row r="2064" spans="1:1" x14ac:dyDescent="0.2">
      <c r="A2064" s="36"/>
    </row>
    <row r="2065" spans="1:1" x14ac:dyDescent="0.2">
      <c r="A2065" s="36"/>
    </row>
    <row r="2066" spans="1:1" x14ac:dyDescent="0.2">
      <c r="A2066" s="36"/>
    </row>
    <row r="2067" spans="1:1" x14ac:dyDescent="0.2">
      <c r="A2067" s="36"/>
    </row>
    <row r="2068" spans="1:1" x14ac:dyDescent="0.2">
      <c r="A2068" s="36"/>
    </row>
    <row r="2069" spans="1:1" x14ac:dyDescent="0.2">
      <c r="A2069" s="36"/>
    </row>
    <row r="2070" spans="1:1" x14ac:dyDescent="0.2">
      <c r="A2070" s="36"/>
    </row>
    <row r="2071" spans="1:1" x14ac:dyDescent="0.2">
      <c r="A2071" s="36"/>
    </row>
    <row r="2072" spans="1:1" x14ac:dyDescent="0.2">
      <c r="A2072" s="36"/>
    </row>
    <row r="2073" spans="1:1" x14ac:dyDescent="0.2">
      <c r="A2073" s="36"/>
    </row>
    <row r="2074" spans="1:1" x14ac:dyDescent="0.2">
      <c r="A2074" s="36"/>
    </row>
    <row r="2075" spans="1:1" x14ac:dyDescent="0.2">
      <c r="A2075" s="36"/>
    </row>
    <row r="2076" spans="1:1" x14ac:dyDescent="0.2">
      <c r="A2076" s="36"/>
    </row>
    <row r="2077" spans="1:1" x14ac:dyDescent="0.2">
      <c r="A2077" s="36"/>
    </row>
    <row r="2078" spans="1:1" x14ac:dyDescent="0.2">
      <c r="A2078" s="36"/>
    </row>
    <row r="2079" spans="1:1" x14ac:dyDescent="0.2">
      <c r="A2079" s="36"/>
    </row>
    <row r="2080" spans="1:1" x14ac:dyDescent="0.2">
      <c r="A2080" s="36"/>
    </row>
    <row r="2081" spans="1:1" x14ac:dyDescent="0.2">
      <c r="A2081" s="36"/>
    </row>
    <row r="2082" spans="1:1" x14ac:dyDescent="0.2">
      <c r="A2082" s="36"/>
    </row>
    <row r="2083" spans="1:1" x14ac:dyDescent="0.2">
      <c r="A2083" s="36"/>
    </row>
    <row r="2084" spans="1:1" x14ac:dyDescent="0.2">
      <c r="A2084" s="36"/>
    </row>
    <row r="2085" spans="1:1" x14ac:dyDescent="0.2">
      <c r="A2085" s="36"/>
    </row>
    <row r="2086" spans="1:1" x14ac:dyDescent="0.2">
      <c r="A2086" s="36"/>
    </row>
    <row r="2087" spans="1:1" x14ac:dyDescent="0.2">
      <c r="A2087" s="36"/>
    </row>
    <row r="2088" spans="1:1" x14ac:dyDescent="0.2">
      <c r="A2088" s="36"/>
    </row>
    <row r="2089" spans="1:1" x14ac:dyDescent="0.2">
      <c r="A2089" s="36"/>
    </row>
    <row r="2090" spans="1:1" x14ac:dyDescent="0.2">
      <c r="A2090" s="36"/>
    </row>
    <row r="2091" spans="1:1" x14ac:dyDescent="0.2">
      <c r="A2091" s="36"/>
    </row>
    <row r="2092" spans="1:1" x14ac:dyDescent="0.2">
      <c r="A2092" s="36"/>
    </row>
    <row r="2093" spans="1:1" x14ac:dyDescent="0.2">
      <c r="A2093" s="36"/>
    </row>
    <row r="2094" spans="1:1" x14ac:dyDescent="0.2">
      <c r="A2094" s="36"/>
    </row>
    <row r="2095" spans="1:1" x14ac:dyDescent="0.2">
      <c r="A2095" s="36"/>
    </row>
    <row r="2096" spans="1:1" x14ac:dyDescent="0.2">
      <c r="A2096" s="36"/>
    </row>
    <row r="2097" spans="1:1" x14ac:dyDescent="0.2">
      <c r="A2097" s="36"/>
    </row>
    <row r="2098" spans="1:1" x14ac:dyDescent="0.2">
      <c r="A2098" s="36"/>
    </row>
    <row r="2099" spans="1:1" x14ac:dyDescent="0.2">
      <c r="A2099" s="36"/>
    </row>
    <row r="2100" spans="1:1" x14ac:dyDescent="0.2">
      <c r="A2100" s="36"/>
    </row>
    <row r="2101" spans="1:1" x14ac:dyDescent="0.2">
      <c r="A2101" s="36"/>
    </row>
    <row r="2102" spans="1:1" x14ac:dyDescent="0.2">
      <c r="A2102" s="36"/>
    </row>
    <row r="2103" spans="1:1" x14ac:dyDescent="0.2">
      <c r="A2103" s="36"/>
    </row>
    <row r="2104" spans="1:1" x14ac:dyDescent="0.2">
      <c r="A2104" s="36"/>
    </row>
    <row r="2105" spans="1:1" x14ac:dyDescent="0.2">
      <c r="A2105" s="36"/>
    </row>
    <row r="2106" spans="1:1" x14ac:dyDescent="0.2">
      <c r="A2106" s="36"/>
    </row>
    <row r="2107" spans="1:1" x14ac:dyDescent="0.2">
      <c r="A2107" s="36"/>
    </row>
    <row r="2108" spans="1:1" x14ac:dyDescent="0.2">
      <c r="A2108" s="36"/>
    </row>
    <row r="2109" spans="1:1" x14ac:dyDescent="0.2">
      <c r="A2109" s="36"/>
    </row>
    <row r="2110" spans="1:1" x14ac:dyDescent="0.2">
      <c r="A2110" s="36"/>
    </row>
    <row r="2111" spans="1:1" x14ac:dyDescent="0.2">
      <c r="A2111" s="36"/>
    </row>
    <row r="2112" spans="1:1" x14ac:dyDescent="0.2">
      <c r="A2112" s="36"/>
    </row>
    <row r="2113" spans="1:1" x14ac:dyDescent="0.2">
      <c r="A2113" s="36"/>
    </row>
    <row r="2114" spans="1:1" x14ac:dyDescent="0.2">
      <c r="A2114" s="36"/>
    </row>
    <row r="2115" spans="1:1" x14ac:dyDescent="0.2">
      <c r="A2115" s="36"/>
    </row>
    <row r="2116" spans="1:1" x14ac:dyDescent="0.2">
      <c r="A2116" s="36"/>
    </row>
    <row r="2117" spans="1:1" x14ac:dyDescent="0.2">
      <c r="A2117" s="36"/>
    </row>
    <row r="2118" spans="1:1" x14ac:dyDescent="0.2">
      <c r="A2118" s="36"/>
    </row>
    <row r="2119" spans="1:1" x14ac:dyDescent="0.2">
      <c r="A2119" s="36"/>
    </row>
    <row r="2120" spans="1:1" x14ac:dyDescent="0.2">
      <c r="A2120" s="36"/>
    </row>
    <row r="2121" spans="1:1" x14ac:dyDescent="0.2">
      <c r="A2121" s="36"/>
    </row>
    <row r="2122" spans="1:1" x14ac:dyDescent="0.2">
      <c r="A2122" s="36"/>
    </row>
    <row r="2123" spans="1:1" x14ac:dyDescent="0.2">
      <c r="A2123" s="36"/>
    </row>
    <row r="2124" spans="1:1" x14ac:dyDescent="0.2">
      <c r="A2124" s="36"/>
    </row>
    <row r="2125" spans="1:1" x14ac:dyDescent="0.2">
      <c r="A2125" s="36"/>
    </row>
    <row r="2126" spans="1:1" x14ac:dyDescent="0.2">
      <c r="A2126" s="36"/>
    </row>
    <row r="2127" spans="1:1" x14ac:dyDescent="0.2">
      <c r="A2127" s="36"/>
    </row>
    <row r="2128" spans="1:1" x14ac:dyDescent="0.2">
      <c r="A2128" s="36"/>
    </row>
    <row r="2129" spans="1:1" x14ac:dyDescent="0.2">
      <c r="A2129" s="36"/>
    </row>
    <row r="2130" spans="1:1" x14ac:dyDescent="0.2">
      <c r="A2130" s="36"/>
    </row>
    <row r="2131" spans="1:1" x14ac:dyDescent="0.2">
      <c r="A2131" s="36"/>
    </row>
    <row r="2132" spans="1:1" x14ac:dyDescent="0.2">
      <c r="A2132" s="36"/>
    </row>
    <row r="2133" spans="1:1" x14ac:dyDescent="0.2">
      <c r="A2133" s="36"/>
    </row>
    <row r="2134" spans="1:1" x14ac:dyDescent="0.2">
      <c r="A2134" s="36"/>
    </row>
    <row r="2135" spans="1:1" x14ac:dyDescent="0.2">
      <c r="A2135" s="36"/>
    </row>
    <row r="2136" spans="1:1" x14ac:dyDescent="0.2">
      <c r="A2136" s="36"/>
    </row>
    <row r="2137" spans="1:1" x14ac:dyDescent="0.2">
      <c r="A2137" s="36"/>
    </row>
    <row r="2138" spans="1:1" x14ac:dyDescent="0.2">
      <c r="A2138" s="36"/>
    </row>
    <row r="2139" spans="1:1" x14ac:dyDescent="0.2">
      <c r="A2139" s="36"/>
    </row>
    <row r="2140" spans="1:1" x14ac:dyDescent="0.2">
      <c r="A2140" s="36"/>
    </row>
    <row r="2141" spans="1:1" x14ac:dyDescent="0.2">
      <c r="A2141" s="36"/>
    </row>
    <row r="2142" spans="1:1" x14ac:dyDescent="0.2">
      <c r="A2142" s="36"/>
    </row>
    <row r="2143" spans="1:1" x14ac:dyDescent="0.2">
      <c r="A2143" s="36"/>
    </row>
    <row r="2144" spans="1:1" x14ac:dyDescent="0.2">
      <c r="A2144" s="36"/>
    </row>
    <row r="2145" spans="1:1" x14ac:dyDescent="0.2">
      <c r="A2145" s="36"/>
    </row>
    <row r="2146" spans="1:1" x14ac:dyDescent="0.2">
      <c r="A2146" s="36"/>
    </row>
    <row r="2147" spans="1:1" x14ac:dyDescent="0.2">
      <c r="A2147" s="36"/>
    </row>
    <row r="2148" spans="1:1" x14ac:dyDescent="0.2">
      <c r="A2148" s="36"/>
    </row>
    <row r="2149" spans="1:1" x14ac:dyDescent="0.2">
      <c r="A2149" s="36"/>
    </row>
    <row r="2150" spans="1:1" x14ac:dyDescent="0.2">
      <c r="A2150" s="36"/>
    </row>
    <row r="2151" spans="1:1" x14ac:dyDescent="0.2">
      <c r="A2151" s="36"/>
    </row>
    <row r="2152" spans="1:1" x14ac:dyDescent="0.2">
      <c r="A2152" s="36"/>
    </row>
    <row r="2153" spans="1:1" x14ac:dyDescent="0.2">
      <c r="A2153" s="36"/>
    </row>
    <row r="2154" spans="1:1" x14ac:dyDescent="0.2">
      <c r="A2154" s="36"/>
    </row>
    <row r="2155" spans="1:1" x14ac:dyDescent="0.2">
      <c r="A2155" s="36"/>
    </row>
    <row r="2156" spans="1:1" x14ac:dyDescent="0.2">
      <c r="A2156" s="36"/>
    </row>
    <row r="2157" spans="1:1" x14ac:dyDescent="0.2">
      <c r="A2157" s="36"/>
    </row>
    <row r="2158" spans="1:1" x14ac:dyDescent="0.2">
      <c r="A2158" s="36"/>
    </row>
    <row r="2159" spans="1:1" x14ac:dyDescent="0.2">
      <c r="A2159" s="36"/>
    </row>
    <row r="2160" spans="1:1" x14ac:dyDescent="0.2">
      <c r="A2160" s="36"/>
    </row>
    <row r="2161" spans="1:1" x14ac:dyDescent="0.2">
      <c r="A2161" s="36"/>
    </row>
    <row r="2162" spans="1:1" x14ac:dyDescent="0.2">
      <c r="A2162" s="36"/>
    </row>
    <row r="2163" spans="1:1" x14ac:dyDescent="0.2">
      <c r="A2163" s="36"/>
    </row>
    <row r="2164" spans="1:1" x14ac:dyDescent="0.2">
      <c r="A2164" s="36"/>
    </row>
    <row r="2165" spans="1:1" x14ac:dyDescent="0.2">
      <c r="A2165" s="36"/>
    </row>
    <row r="2166" spans="1:1" x14ac:dyDescent="0.2">
      <c r="A2166" s="36"/>
    </row>
    <row r="2167" spans="1:1" x14ac:dyDescent="0.2">
      <c r="A2167" s="36"/>
    </row>
    <row r="2168" spans="1:1" x14ac:dyDescent="0.2">
      <c r="A2168" s="36"/>
    </row>
    <row r="2169" spans="1:1" x14ac:dyDescent="0.2">
      <c r="A2169" s="36"/>
    </row>
    <row r="2170" spans="1:1" x14ac:dyDescent="0.2">
      <c r="A2170" s="36"/>
    </row>
    <row r="2171" spans="1:1" x14ac:dyDescent="0.2">
      <c r="A2171" s="36"/>
    </row>
    <row r="2172" spans="1:1" x14ac:dyDescent="0.2">
      <c r="A2172" s="36"/>
    </row>
    <row r="2173" spans="1:1" x14ac:dyDescent="0.2">
      <c r="A2173" s="36"/>
    </row>
    <row r="2174" spans="1:1" x14ac:dyDescent="0.2">
      <c r="A2174" s="36"/>
    </row>
    <row r="2175" spans="1:1" x14ac:dyDescent="0.2">
      <c r="A2175" s="36"/>
    </row>
    <row r="2176" spans="1:1" x14ac:dyDescent="0.2">
      <c r="A2176" s="36"/>
    </row>
    <row r="2177" spans="1:1" x14ac:dyDescent="0.2">
      <c r="A2177" s="36"/>
    </row>
    <row r="2178" spans="1:1" x14ac:dyDescent="0.2">
      <c r="A2178" s="36"/>
    </row>
    <row r="2179" spans="1:1" x14ac:dyDescent="0.2">
      <c r="A2179" s="36"/>
    </row>
    <row r="2180" spans="1:1" x14ac:dyDescent="0.2">
      <c r="A2180" s="36"/>
    </row>
    <row r="2181" spans="1:1" x14ac:dyDescent="0.2">
      <c r="A2181" s="36"/>
    </row>
    <row r="2182" spans="1:1" x14ac:dyDescent="0.2">
      <c r="A2182" s="36"/>
    </row>
    <row r="2183" spans="1:1" x14ac:dyDescent="0.2">
      <c r="A2183" s="36"/>
    </row>
    <row r="2184" spans="1:1" x14ac:dyDescent="0.2">
      <c r="A2184" s="36"/>
    </row>
    <row r="2185" spans="1:1" x14ac:dyDescent="0.2">
      <c r="A2185" s="36"/>
    </row>
    <row r="2186" spans="1:1" x14ac:dyDescent="0.2">
      <c r="A2186" s="36"/>
    </row>
    <row r="2187" spans="1:1" x14ac:dyDescent="0.2">
      <c r="A2187" s="36"/>
    </row>
    <row r="2188" spans="1:1" x14ac:dyDescent="0.2">
      <c r="A2188" s="36"/>
    </row>
    <row r="2189" spans="1:1" x14ac:dyDescent="0.2">
      <c r="A2189" s="36"/>
    </row>
    <row r="2190" spans="1:1" x14ac:dyDescent="0.2">
      <c r="A2190" s="36"/>
    </row>
    <row r="2191" spans="1:1" x14ac:dyDescent="0.2">
      <c r="A2191" s="36"/>
    </row>
    <row r="2192" spans="1:1" x14ac:dyDescent="0.2">
      <c r="A2192" s="36"/>
    </row>
    <row r="2193" spans="1:1" x14ac:dyDescent="0.2">
      <c r="A2193" s="36"/>
    </row>
    <row r="2194" spans="1:1" x14ac:dyDescent="0.2">
      <c r="A2194" s="36"/>
    </row>
    <row r="2195" spans="1:1" x14ac:dyDescent="0.2">
      <c r="A2195" s="36"/>
    </row>
    <row r="2196" spans="1:1" x14ac:dyDescent="0.2">
      <c r="A2196" s="36"/>
    </row>
    <row r="2197" spans="1:1" x14ac:dyDescent="0.2">
      <c r="A2197" s="36"/>
    </row>
    <row r="2198" spans="1:1" x14ac:dyDescent="0.2">
      <c r="A2198" s="36"/>
    </row>
    <row r="2199" spans="1:1" x14ac:dyDescent="0.2">
      <c r="A2199" s="36"/>
    </row>
    <row r="2200" spans="1:1" x14ac:dyDescent="0.2">
      <c r="A2200" s="36"/>
    </row>
    <row r="2201" spans="1:1" x14ac:dyDescent="0.2">
      <c r="A2201" s="36"/>
    </row>
    <row r="2202" spans="1:1" x14ac:dyDescent="0.2">
      <c r="A2202" s="36"/>
    </row>
    <row r="2203" spans="1:1" x14ac:dyDescent="0.2">
      <c r="A2203" s="36"/>
    </row>
    <row r="2204" spans="1:1" x14ac:dyDescent="0.2">
      <c r="A2204" s="36"/>
    </row>
    <row r="2205" spans="1:1" x14ac:dyDescent="0.2">
      <c r="A2205" s="36"/>
    </row>
    <row r="2206" spans="1:1" x14ac:dyDescent="0.2">
      <c r="A2206" s="36"/>
    </row>
    <row r="2207" spans="1:1" x14ac:dyDescent="0.2">
      <c r="A2207" s="36"/>
    </row>
    <row r="2208" spans="1:1" x14ac:dyDescent="0.2">
      <c r="A2208" s="36"/>
    </row>
    <row r="2209" spans="1:1" x14ac:dyDescent="0.2">
      <c r="A2209" s="36"/>
    </row>
    <row r="2210" spans="1:1" x14ac:dyDescent="0.2">
      <c r="A2210" s="36"/>
    </row>
    <row r="2211" spans="1:1" x14ac:dyDescent="0.2">
      <c r="A2211" s="36"/>
    </row>
    <row r="2212" spans="1:1" x14ac:dyDescent="0.2">
      <c r="A2212" s="36"/>
    </row>
    <row r="2213" spans="1:1" x14ac:dyDescent="0.2">
      <c r="A2213" s="36"/>
    </row>
    <row r="2214" spans="1:1" x14ac:dyDescent="0.2">
      <c r="A2214" s="36"/>
    </row>
    <row r="2215" spans="1:1" x14ac:dyDescent="0.2">
      <c r="A2215" s="36"/>
    </row>
    <row r="2216" spans="1:1" x14ac:dyDescent="0.2">
      <c r="A2216" s="36"/>
    </row>
    <row r="2217" spans="1:1" x14ac:dyDescent="0.2">
      <c r="A2217" s="36"/>
    </row>
    <row r="2218" spans="1:1" x14ac:dyDescent="0.2">
      <c r="A2218" s="36"/>
    </row>
    <row r="2219" spans="1:1" x14ac:dyDescent="0.2">
      <c r="A2219" s="36"/>
    </row>
    <row r="2220" spans="1:1" x14ac:dyDescent="0.2">
      <c r="A2220" s="36"/>
    </row>
    <row r="2221" spans="1:1" x14ac:dyDescent="0.2">
      <c r="A2221" s="36"/>
    </row>
    <row r="2222" spans="1:1" x14ac:dyDescent="0.2">
      <c r="A2222" s="36"/>
    </row>
    <row r="2223" spans="1:1" x14ac:dyDescent="0.2">
      <c r="A2223" s="36"/>
    </row>
    <row r="2224" spans="1:1" x14ac:dyDescent="0.2">
      <c r="A2224" s="36"/>
    </row>
    <row r="2225" spans="1:1" x14ac:dyDescent="0.2">
      <c r="A2225" s="36"/>
    </row>
    <row r="2226" spans="1:1" x14ac:dyDescent="0.2">
      <c r="A2226" s="36"/>
    </row>
    <row r="2227" spans="1:1" x14ac:dyDescent="0.2">
      <c r="A2227" s="36"/>
    </row>
    <row r="2228" spans="1:1" x14ac:dyDescent="0.2">
      <c r="A2228" s="36"/>
    </row>
    <row r="2229" spans="1:1" x14ac:dyDescent="0.2">
      <c r="A2229" s="36"/>
    </row>
    <row r="2230" spans="1:1" x14ac:dyDescent="0.2">
      <c r="A2230" s="36"/>
    </row>
    <row r="2231" spans="1:1" x14ac:dyDescent="0.2">
      <c r="A2231" s="36"/>
    </row>
    <row r="2232" spans="1:1" x14ac:dyDescent="0.2">
      <c r="A2232" s="36"/>
    </row>
    <row r="2233" spans="1:1" x14ac:dyDescent="0.2">
      <c r="A2233" s="36"/>
    </row>
    <row r="2234" spans="1:1" x14ac:dyDescent="0.2">
      <c r="A2234" s="36"/>
    </row>
    <row r="2235" spans="1:1" x14ac:dyDescent="0.2">
      <c r="A2235" s="36"/>
    </row>
    <row r="2236" spans="1:1" x14ac:dyDescent="0.2">
      <c r="A2236" s="36"/>
    </row>
    <row r="2237" spans="1:1" x14ac:dyDescent="0.2">
      <c r="A2237" s="36"/>
    </row>
    <row r="2238" spans="1:1" x14ac:dyDescent="0.2">
      <c r="A2238" s="36"/>
    </row>
    <row r="2239" spans="1:1" x14ac:dyDescent="0.2">
      <c r="A2239" s="36"/>
    </row>
    <row r="2240" spans="1:1" x14ac:dyDescent="0.2">
      <c r="A2240" s="36"/>
    </row>
    <row r="2241" spans="1:1" x14ac:dyDescent="0.2">
      <c r="A2241" s="36"/>
    </row>
    <row r="2242" spans="1:1" x14ac:dyDescent="0.2">
      <c r="A2242" s="36"/>
    </row>
    <row r="2243" spans="1:1" x14ac:dyDescent="0.2">
      <c r="A2243" s="36"/>
    </row>
    <row r="2244" spans="1:1" x14ac:dyDescent="0.2">
      <c r="A2244" s="36"/>
    </row>
    <row r="2245" spans="1:1" x14ac:dyDescent="0.2">
      <c r="A2245" s="36"/>
    </row>
    <row r="2246" spans="1:1" x14ac:dyDescent="0.2">
      <c r="A2246" s="36"/>
    </row>
    <row r="2247" spans="1:1" x14ac:dyDescent="0.2">
      <c r="A2247" s="36"/>
    </row>
    <row r="2248" spans="1:1" x14ac:dyDescent="0.2">
      <c r="A2248" s="36"/>
    </row>
    <row r="2249" spans="1:1" x14ac:dyDescent="0.2">
      <c r="A2249" s="36"/>
    </row>
    <row r="2250" spans="1:1" x14ac:dyDescent="0.2">
      <c r="A2250" s="36"/>
    </row>
    <row r="2251" spans="1:1" x14ac:dyDescent="0.2">
      <c r="A2251" s="36"/>
    </row>
    <row r="2252" spans="1:1" x14ac:dyDescent="0.2">
      <c r="A2252" s="36"/>
    </row>
    <row r="2253" spans="1:1" x14ac:dyDescent="0.2">
      <c r="A2253" s="36"/>
    </row>
    <row r="2254" spans="1:1" x14ac:dyDescent="0.2">
      <c r="A2254" s="36"/>
    </row>
    <row r="2255" spans="1:1" x14ac:dyDescent="0.2">
      <c r="A2255" s="36"/>
    </row>
    <row r="2256" spans="1:1" x14ac:dyDescent="0.2">
      <c r="A2256" s="36"/>
    </row>
    <row r="2257" spans="1:1" x14ac:dyDescent="0.2">
      <c r="A2257" s="36"/>
    </row>
    <row r="2258" spans="1:1" x14ac:dyDescent="0.2">
      <c r="A2258" s="36"/>
    </row>
    <row r="2259" spans="1:1" x14ac:dyDescent="0.2">
      <c r="A2259" s="36"/>
    </row>
    <row r="2260" spans="1:1" x14ac:dyDescent="0.2">
      <c r="A2260" s="36"/>
    </row>
    <row r="2261" spans="1:1" x14ac:dyDescent="0.2">
      <c r="A2261" s="36"/>
    </row>
    <row r="2262" spans="1:1" x14ac:dyDescent="0.2">
      <c r="A2262" s="36"/>
    </row>
    <row r="2263" spans="1:1" x14ac:dyDescent="0.2">
      <c r="A2263" s="36"/>
    </row>
    <row r="2264" spans="1:1" x14ac:dyDescent="0.2">
      <c r="A2264" s="36"/>
    </row>
    <row r="2265" spans="1:1" x14ac:dyDescent="0.2">
      <c r="A2265" s="36"/>
    </row>
    <row r="2266" spans="1:1" x14ac:dyDescent="0.2">
      <c r="A2266" s="36"/>
    </row>
    <row r="2267" spans="1:1" x14ac:dyDescent="0.2">
      <c r="A2267" s="36"/>
    </row>
    <row r="2268" spans="1:1" x14ac:dyDescent="0.2">
      <c r="A2268" s="36"/>
    </row>
    <row r="2269" spans="1:1" x14ac:dyDescent="0.2">
      <c r="A2269" s="36"/>
    </row>
    <row r="2270" spans="1:1" x14ac:dyDescent="0.2">
      <c r="A2270" s="36"/>
    </row>
    <row r="2271" spans="1:1" x14ac:dyDescent="0.2">
      <c r="A2271" s="36"/>
    </row>
    <row r="2272" spans="1:1" x14ac:dyDescent="0.2">
      <c r="A2272" s="36"/>
    </row>
    <row r="2273" spans="1:1" x14ac:dyDescent="0.2">
      <c r="A2273" s="36"/>
    </row>
    <row r="2274" spans="1:1" x14ac:dyDescent="0.2">
      <c r="A2274" s="36"/>
    </row>
    <row r="2275" spans="1:1" x14ac:dyDescent="0.2">
      <c r="A2275" s="36"/>
    </row>
    <row r="2276" spans="1:1" x14ac:dyDescent="0.2">
      <c r="A2276" s="36"/>
    </row>
    <row r="2277" spans="1:1" x14ac:dyDescent="0.2">
      <c r="A2277" s="36"/>
    </row>
    <row r="2278" spans="1:1" x14ac:dyDescent="0.2">
      <c r="A2278" s="36"/>
    </row>
    <row r="2279" spans="1:1" x14ac:dyDescent="0.2">
      <c r="A2279" s="36"/>
    </row>
    <row r="2280" spans="1:1" x14ac:dyDescent="0.2">
      <c r="A2280" s="36"/>
    </row>
    <row r="2281" spans="1:1" x14ac:dyDescent="0.2">
      <c r="A2281" s="36"/>
    </row>
    <row r="2282" spans="1:1" x14ac:dyDescent="0.2">
      <c r="A2282" s="36"/>
    </row>
    <row r="2283" spans="1:1" x14ac:dyDescent="0.2">
      <c r="A2283" s="36"/>
    </row>
    <row r="2284" spans="1:1" x14ac:dyDescent="0.2">
      <c r="A2284" s="36"/>
    </row>
    <row r="2285" spans="1:1" x14ac:dyDescent="0.2">
      <c r="A2285" s="36"/>
    </row>
    <row r="2286" spans="1:1" x14ac:dyDescent="0.2">
      <c r="A2286" s="36"/>
    </row>
    <row r="2287" spans="1:1" x14ac:dyDescent="0.2">
      <c r="A2287" s="36"/>
    </row>
    <row r="2288" spans="1:1" x14ac:dyDescent="0.2">
      <c r="A2288" s="36"/>
    </row>
    <row r="2289" spans="1:1" x14ac:dyDescent="0.2">
      <c r="A2289" s="36"/>
    </row>
    <row r="2290" spans="1:1" x14ac:dyDescent="0.2">
      <c r="A2290" s="36"/>
    </row>
    <row r="2291" spans="1:1" x14ac:dyDescent="0.2">
      <c r="A2291" s="36"/>
    </row>
    <row r="2292" spans="1:1" x14ac:dyDescent="0.2">
      <c r="A2292" s="36"/>
    </row>
    <row r="2293" spans="1:1" x14ac:dyDescent="0.2">
      <c r="A2293" s="36"/>
    </row>
    <row r="2294" spans="1:1" x14ac:dyDescent="0.2">
      <c r="A2294" s="36"/>
    </row>
    <row r="2295" spans="1:1" x14ac:dyDescent="0.2">
      <c r="A2295" s="36"/>
    </row>
    <row r="2296" spans="1:1" x14ac:dyDescent="0.2">
      <c r="A2296" s="36"/>
    </row>
    <row r="2297" spans="1:1" x14ac:dyDescent="0.2">
      <c r="A2297" s="36"/>
    </row>
    <row r="2298" spans="1:1" x14ac:dyDescent="0.2">
      <c r="A2298" s="36"/>
    </row>
    <row r="2299" spans="1:1" x14ac:dyDescent="0.2">
      <c r="A2299" s="36"/>
    </row>
    <row r="2300" spans="1:1" x14ac:dyDescent="0.2">
      <c r="A2300" s="36"/>
    </row>
    <row r="2301" spans="1:1" x14ac:dyDescent="0.2">
      <c r="A2301" s="36"/>
    </row>
    <row r="2302" spans="1:1" x14ac:dyDescent="0.2">
      <c r="A2302" s="36"/>
    </row>
    <row r="2303" spans="1:1" x14ac:dyDescent="0.2">
      <c r="A2303" s="36"/>
    </row>
    <row r="2304" spans="1:1" x14ac:dyDescent="0.2">
      <c r="A2304" s="36"/>
    </row>
    <row r="2305" spans="1:1" x14ac:dyDescent="0.2">
      <c r="A2305" s="36"/>
    </row>
    <row r="2306" spans="1:1" x14ac:dyDescent="0.2">
      <c r="A2306" s="36"/>
    </row>
    <row r="2307" spans="1:1" x14ac:dyDescent="0.2">
      <c r="A2307" s="36"/>
    </row>
    <row r="2308" spans="1:1" x14ac:dyDescent="0.2">
      <c r="A2308" s="36"/>
    </row>
    <row r="2309" spans="1:1" x14ac:dyDescent="0.2">
      <c r="A2309" s="36"/>
    </row>
    <row r="2310" spans="1:1" x14ac:dyDescent="0.2">
      <c r="A2310" s="36"/>
    </row>
    <row r="2311" spans="1:1" x14ac:dyDescent="0.2">
      <c r="A2311" s="36"/>
    </row>
    <row r="2312" spans="1:1" x14ac:dyDescent="0.2">
      <c r="A2312" s="36"/>
    </row>
    <row r="2313" spans="1:1" x14ac:dyDescent="0.2">
      <c r="A2313" s="36"/>
    </row>
    <row r="2314" spans="1:1" x14ac:dyDescent="0.2">
      <c r="A2314" s="36"/>
    </row>
    <row r="2315" spans="1:1" x14ac:dyDescent="0.2">
      <c r="A2315" s="36"/>
    </row>
    <row r="2316" spans="1:1" x14ac:dyDescent="0.2">
      <c r="A2316" s="36"/>
    </row>
    <row r="2317" spans="1:1" x14ac:dyDescent="0.2">
      <c r="A2317" s="36"/>
    </row>
    <row r="2318" spans="1:1" x14ac:dyDescent="0.2">
      <c r="A2318" s="36"/>
    </row>
    <row r="2319" spans="1:1" x14ac:dyDescent="0.2">
      <c r="A2319" s="36"/>
    </row>
    <row r="2320" spans="1:1" x14ac:dyDescent="0.2">
      <c r="A2320" s="36"/>
    </row>
    <row r="2321" spans="1:1" x14ac:dyDescent="0.2">
      <c r="A2321" s="36"/>
    </row>
    <row r="2322" spans="1:1" x14ac:dyDescent="0.2">
      <c r="A2322" s="36"/>
    </row>
    <row r="2323" spans="1:1" x14ac:dyDescent="0.2">
      <c r="A2323" s="36"/>
    </row>
    <row r="2324" spans="1:1" x14ac:dyDescent="0.2">
      <c r="A2324" s="36"/>
    </row>
    <row r="2325" spans="1:1" x14ac:dyDescent="0.2">
      <c r="A2325" s="36"/>
    </row>
    <row r="2326" spans="1:1" x14ac:dyDescent="0.2">
      <c r="A2326" s="36"/>
    </row>
    <row r="2327" spans="1:1" x14ac:dyDescent="0.2">
      <c r="A2327" s="36"/>
    </row>
    <row r="2328" spans="1:1" x14ac:dyDescent="0.2">
      <c r="A2328" s="36"/>
    </row>
    <row r="2329" spans="1:1" x14ac:dyDescent="0.2">
      <c r="A2329" s="36"/>
    </row>
    <row r="2330" spans="1:1" x14ac:dyDescent="0.2">
      <c r="A2330" s="36"/>
    </row>
    <row r="2331" spans="1:1" x14ac:dyDescent="0.2">
      <c r="A2331" s="36"/>
    </row>
    <row r="2332" spans="1:1" x14ac:dyDescent="0.2">
      <c r="A2332" s="36"/>
    </row>
    <row r="2333" spans="1:1" x14ac:dyDescent="0.2">
      <c r="A2333" s="36"/>
    </row>
    <row r="2334" spans="1:1" x14ac:dyDescent="0.2">
      <c r="A2334" s="36"/>
    </row>
    <row r="2335" spans="1:1" x14ac:dyDescent="0.2">
      <c r="A2335" s="36"/>
    </row>
    <row r="2336" spans="1:1" x14ac:dyDescent="0.2">
      <c r="A2336" s="36"/>
    </row>
    <row r="2337" spans="1:1" x14ac:dyDescent="0.2">
      <c r="A2337" s="36"/>
    </row>
    <row r="2338" spans="1:1" x14ac:dyDescent="0.2">
      <c r="A2338" s="36"/>
    </row>
    <row r="2339" spans="1:1" x14ac:dyDescent="0.2">
      <c r="A2339" s="36"/>
    </row>
    <row r="2340" spans="1:1" x14ac:dyDescent="0.2">
      <c r="A2340" s="36"/>
    </row>
    <row r="2341" spans="1:1" x14ac:dyDescent="0.2">
      <c r="A2341" s="36"/>
    </row>
    <row r="2342" spans="1:1" x14ac:dyDescent="0.2">
      <c r="A2342" s="36"/>
    </row>
    <row r="2343" spans="1:1" x14ac:dyDescent="0.2">
      <c r="A2343" s="36"/>
    </row>
    <row r="2344" spans="1:1" x14ac:dyDescent="0.2">
      <c r="A2344" s="36"/>
    </row>
    <row r="2345" spans="1:1" x14ac:dyDescent="0.2">
      <c r="A2345" s="36"/>
    </row>
    <row r="2346" spans="1:1" x14ac:dyDescent="0.2">
      <c r="A2346" s="36"/>
    </row>
    <row r="2347" spans="1:1" x14ac:dyDescent="0.2">
      <c r="A2347" s="36"/>
    </row>
    <row r="2348" spans="1:1" x14ac:dyDescent="0.2">
      <c r="A2348" s="36"/>
    </row>
    <row r="2349" spans="1:1" x14ac:dyDescent="0.2">
      <c r="A2349" s="36"/>
    </row>
    <row r="2350" spans="1:1" x14ac:dyDescent="0.2">
      <c r="A2350" s="36"/>
    </row>
    <row r="2351" spans="1:1" x14ac:dyDescent="0.2">
      <c r="A2351" s="36"/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2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107</v>
      </c>
      <c r="B1" s="11" t="s">
        <v>106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</v>
      </c>
      <c r="C2" s="13" t="s">
        <v>6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67" t="s">
        <v>96</v>
      </c>
      <c r="C3" s="67"/>
      <c r="D3" s="33"/>
      <c r="E3" s="33"/>
      <c r="F3" s="10"/>
      <c r="G3" s="10"/>
    </row>
    <row r="4" spans="1:11" ht="25.5" hidden="1" x14ac:dyDescent="0.2">
      <c r="A4" s="9" t="s">
        <v>9</v>
      </c>
      <c r="B4" s="7" t="s">
        <v>23</v>
      </c>
      <c r="C4" s="7" t="s">
        <v>24</v>
      </c>
      <c r="D4" s="7" t="s">
        <v>8</v>
      </c>
      <c r="E4" s="10"/>
      <c r="F4" s="10"/>
      <c r="G4" s="10"/>
    </row>
    <row r="5" spans="1:11" x14ac:dyDescent="0.2">
      <c r="A5" s="9">
        <v>38353</v>
      </c>
      <c r="B5" s="8">
        <v>4.9534000000000002</v>
      </c>
      <c r="C5" s="8">
        <v>2.63</v>
      </c>
      <c r="D5" s="8">
        <v>-3</v>
      </c>
      <c r="E5" s="8">
        <v>-0.5</v>
      </c>
    </row>
    <row r="6" spans="1:11" x14ac:dyDescent="0.2">
      <c r="A6" s="9">
        <v>38718</v>
      </c>
      <c r="B6" s="8">
        <v>4.9858000000000002</v>
      </c>
      <c r="C6" s="8">
        <v>2.1667999999999998</v>
      </c>
      <c r="D6" s="8">
        <v>-3</v>
      </c>
      <c r="E6" s="8">
        <v>-0.5</v>
      </c>
    </row>
    <row r="7" spans="1:11" x14ac:dyDescent="0.2">
      <c r="A7" s="9">
        <v>39083</v>
      </c>
      <c r="B7" s="8">
        <v>5.0191999999999997</v>
      </c>
      <c r="C7" s="8">
        <v>2.6032999999999999</v>
      </c>
      <c r="D7" s="8">
        <v>-3</v>
      </c>
      <c r="E7" s="8">
        <v>-0.5</v>
      </c>
    </row>
    <row r="8" spans="1:11" x14ac:dyDescent="0.2">
      <c r="A8" s="9">
        <v>39448</v>
      </c>
      <c r="B8" s="8">
        <v>3.1808000000000001</v>
      </c>
      <c r="C8" s="8">
        <v>1.0811999999999999</v>
      </c>
      <c r="D8" s="8">
        <v>-3</v>
      </c>
      <c r="E8" s="8">
        <v>-0.5</v>
      </c>
    </row>
    <row r="9" spans="1:11" x14ac:dyDescent="0.2">
      <c r="A9" s="9">
        <v>39814</v>
      </c>
      <c r="B9" s="8">
        <v>-2.8111000000000002</v>
      </c>
      <c r="C9" s="8">
        <v>6.7599999999999993E-2</v>
      </c>
      <c r="D9" s="8">
        <v>-3</v>
      </c>
      <c r="E9" s="8">
        <v>-0.5</v>
      </c>
    </row>
    <row r="10" spans="1:11" x14ac:dyDescent="0.2">
      <c r="A10" s="9">
        <v>40179</v>
      </c>
      <c r="B10" s="8">
        <v>-2.7286999999999999</v>
      </c>
      <c r="C10" s="8">
        <v>-1.3527</v>
      </c>
      <c r="D10" s="8">
        <v>-3</v>
      </c>
      <c r="E10" s="8">
        <v>-0.5</v>
      </c>
    </row>
    <row r="11" spans="1:11" x14ac:dyDescent="0.2">
      <c r="A11" s="9">
        <v>40544</v>
      </c>
      <c r="B11" s="8">
        <v>-2.0708000000000002</v>
      </c>
      <c r="C11" s="8">
        <v>-1.2391000000000001</v>
      </c>
      <c r="D11" s="8">
        <v>-3</v>
      </c>
      <c r="E11" s="8">
        <v>-0.5</v>
      </c>
    </row>
    <row r="12" spans="1:11" x14ac:dyDescent="0.2">
      <c r="A12" s="9">
        <v>40909</v>
      </c>
      <c r="B12" s="8">
        <v>-3.5133999999999999</v>
      </c>
      <c r="C12" s="8">
        <v>-1.4001999999999999</v>
      </c>
      <c r="D12" s="8">
        <v>-3</v>
      </c>
      <c r="E12" s="8">
        <v>-0.5</v>
      </c>
    </row>
    <row r="13" spans="1:11" x14ac:dyDescent="0.2">
      <c r="A13" s="9">
        <v>41275</v>
      </c>
      <c r="B13" s="8">
        <v>-1.0693999999999999</v>
      </c>
      <c r="C13" s="8">
        <v>-0.66830000000000001</v>
      </c>
      <c r="D13" s="8">
        <v>-3</v>
      </c>
      <c r="E13" s="8">
        <v>-0.5</v>
      </c>
    </row>
    <row r="14" spans="1:11" x14ac:dyDescent="0.2">
      <c r="A14" s="9">
        <v>41640</v>
      </c>
      <c r="B14" s="8">
        <v>1.4668000000000001</v>
      </c>
      <c r="C14" s="8">
        <v>-1.1500999999999999</v>
      </c>
      <c r="D14" s="8">
        <v>-3</v>
      </c>
      <c r="E14" s="8">
        <v>-0.5</v>
      </c>
    </row>
    <row r="15" spans="1:11" x14ac:dyDescent="0.2">
      <c r="A15" s="9">
        <v>42005</v>
      </c>
      <c r="B15" s="8">
        <v>-2.0684999999999998</v>
      </c>
      <c r="C15" s="8">
        <v>-0.72340000000000004</v>
      </c>
      <c r="D15" s="8">
        <v>-3</v>
      </c>
      <c r="E15" s="8">
        <v>-0.5</v>
      </c>
    </row>
    <row r="16" spans="1:11" x14ac:dyDescent="0.2">
      <c r="A16" s="9">
        <v>42370</v>
      </c>
      <c r="B16" s="8">
        <v>-2.1314000000000002</v>
      </c>
      <c r="C16" s="8">
        <v>-0.65539999999999998</v>
      </c>
      <c r="D16" s="8">
        <v>-3</v>
      </c>
      <c r="E16" s="8">
        <v>-0.5</v>
      </c>
    </row>
    <row r="17" spans="1:5" x14ac:dyDescent="0.2">
      <c r="A17" s="9">
        <v>42736</v>
      </c>
      <c r="B17" s="8">
        <v>-1.9733000000000001</v>
      </c>
      <c r="C17" s="8">
        <v>-0.26690000000000003</v>
      </c>
      <c r="D17" s="8">
        <v>-3</v>
      </c>
      <c r="E17" s="8">
        <v>-0.5</v>
      </c>
    </row>
    <row r="18" spans="1:5" x14ac:dyDescent="0.2">
      <c r="A18" s="9">
        <v>43101</v>
      </c>
      <c r="B18" s="8">
        <v>-1.0434000000000001</v>
      </c>
      <c r="C18" s="8">
        <v>2.9399999999999999E-2</v>
      </c>
      <c r="D18" s="8">
        <v>-3</v>
      </c>
      <c r="E18" s="8">
        <v>-0.5</v>
      </c>
    </row>
    <row r="19" spans="1:5" x14ac:dyDescent="0.2">
      <c r="A19" s="9">
        <v>43466</v>
      </c>
      <c r="B19" s="8">
        <v>-0.44030000000000002</v>
      </c>
      <c r="C19" s="8">
        <v>0.4521</v>
      </c>
      <c r="D19" s="8">
        <v>-3</v>
      </c>
      <c r="E19" s="8">
        <v>-0.5</v>
      </c>
    </row>
    <row r="20" spans="1:5" x14ac:dyDescent="0.2">
      <c r="A20" s="9">
        <v>43831</v>
      </c>
      <c r="B20" s="8">
        <v>0.1099</v>
      </c>
      <c r="C20" s="8">
        <v>0.44190000000000002</v>
      </c>
      <c r="D20" s="8">
        <v>-3</v>
      </c>
      <c r="E20" s="8">
        <v>-0.5</v>
      </c>
    </row>
    <row r="21" spans="1:5" x14ac:dyDescent="0.2">
      <c r="A21" s="9">
        <v>44197</v>
      </c>
      <c r="B21" s="8">
        <v>0.30940000000000001</v>
      </c>
      <c r="C21" s="8">
        <v>0.40300000000000002</v>
      </c>
      <c r="D21" s="8">
        <v>-3</v>
      </c>
      <c r="E21" s="8">
        <v>-0.5</v>
      </c>
    </row>
    <row r="22" spans="1:5" x14ac:dyDescent="0.2">
      <c r="A22" s="9">
        <v>44562</v>
      </c>
      <c r="B22" s="8">
        <v>0.42070000000000002</v>
      </c>
      <c r="C22" s="8">
        <v>0.46750000000000003</v>
      </c>
      <c r="D22" s="8">
        <v>-3</v>
      </c>
      <c r="E22" s="8">
        <v>-0.5</v>
      </c>
    </row>
    <row r="23" spans="1:5" x14ac:dyDescent="0.2">
      <c r="A23" s="9">
        <v>44927</v>
      </c>
      <c r="B23" s="8">
        <v>0.4476</v>
      </c>
      <c r="C23" s="8">
        <v>0.47020000000000001</v>
      </c>
      <c r="D23" s="8">
        <v>-3</v>
      </c>
      <c r="E23" s="8">
        <v>-0.5</v>
      </c>
    </row>
    <row r="24" spans="1:5" x14ac:dyDescent="0.2">
      <c r="A24" s="9">
        <v>45292</v>
      </c>
      <c r="B24" s="8">
        <v>0.47989999999999999</v>
      </c>
      <c r="C24" s="8">
        <v>0.48930000000000001</v>
      </c>
      <c r="D24" s="8">
        <v>-3</v>
      </c>
      <c r="E24" s="8">
        <v>-0.5</v>
      </c>
    </row>
    <row r="25" spans="1:5" x14ac:dyDescent="0.2">
      <c r="A25" s="9">
        <v>45658</v>
      </c>
      <c r="B25" s="8">
        <v>0.37659999999999999</v>
      </c>
      <c r="C25" s="8">
        <v>0.36620000000000003</v>
      </c>
      <c r="D25" s="8">
        <v>-3</v>
      </c>
      <c r="E25" s="8">
        <v>-0.5</v>
      </c>
    </row>
    <row r="26" spans="1:5" x14ac:dyDescent="0.2">
      <c r="A26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371"/>
  <sheetViews>
    <sheetView zoomScaleNormal="100" workbookViewId="0"/>
  </sheetViews>
  <sheetFormatPr defaultRowHeight="12.75" x14ac:dyDescent="0.2"/>
  <cols>
    <col min="1" max="1" width="15.7109375" style="9" bestFit="1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117</v>
      </c>
      <c r="B1" s="70" t="s">
        <v>108</v>
      </c>
      <c r="C1" s="70"/>
      <c r="D1" s="5"/>
      <c r="E1" s="5"/>
      <c r="F1" s="5"/>
    </row>
    <row r="2" spans="1:11" s="3" customFormat="1" ht="20.25" customHeight="1" x14ac:dyDescent="0.2">
      <c r="A2" s="25"/>
      <c r="B2" s="59"/>
      <c r="C2" s="69" t="s">
        <v>61</v>
      </c>
      <c r="D2" s="5"/>
      <c r="E2" s="5"/>
      <c r="F2" s="5"/>
    </row>
    <row r="3" spans="1:11" s="5" customFormat="1" ht="30" customHeight="1" x14ac:dyDescent="0.2">
      <c r="A3" s="60" t="s">
        <v>0</v>
      </c>
      <c r="B3" s="59" t="s">
        <v>62</v>
      </c>
      <c r="C3" s="69"/>
      <c r="D3" s="13"/>
      <c r="E3" s="26"/>
      <c r="F3" s="26"/>
      <c r="G3" s="26"/>
      <c r="H3" s="14"/>
      <c r="I3" s="14"/>
      <c r="J3" s="14"/>
      <c r="K3" s="14"/>
    </row>
    <row r="4" spans="1:11" x14ac:dyDescent="0.2">
      <c r="B4" s="68" t="s">
        <v>96</v>
      </c>
      <c r="C4" s="68"/>
      <c r="D4" s="33"/>
      <c r="E4" s="10"/>
      <c r="F4" s="10"/>
      <c r="G4" s="10"/>
    </row>
    <row r="5" spans="1:11" ht="25.5" hidden="1" x14ac:dyDescent="0.2">
      <c r="A5" s="9" t="s">
        <v>9</v>
      </c>
      <c r="B5" s="7" t="s">
        <v>25</v>
      </c>
      <c r="C5" s="7" t="s">
        <v>26</v>
      </c>
      <c r="D5" s="7"/>
      <c r="E5" s="10"/>
      <c r="F5" s="10"/>
      <c r="G5" s="10" t="s">
        <v>10</v>
      </c>
    </row>
    <row r="6" spans="1:11" x14ac:dyDescent="0.2">
      <c r="A6" s="9">
        <v>41275</v>
      </c>
      <c r="B6" s="8">
        <v>-1.0693999999999999</v>
      </c>
      <c r="C6" s="8">
        <v>-2.6455000000000002</v>
      </c>
      <c r="D6" s="8">
        <v>-3</v>
      </c>
    </row>
    <row r="7" spans="1:11" x14ac:dyDescent="0.2">
      <c r="A7" s="9">
        <v>41640</v>
      </c>
      <c r="B7" s="8">
        <v>1.4668000000000001</v>
      </c>
      <c r="C7" s="8">
        <v>-1.7249000000000001</v>
      </c>
      <c r="D7" s="8">
        <v>-3</v>
      </c>
    </row>
    <row r="8" spans="1:11" x14ac:dyDescent="0.2">
      <c r="A8" s="9">
        <v>42005</v>
      </c>
      <c r="B8" s="8">
        <v>-2.0684999999999998</v>
      </c>
      <c r="C8" s="8">
        <v>-3.4281000000000001</v>
      </c>
      <c r="D8" s="8">
        <v>-3</v>
      </c>
    </row>
    <row r="9" spans="1:11" x14ac:dyDescent="0.2">
      <c r="A9" s="9" t="s">
        <v>4</v>
      </c>
    </row>
    <row r="55" spans="1:1" x14ac:dyDescent="0.2">
      <c r="A55" s="36"/>
    </row>
    <row r="56" spans="1:1" x14ac:dyDescent="0.2">
      <c r="A56" s="36"/>
    </row>
    <row r="57" spans="1:1" x14ac:dyDescent="0.2">
      <c r="A57" s="36"/>
    </row>
    <row r="58" spans="1:1" x14ac:dyDescent="0.2">
      <c r="A58" s="36"/>
    </row>
    <row r="59" spans="1:1" x14ac:dyDescent="0.2">
      <c r="A59" s="36"/>
    </row>
    <row r="60" spans="1:1" x14ac:dyDescent="0.2">
      <c r="A60" s="36"/>
    </row>
    <row r="61" spans="1:1" x14ac:dyDescent="0.2">
      <c r="A61" s="36"/>
    </row>
    <row r="62" spans="1:1" x14ac:dyDescent="0.2">
      <c r="A62" s="36"/>
    </row>
    <row r="63" spans="1:1" x14ac:dyDescent="0.2">
      <c r="A63" s="36"/>
    </row>
    <row r="64" spans="1:1" x14ac:dyDescent="0.2">
      <c r="A64" s="36"/>
    </row>
    <row r="65" spans="1:1" x14ac:dyDescent="0.2">
      <c r="A65" s="36"/>
    </row>
    <row r="66" spans="1:1" x14ac:dyDescent="0.2">
      <c r="A66" s="36"/>
    </row>
    <row r="67" spans="1:1" x14ac:dyDescent="0.2">
      <c r="A67" s="36"/>
    </row>
    <row r="68" spans="1:1" x14ac:dyDescent="0.2">
      <c r="A68" s="36"/>
    </row>
    <row r="69" spans="1:1" x14ac:dyDescent="0.2">
      <c r="A69" s="36"/>
    </row>
    <row r="70" spans="1:1" x14ac:dyDescent="0.2">
      <c r="A70" s="36"/>
    </row>
    <row r="71" spans="1:1" x14ac:dyDescent="0.2">
      <c r="A71" s="36"/>
    </row>
    <row r="72" spans="1:1" x14ac:dyDescent="0.2">
      <c r="A72" s="36"/>
    </row>
    <row r="73" spans="1:1" x14ac:dyDescent="0.2">
      <c r="A73" s="36"/>
    </row>
    <row r="74" spans="1:1" x14ac:dyDescent="0.2">
      <c r="A74" s="36"/>
    </row>
    <row r="75" spans="1:1" x14ac:dyDescent="0.2">
      <c r="A75" s="36"/>
    </row>
    <row r="76" spans="1:1" x14ac:dyDescent="0.2">
      <c r="A76" s="36"/>
    </row>
    <row r="77" spans="1:1" x14ac:dyDescent="0.2">
      <c r="A77" s="36"/>
    </row>
    <row r="78" spans="1:1" x14ac:dyDescent="0.2">
      <c r="A78" s="36"/>
    </row>
    <row r="79" spans="1:1" x14ac:dyDescent="0.2">
      <c r="A79" s="36"/>
    </row>
    <row r="80" spans="1: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" x14ac:dyDescent="0.2">
      <c r="A145" s="36"/>
    </row>
    <row r="146" spans="1:1" x14ac:dyDescent="0.2">
      <c r="A146" s="36"/>
    </row>
    <row r="147" spans="1:1" x14ac:dyDescent="0.2">
      <c r="A147" s="36"/>
    </row>
    <row r="148" spans="1:1" x14ac:dyDescent="0.2">
      <c r="A148" s="36"/>
    </row>
    <row r="149" spans="1:1" x14ac:dyDescent="0.2">
      <c r="A149" s="36"/>
    </row>
    <row r="150" spans="1:1" x14ac:dyDescent="0.2">
      <c r="A150" s="36"/>
    </row>
    <row r="151" spans="1:1" x14ac:dyDescent="0.2">
      <c r="A151" s="36"/>
    </row>
    <row r="152" spans="1:1" x14ac:dyDescent="0.2">
      <c r="A152" s="36"/>
    </row>
    <row r="153" spans="1:1" x14ac:dyDescent="0.2">
      <c r="A153" s="36"/>
    </row>
    <row r="154" spans="1:1" x14ac:dyDescent="0.2">
      <c r="A154" s="36"/>
    </row>
    <row r="155" spans="1:1" x14ac:dyDescent="0.2">
      <c r="A155" s="36"/>
    </row>
    <row r="156" spans="1:1" x14ac:dyDescent="0.2">
      <c r="A156" s="36"/>
    </row>
    <row r="157" spans="1:1" x14ac:dyDescent="0.2">
      <c r="A157" s="36"/>
    </row>
    <row r="158" spans="1:1" x14ac:dyDescent="0.2">
      <c r="A158" s="36"/>
    </row>
    <row r="159" spans="1:1" x14ac:dyDescent="0.2">
      <c r="A159" s="36"/>
    </row>
    <row r="160" spans="1:1" x14ac:dyDescent="0.2">
      <c r="A160" s="36"/>
    </row>
    <row r="161" spans="1:1" x14ac:dyDescent="0.2">
      <c r="A161" s="36"/>
    </row>
    <row r="162" spans="1:1" x14ac:dyDescent="0.2">
      <c r="A162" s="36"/>
    </row>
    <row r="163" spans="1:1" x14ac:dyDescent="0.2">
      <c r="A163" s="36"/>
    </row>
    <row r="164" spans="1:1" x14ac:dyDescent="0.2">
      <c r="A164" s="36"/>
    </row>
    <row r="165" spans="1:1" x14ac:dyDescent="0.2">
      <c r="A165" s="36"/>
    </row>
    <row r="166" spans="1:1" x14ac:dyDescent="0.2">
      <c r="A166" s="36"/>
    </row>
    <row r="167" spans="1:1" x14ac:dyDescent="0.2">
      <c r="A167" s="36"/>
    </row>
    <row r="168" spans="1:1" x14ac:dyDescent="0.2">
      <c r="A168" s="36"/>
    </row>
    <row r="169" spans="1:1" x14ac:dyDescent="0.2">
      <c r="A169" s="36"/>
    </row>
    <row r="170" spans="1:1" x14ac:dyDescent="0.2">
      <c r="A170" s="36"/>
    </row>
    <row r="171" spans="1:1" x14ac:dyDescent="0.2">
      <c r="A171" s="36"/>
    </row>
    <row r="172" spans="1:1" x14ac:dyDescent="0.2">
      <c r="A172" s="36"/>
    </row>
    <row r="173" spans="1:1" x14ac:dyDescent="0.2">
      <c r="A173" s="36"/>
    </row>
    <row r="174" spans="1:1" x14ac:dyDescent="0.2">
      <c r="A174" s="36"/>
    </row>
    <row r="175" spans="1:1" x14ac:dyDescent="0.2">
      <c r="A175" s="36"/>
    </row>
    <row r="176" spans="1:1" x14ac:dyDescent="0.2">
      <c r="A176" s="36"/>
    </row>
    <row r="177" spans="1:1" x14ac:dyDescent="0.2">
      <c r="A177" s="36"/>
    </row>
    <row r="178" spans="1:1" x14ac:dyDescent="0.2">
      <c r="A178" s="36"/>
    </row>
    <row r="179" spans="1:1" x14ac:dyDescent="0.2">
      <c r="A179" s="36"/>
    </row>
    <row r="180" spans="1:1" x14ac:dyDescent="0.2">
      <c r="A180" s="36"/>
    </row>
    <row r="181" spans="1:1" x14ac:dyDescent="0.2">
      <c r="A181" s="36"/>
    </row>
    <row r="182" spans="1:1" x14ac:dyDescent="0.2">
      <c r="A182" s="36"/>
    </row>
    <row r="183" spans="1:1" x14ac:dyDescent="0.2">
      <c r="A183" s="36"/>
    </row>
    <row r="184" spans="1:1" x14ac:dyDescent="0.2">
      <c r="A184" s="36"/>
    </row>
    <row r="185" spans="1:1" x14ac:dyDescent="0.2">
      <c r="A185" s="36"/>
    </row>
    <row r="186" spans="1:1" x14ac:dyDescent="0.2">
      <c r="A186" s="36"/>
    </row>
    <row r="187" spans="1:1" x14ac:dyDescent="0.2">
      <c r="A187" s="36"/>
    </row>
    <row r="188" spans="1:1" x14ac:dyDescent="0.2">
      <c r="A188" s="36"/>
    </row>
    <row r="189" spans="1:1" x14ac:dyDescent="0.2">
      <c r="A189" s="36"/>
    </row>
    <row r="190" spans="1:1" x14ac:dyDescent="0.2">
      <c r="A190" s="36"/>
    </row>
    <row r="191" spans="1:1" x14ac:dyDescent="0.2">
      <c r="A191" s="36"/>
    </row>
    <row r="192" spans="1:1" x14ac:dyDescent="0.2">
      <c r="A192" s="36"/>
    </row>
    <row r="193" spans="1:1" x14ac:dyDescent="0.2">
      <c r="A193" s="36"/>
    </row>
    <row r="194" spans="1:1" x14ac:dyDescent="0.2">
      <c r="A194" s="36"/>
    </row>
    <row r="195" spans="1:1" x14ac:dyDescent="0.2">
      <c r="A195" s="36"/>
    </row>
    <row r="196" spans="1:1" x14ac:dyDescent="0.2">
      <c r="A196" s="36"/>
    </row>
    <row r="197" spans="1:1" x14ac:dyDescent="0.2">
      <c r="A197" s="36"/>
    </row>
    <row r="198" spans="1:1" x14ac:dyDescent="0.2">
      <c r="A198" s="36"/>
    </row>
    <row r="199" spans="1:1" x14ac:dyDescent="0.2">
      <c r="A199" s="36"/>
    </row>
    <row r="200" spans="1:1" x14ac:dyDescent="0.2">
      <c r="A200" s="36"/>
    </row>
    <row r="201" spans="1:1" x14ac:dyDescent="0.2">
      <c r="A201" s="36"/>
    </row>
    <row r="202" spans="1:1" x14ac:dyDescent="0.2">
      <c r="A202" s="36"/>
    </row>
    <row r="203" spans="1:1" x14ac:dyDescent="0.2">
      <c r="A203" s="36"/>
    </row>
    <row r="204" spans="1:1" x14ac:dyDescent="0.2">
      <c r="A204" s="36"/>
    </row>
    <row r="205" spans="1:1" x14ac:dyDescent="0.2">
      <c r="A205" s="36"/>
    </row>
    <row r="206" spans="1:1" x14ac:dyDescent="0.2">
      <c r="A206" s="36"/>
    </row>
    <row r="207" spans="1:1" x14ac:dyDescent="0.2">
      <c r="A207" s="36"/>
    </row>
    <row r="208" spans="1:1" x14ac:dyDescent="0.2">
      <c r="A208" s="36"/>
    </row>
    <row r="209" spans="1:1" x14ac:dyDescent="0.2">
      <c r="A209" s="36"/>
    </row>
    <row r="210" spans="1:1" x14ac:dyDescent="0.2">
      <c r="A210" s="36"/>
    </row>
    <row r="211" spans="1:1" x14ac:dyDescent="0.2">
      <c r="A211" s="36"/>
    </row>
    <row r="212" spans="1:1" x14ac:dyDescent="0.2">
      <c r="A212" s="36"/>
    </row>
    <row r="213" spans="1:1" x14ac:dyDescent="0.2">
      <c r="A213" s="36"/>
    </row>
    <row r="214" spans="1:1" x14ac:dyDescent="0.2">
      <c r="A214" s="36"/>
    </row>
    <row r="215" spans="1:1" x14ac:dyDescent="0.2">
      <c r="A215" s="36"/>
    </row>
    <row r="216" spans="1:1" x14ac:dyDescent="0.2">
      <c r="A216" s="36"/>
    </row>
    <row r="217" spans="1:1" x14ac:dyDescent="0.2">
      <c r="A217" s="36"/>
    </row>
    <row r="218" spans="1:1" x14ac:dyDescent="0.2">
      <c r="A218" s="36"/>
    </row>
    <row r="219" spans="1:1" x14ac:dyDescent="0.2">
      <c r="A219" s="36"/>
    </row>
    <row r="220" spans="1:1" x14ac:dyDescent="0.2">
      <c r="A220" s="36"/>
    </row>
    <row r="221" spans="1:1" x14ac:dyDescent="0.2">
      <c r="A221" s="36"/>
    </row>
    <row r="222" spans="1:1" x14ac:dyDescent="0.2">
      <c r="A222" s="36"/>
    </row>
    <row r="223" spans="1:1" x14ac:dyDescent="0.2">
      <c r="A223" s="36"/>
    </row>
    <row r="224" spans="1:1" x14ac:dyDescent="0.2">
      <c r="A224" s="36"/>
    </row>
    <row r="225" spans="1:1" x14ac:dyDescent="0.2">
      <c r="A225" s="36"/>
    </row>
    <row r="226" spans="1:1" x14ac:dyDescent="0.2">
      <c r="A226" s="36"/>
    </row>
    <row r="227" spans="1:1" x14ac:dyDescent="0.2">
      <c r="A227" s="36"/>
    </row>
    <row r="228" spans="1:1" x14ac:dyDescent="0.2">
      <c r="A228" s="36"/>
    </row>
    <row r="229" spans="1:1" x14ac:dyDescent="0.2">
      <c r="A229" s="36"/>
    </row>
    <row r="230" spans="1:1" x14ac:dyDescent="0.2">
      <c r="A230" s="36"/>
    </row>
    <row r="231" spans="1:1" x14ac:dyDescent="0.2">
      <c r="A231" s="36"/>
    </row>
    <row r="232" spans="1:1" x14ac:dyDescent="0.2">
      <c r="A232" s="36"/>
    </row>
    <row r="233" spans="1:1" x14ac:dyDescent="0.2">
      <c r="A233" s="36"/>
    </row>
    <row r="234" spans="1:1" x14ac:dyDescent="0.2">
      <c r="A234" s="36"/>
    </row>
    <row r="235" spans="1:1" x14ac:dyDescent="0.2">
      <c r="A235" s="36"/>
    </row>
    <row r="236" spans="1:1" x14ac:dyDescent="0.2">
      <c r="A236" s="36"/>
    </row>
    <row r="237" spans="1:1" x14ac:dyDescent="0.2">
      <c r="A237" s="36"/>
    </row>
    <row r="238" spans="1:1" x14ac:dyDescent="0.2">
      <c r="A238" s="36"/>
    </row>
    <row r="239" spans="1:1" x14ac:dyDescent="0.2">
      <c r="A239" s="36"/>
    </row>
    <row r="240" spans="1:1" x14ac:dyDescent="0.2">
      <c r="A240" s="36"/>
    </row>
    <row r="241" spans="1:1" x14ac:dyDescent="0.2">
      <c r="A241" s="36"/>
    </row>
    <row r="242" spans="1:1" x14ac:dyDescent="0.2">
      <c r="A242" s="36"/>
    </row>
    <row r="243" spans="1:1" x14ac:dyDescent="0.2">
      <c r="A243" s="36"/>
    </row>
    <row r="244" spans="1:1" x14ac:dyDescent="0.2">
      <c r="A244" s="36"/>
    </row>
    <row r="245" spans="1:1" x14ac:dyDescent="0.2">
      <c r="A245" s="36"/>
    </row>
    <row r="246" spans="1:1" x14ac:dyDescent="0.2">
      <c r="A246" s="36"/>
    </row>
    <row r="247" spans="1:1" x14ac:dyDescent="0.2">
      <c r="A247" s="36"/>
    </row>
    <row r="248" spans="1:1" x14ac:dyDescent="0.2">
      <c r="A248" s="36"/>
    </row>
    <row r="249" spans="1:1" x14ac:dyDescent="0.2">
      <c r="A249" s="36"/>
    </row>
    <row r="250" spans="1:1" x14ac:dyDescent="0.2">
      <c r="A250" s="36"/>
    </row>
    <row r="251" spans="1:1" x14ac:dyDescent="0.2">
      <c r="A251" s="36"/>
    </row>
    <row r="252" spans="1:1" x14ac:dyDescent="0.2">
      <c r="A252" s="36"/>
    </row>
    <row r="253" spans="1:1" x14ac:dyDescent="0.2">
      <c r="A253" s="36"/>
    </row>
    <row r="254" spans="1:1" x14ac:dyDescent="0.2">
      <c r="A254" s="36"/>
    </row>
    <row r="255" spans="1:1" x14ac:dyDescent="0.2">
      <c r="A255" s="36"/>
    </row>
    <row r="256" spans="1:1" x14ac:dyDescent="0.2">
      <c r="A256" s="36"/>
    </row>
    <row r="257" spans="1:1" x14ac:dyDescent="0.2">
      <c r="A257" s="36"/>
    </row>
    <row r="258" spans="1:1" x14ac:dyDescent="0.2">
      <c r="A258" s="36"/>
    </row>
    <row r="259" spans="1:1" x14ac:dyDescent="0.2">
      <c r="A259" s="36"/>
    </row>
    <row r="260" spans="1:1" x14ac:dyDescent="0.2">
      <c r="A260" s="36"/>
    </row>
    <row r="261" spans="1:1" x14ac:dyDescent="0.2">
      <c r="A261" s="36"/>
    </row>
    <row r="262" spans="1:1" x14ac:dyDescent="0.2">
      <c r="A262" s="36"/>
    </row>
    <row r="263" spans="1:1" x14ac:dyDescent="0.2">
      <c r="A263" s="36"/>
    </row>
    <row r="264" spans="1:1" x14ac:dyDescent="0.2">
      <c r="A264" s="36"/>
    </row>
    <row r="265" spans="1:1" x14ac:dyDescent="0.2">
      <c r="A265" s="36"/>
    </row>
    <row r="266" spans="1:1" x14ac:dyDescent="0.2">
      <c r="A266" s="36"/>
    </row>
    <row r="267" spans="1:1" x14ac:dyDescent="0.2">
      <c r="A267" s="36"/>
    </row>
    <row r="268" spans="1:1" x14ac:dyDescent="0.2">
      <c r="A268" s="36"/>
    </row>
    <row r="269" spans="1:1" x14ac:dyDescent="0.2">
      <c r="A269" s="36"/>
    </row>
    <row r="270" spans="1:1" x14ac:dyDescent="0.2">
      <c r="A270" s="36"/>
    </row>
    <row r="271" spans="1:1" x14ac:dyDescent="0.2">
      <c r="A271" s="36"/>
    </row>
    <row r="272" spans="1:1" x14ac:dyDescent="0.2">
      <c r="A272" s="36"/>
    </row>
    <row r="273" spans="1:1" x14ac:dyDescent="0.2">
      <c r="A273" s="36"/>
    </row>
    <row r="274" spans="1:1" x14ac:dyDescent="0.2">
      <c r="A274" s="36"/>
    </row>
    <row r="275" spans="1:1" x14ac:dyDescent="0.2">
      <c r="A275" s="36"/>
    </row>
    <row r="276" spans="1:1" x14ac:dyDescent="0.2">
      <c r="A276" s="36"/>
    </row>
    <row r="277" spans="1:1" x14ac:dyDescent="0.2">
      <c r="A277" s="36"/>
    </row>
    <row r="278" spans="1:1" x14ac:dyDescent="0.2">
      <c r="A278" s="36"/>
    </row>
    <row r="279" spans="1:1" x14ac:dyDescent="0.2">
      <c r="A279" s="36"/>
    </row>
    <row r="280" spans="1:1" x14ac:dyDescent="0.2">
      <c r="A280" s="36"/>
    </row>
    <row r="281" spans="1:1" x14ac:dyDescent="0.2">
      <c r="A281" s="36"/>
    </row>
    <row r="282" spans="1:1" x14ac:dyDescent="0.2">
      <c r="A282" s="36"/>
    </row>
    <row r="283" spans="1:1" x14ac:dyDescent="0.2">
      <c r="A283" s="36"/>
    </row>
    <row r="284" spans="1:1" x14ac:dyDescent="0.2">
      <c r="A284" s="36"/>
    </row>
    <row r="285" spans="1:1" x14ac:dyDescent="0.2">
      <c r="A285" s="36"/>
    </row>
    <row r="286" spans="1:1" x14ac:dyDescent="0.2">
      <c r="A286" s="36"/>
    </row>
    <row r="287" spans="1:1" x14ac:dyDescent="0.2">
      <c r="A287" s="36"/>
    </row>
    <row r="288" spans="1:1" x14ac:dyDescent="0.2">
      <c r="A288" s="36"/>
    </row>
    <row r="289" spans="1:1" x14ac:dyDescent="0.2">
      <c r="A289" s="36"/>
    </row>
    <row r="290" spans="1:1" x14ac:dyDescent="0.2">
      <c r="A290" s="36"/>
    </row>
    <row r="291" spans="1:1" x14ac:dyDescent="0.2">
      <c r="A291" s="36"/>
    </row>
    <row r="292" spans="1:1" x14ac:dyDescent="0.2">
      <c r="A292" s="36"/>
    </row>
    <row r="293" spans="1:1" x14ac:dyDescent="0.2">
      <c r="A293" s="36"/>
    </row>
    <row r="294" spans="1:1" x14ac:dyDescent="0.2">
      <c r="A294" s="36"/>
    </row>
    <row r="295" spans="1:1" x14ac:dyDescent="0.2">
      <c r="A295" s="36"/>
    </row>
    <row r="296" spans="1:1" x14ac:dyDescent="0.2">
      <c r="A296" s="36"/>
    </row>
    <row r="297" spans="1:1" x14ac:dyDescent="0.2">
      <c r="A297" s="36"/>
    </row>
    <row r="298" spans="1:1" x14ac:dyDescent="0.2">
      <c r="A298" s="36"/>
    </row>
    <row r="299" spans="1:1" x14ac:dyDescent="0.2">
      <c r="A299" s="36"/>
    </row>
    <row r="300" spans="1:1" x14ac:dyDescent="0.2">
      <c r="A300" s="36"/>
    </row>
    <row r="301" spans="1:1" x14ac:dyDescent="0.2">
      <c r="A301" s="36"/>
    </row>
    <row r="302" spans="1:1" x14ac:dyDescent="0.2">
      <c r="A302" s="36"/>
    </row>
    <row r="303" spans="1:1" x14ac:dyDescent="0.2">
      <c r="A303" s="36"/>
    </row>
    <row r="304" spans="1:1" x14ac:dyDescent="0.2">
      <c r="A304" s="36"/>
    </row>
    <row r="305" spans="1:1" x14ac:dyDescent="0.2">
      <c r="A305" s="36"/>
    </row>
    <row r="306" spans="1:1" x14ac:dyDescent="0.2">
      <c r="A306" s="36"/>
    </row>
    <row r="307" spans="1:1" x14ac:dyDescent="0.2">
      <c r="A307" s="36"/>
    </row>
    <row r="308" spans="1:1" x14ac:dyDescent="0.2">
      <c r="A308" s="36"/>
    </row>
    <row r="309" spans="1:1" x14ac:dyDescent="0.2">
      <c r="A309" s="36"/>
    </row>
    <row r="310" spans="1:1" x14ac:dyDescent="0.2">
      <c r="A310" s="36"/>
    </row>
    <row r="311" spans="1:1" x14ac:dyDescent="0.2">
      <c r="A311" s="36"/>
    </row>
    <row r="312" spans="1:1" x14ac:dyDescent="0.2">
      <c r="A312" s="36"/>
    </row>
    <row r="313" spans="1:1" x14ac:dyDescent="0.2">
      <c r="A313" s="36"/>
    </row>
    <row r="314" spans="1:1" x14ac:dyDescent="0.2">
      <c r="A314" s="36"/>
    </row>
    <row r="315" spans="1:1" x14ac:dyDescent="0.2">
      <c r="A315" s="36"/>
    </row>
    <row r="316" spans="1:1" x14ac:dyDescent="0.2">
      <c r="A316" s="36"/>
    </row>
    <row r="317" spans="1:1" x14ac:dyDescent="0.2">
      <c r="A317" s="36"/>
    </row>
    <row r="318" spans="1:1" x14ac:dyDescent="0.2">
      <c r="A318" s="36"/>
    </row>
    <row r="319" spans="1:1" x14ac:dyDescent="0.2">
      <c r="A319" s="36"/>
    </row>
    <row r="320" spans="1:1" x14ac:dyDescent="0.2">
      <c r="A320" s="36"/>
    </row>
    <row r="321" spans="1:1" x14ac:dyDescent="0.2">
      <c r="A321" s="36"/>
    </row>
    <row r="322" spans="1:1" x14ac:dyDescent="0.2">
      <c r="A322" s="36"/>
    </row>
    <row r="323" spans="1:1" x14ac:dyDescent="0.2">
      <c r="A323" s="36"/>
    </row>
    <row r="324" spans="1:1" x14ac:dyDescent="0.2">
      <c r="A324" s="36"/>
    </row>
    <row r="325" spans="1:1" x14ac:dyDescent="0.2">
      <c r="A325" s="36"/>
    </row>
    <row r="326" spans="1:1" x14ac:dyDescent="0.2">
      <c r="A326" s="36"/>
    </row>
    <row r="327" spans="1:1" x14ac:dyDescent="0.2">
      <c r="A327" s="36"/>
    </row>
    <row r="328" spans="1:1" x14ac:dyDescent="0.2">
      <c r="A328" s="36"/>
    </row>
    <row r="329" spans="1:1" x14ac:dyDescent="0.2">
      <c r="A329" s="36"/>
    </row>
    <row r="330" spans="1:1" x14ac:dyDescent="0.2">
      <c r="A330" s="36"/>
    </row>
    <row r="331" spans="1:1" x14ac:dyDescent="0.2">
      <c r="A331" s="36"/>
    </row>
    <row r="332" spans="1:1" x14ac:dyDescent="0.2">
      <c r="A332" s="36"/>
    </row>
    <row r="333" spans="1:1" x14ac:dyDescent="0.2">
      <c r="A333" s="36"/>
    </row>
    <row r="334" spans="1:1" x14ac:dyDescent="0.2">
      <c r="A334" s="36"/>
    </row>
    <row r="335" spans="1:1" x14ac:dyDescent="0.2">
      <c r="A335" s="36"/>
    </row>
    <row r="336" spans="1:1" x14ac:dyDescent="0.2">
      <c r="A336" s="36"/>
    </row>
    <row r="337" spans="1:1" x14ac:dyDescent="0.2">
      <c r="A337" s="36"/>
    </row>
    <row r="338" spans="1:1" x14ac:dyDescent="0.2">
      <c r="A338" s="36"/>
    </row>
    <row r="339" spans="1:1" x14ac:dyDescent="0.2">
      <c r="A339" s="36"/>
    </row>
    <row r="340" spans="1:1" x14ac:dyDescent="0.2">
      <c r="A340" s="36"/>
    </row>
    <row r="341" spans="1:1" x14ac:dyDescent="0.2">
      <c r="A341" s="36"/>
    </row>
    <row r="342" spans="1:1" x14ac:dyDescent="0.2">
      <c r="A342" s="36"/>
    </row>
    <row r="343" spans="1:1" x14ac:dyDescent="0.2">
      <c r="A343" s="36"/>
    </row>
    <row r="344" spans="1:1" x14ac:dyDescent="0.2">
      <c r="A344" s="36"/>
    </row>
    <row r="345" spans="1:1" x14ac:dyDescent="0.2">
      <c r="A345" s="36"/>
    </row>
    <row r="346" spans="1:1" x14ac:dyDescent="0.2">
      <c r="A346" s="36"/>
    </row>
    <row r="347" spans="1:1" x14ac:dyDescent="0.2">
      <c r="A347" s="36"/>
    </row>
    <row r="348" spans="1:1" x14ac:dyDescent="0.2">
      <c r="A348" s="36"/>
    </row>
    <row r="349" spans="1:1" x14ac:dyDescent="0.2">
      <c r="A349" s="36"/>
    </row>
    <row r="350" spans="1:1" x14ac:dyDescent="0.2">
      <c r="A350" s="36"/>
    </row>
    <row r="351" spans="1:1" x14ac:dyDescent="0.2">
      <c r="A351" s="36"/>
    </row>
    <row r="352" spans="1:1" x14ac:dyDescent="0.2">
      <c r="A352" s="36"/>
    </row>
    <row r="353" spans="1:1" x14ac:dyDescent="0.2">
      <c r="A353" s="36"/>
    </row>
    <row r="354" spans="1:1" x14ac:dyDescent="0.2">
      <c r="A354" s="36"/>
    </row>
    <row r="355" spans="1:1" x14ac:dyDescent="0.2">
      <c r="A355" s="36"/>
    </row>
    <row r="356" spans="1:1" x14ac:dyDescent="0.2">
      <c r="A356" s="36"/>
    </row>
    <row r="357" spans="1:1" x14ac:dyDescent="0.2">
      <c r="A357" s="36"/>
    </row>
    <row r="358" spans="1:1" x14ac:dyDescent="0.2">
      <c r="A358" s="36"/>
    </row>
    <row r="359" spans="1:1" x14ac:dyDescent="0.2">
      <c r="A359" s="36"/>
    </row>
    <row r="360" spans="1:1" x14ac:dyDescent="0.2">
      <c r="A360" s="36"/>
    </row>
    <row r="361" spans="1:1" x14ac:dyDescent="0.2">
      <c r="A361" s="36"/>
    </row>
    <row r="362" spans="1:1" x14ac:dyDescent="0.2">
      <c r="A362" s="36"/>
    </row>
    <row r="363" spans="1:1" x14ac:dyDescent="0.2">
      <c r="A363" s="36"/>
    </row>
    <row r="364" spans="1:1" x14ac:dyDescent="0.2">
      <c r="A364" s="36"/>
    </row>
    <row r="365" spans="1:1" x14ac:dyDescent="0.2">
      <c r="A365" s="36"/>
    </row>
    <row r="366" spans="1:1" x14ac:dyDescent="0.2">
      <c r="A366" s="36"/>
    </row>
    <row r="367" spans="1:1" x14ac:dyDescent="0.2">
      <c r="A367" s="36"/>
    </row>
    <row r="368" spans="1:1" x14ac:dyDescent="0.2">
      <c r="A368" s="36"/>
    </row>
    <row r="369" spans="1:1" x14ac:dyDescent="0.2">
      <c r="A369" s="36"/>
    </row>
    <row r="370" spans="1:1" x14ac:dyDescent="0.2">
      <c r="A370" s="36"/>
    </row>
    <row r="371" spans="1:1" x14ac:dyDescent="0.2">
      <c r="A371" s="36"/>
    </row>
  </sheetData>
  <mergeCells count="3">
    <mergeCell ref="B4:C4"/>
    <mergeCell ref="C2:C3"/>
    <mergeCell ref="B1:C1"/>
  </mergeCells>
  <phoneticPr fontId="2" type="noConversion"/>
  <hyperlinks>
    <hyperlink ref="A3" location="Indhold!A1" display="Indhold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1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109</v>
      </c>
      <c r="B1" s="11" t="s">
        <v>113</v>
      </c>
      <c r="D1" s="5"/>
      <c r="E1" s="5"/>
      <c r="F1" s="5"/>
    </row>
    <row r="2" spans="1:11" s="3" customFormat="1" ht="9" customHeight="1" x14ac:dyDescent="0.2">
      <c r="A2" s="25"/>
      <c r="B2" s="11"/>
      <c r="C2" s="69" t="s">
        <v>64</v>
      </c>
      <c r="D2" s="5"/>
      <c r="E2" s="5"/>
      <c r="F2" s="5"/>
    </row>
    <row r="3" spans="1:11" s="5" customFormat="1" ht="30" customHeight="1" x14ac:dyDescent="0.2">
      <c r="A3" s="12" t="s">
        <v>0</v>
      </c>
      <c r="B3" s="13" t="s">
        <v>63</v>
      </c>
      <c r="C3" s="69"/>
      <c r="D3" s="13" t="s">
        <v>65</v>
      </c>
      <c r="E3" s="26"/>
      <c r="F3" s="26"/>
      <c r="G3" s="26"/>
      <c r="H3" s="14"/>
      <c r="I3" s="14"/>
      <c r="J3" s="14"/>
      <c r="K3" s="14"/>
    </row>
    <row r="4" spans="1:11" x14ac:dyDescent="0.2">
      <c r="B4" s="68" t="s">
        <v>97</v>
      </c>
      <c r="C4" s="68"/>
      <c r="D4" s="68"/>
      <c r="E4" s="10"/>
      <c r="F4" s="10"/>
      <c r="G4" s="10"/>
    </row>
    <row r="5" spans="1:11" ht="25.5" hidden="1" x14ac:dyDescent="0.2">
      <c r="A5" s="9" t="s">
        <v>9</v>
      </c>
      <c r="B5" s="7" t="s">
        <v>27</v>
      </c>
      <c r="C5" s="7" t="s">
        <v>28</v>
      </c>
      <c r="D5" s="7" t="s">
        <v>29</v>
      </c>
      <c r="E5" s="10" t="s">
        <v>11</v>
      </c>
      <c r="F5" s="10" t="s">
        <v>12</v>
      </c>
      <c r="G5" s="10"/>
    </row>
    <row r="6" spans="1:11" x14ac:dyDescent="0.2">
      <c r="A6" s="9">
        <v>42370</v>
      </c>
      <c r="B6" s="8">
        <v>1.1000000000000001</v>
      </c>
      <c r="C6" s="8">
        <v>1.2375</v>
      </c>
      <c r="D6" s="8">
        <v>0.56310000000000004</v>
      </c>
    </row>
    <row r="7" spans="1:11" x14ac:dyDescent="0.2">
      <c r="A7" s="9">
        <v>42736</v>
      </c>
      <c r="B7" s="8">
        <v>0.37</v>
      </c>
      <c r="C7" s="8">
        <v>0.99890000000000001</v>
      </c>
      <c r="D7" s="8">
        <v>0.45390000000000003</v>
      </c>
    </row>
    <row r="8" spans="1:11" x14ac:dyDescent="0.2">
      <c r="A8" s="9">
        <v>43101</v>
      </c>
      <c r="B8" s="8">
        <v>0.86</v>
      </c>
      <c r="C8" s="8">
        <v>1.2250000000000001</v>
      </c>
      <c r="D8" s="8">
        <v>0.52680000000000005</v>
      </c>
    </row>
    <row r="9" spans="1:11" x14ac:dyDescent="0.2">
      <c r="A9" s="9">
        <v>43466</v>
      </c>
      <c r="B9" s="8">
        <v>0.7</v>
      </c>
      <c r="C9" s="8">
        <v>1.1253</v>
      </c>
      <c r="D9" s="8">
        <v>0.44950000000000001</v>
      </c>
    </row>
    <row r="10" spans="1:11" x14ac:dyDescent="0.2">
      <c r="A10" s="9">
        <v>43831</v>
      </c>
      <c r="C10" s="8">
        <v>1.1013999999999999</v>
      </c>
      <c r="D10" s="8">
        <v>0.4405</v>
      </c>
    </row>
    <row r="11" spans="1:11" x14ac:dyDescent="0.2">
      <c r="A11" s="9">
        <v>44197</v>
      </c>
      <c r="C11" s="8">
        <v>1.1263000000000001</v>
      </c>
      <c r="D11" s="8">
        <v>0.43669999999999998</v>
      </c>
    </row>
    <row r="12" spans="1:11" x14ac:dyDescent="0.2">
      <c r="A12" s="9">
        <v>44562</v>
      </c>
      <c r="C12" s="8">
        <v>1.1384000000000001</v>
      </c>
      <c r="D12" s="8">
        <v>0.45619999999999999</v>
      </c>
    </row>
    <row r="13" spans="1:11" x14ac:dyDescent="0.2">
      <c r="A13" s="9">
        <v>44927</v>
      </c>
      <c r="C13" s="8">
        <v>1.0468</v>
      </c>
      <c r="D13" s="8">
        <v>0.42970000000000003</v>
      </c>
    </row>
    <row r="14" spans="1:11" x14ac:dyDescent="0.2">
      <c r="A14" s="9">
        <v>45292</v>
      </c>
      <c r="C14" s="8">
        <v>1.0649999999999999</v>
      </c>
      <c r="D14" s="8">
        <v>0.47339999999999999</v>
      </c>
    </row>
    <row r="15" spans="1:11" x14ac:dyDescent="0.2">
      <c r="A15" s="9">
        <v>45658</v>
      </c>
      <c r="C15" s="8">
        <v>1.0707</v>
      </c>
      <c r="D15" s="8">
        <v>0.51990000000000003</v>
      </c>
    </row>
    <row r="16" spans="1:11" x14ac:dyDescent="0.2">
      <c r="A16" s="9" t="s">
        <v>4</v>
      </c>
    </row>
  </sheetData>
  <mergeCells count="2">
    <mergeCell ref="B4:D4"/>
    <mergeCell ref="C2:C3"/>
  </mergeCells>
  <phoneticPr fontId="2" type="noConversion"/>
  <hyperlinks>
    <hyperlink ref="A3" location="Indhold!A1" display="Indhold!A1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26"/>
  <sheetViews>
    <sheetView zoomScaleNormal="10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0.1406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112</v>
      </c>
      <c r="B1" s="11" t="s">
        <v>106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</v>
      </c>
      <c r="C2" s="13" t="s">
        <v>6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68" t="s">
        <v>96</v>
      </c>
      <c r="C3" s="68"/>
      <c r="D3" s="33"/>
      <c r="E3" s="10"/>
      <c r="F3" s="10"/>
      <c r="G3" s="10"/>
    </row>
    <row r="4" spans="1:11" ht="25.5" hidden="1" x14ac:dyDescent="0.2">
      <c r="A4" s="9" t="s">
        <v>9</v>
      </c>
      <c r="B4" s="7" t="s">
        <v>23</v>
      </c>
      <c r="C4" s="7" t="s">
        <v>30</v>
      </c>
      <c r="D4" s="7"/>
      <c r="E4" s="10"/>
      <c r="F4" s="10"/>
      <c r="G4" s="10"/>
    </row>
    <row r="5" spans="1:11" x14ac:dyDescent="0.2">
      <c r="A5" s="9">
        <v>38353</v>
      </c>
      <c r="B5" s="8">
        <v>4.9534000000000002</v>
      </c>
      <c r="C5" s="8">
        <v>1.6196999999999999</v>
      </c>
    </row>
    <row r="6" spans="1:11" x14ac:dyDescent="0.2">
      <c r="A6" s="9">
        <v>38718</v>
      </c>
      <c r="B6" s="8">
        <v>4.9858000000000002</v>
      </c>
      <c r="C6" s="8">
        <v>1.0580000000000001</v>
      </c>
    </row>
    <row r="7" spans="1:11" x14ac:dyDescent="0.2">
      <c r="A7" s="9">
        <v>39083</v>
      </c>
      <c r="B7" s="8">
        <v>5.0191999999999997</v>
      </c>
      <c r="C7" s="8">
        <v>1.5374000000000001</v>
      </c>
    </row>
    <row r="8" spans="1:11" x14ac:dyDescent="0.2">
      <c r="A8" s="9">
        <v>39448</v>
      </c>
      <c r="B8" s="8">
        <v>3.1808000000000001</v>
      </c>
      <c r="C8" s="8">
        <v>1.2943</v>
      </c>
    </row>
    <row r="9" spans="1:11" x14ac:dyDescent="0.2">
      <c r="A9" s="9">
        <v>39814</v>
      </c>
      <c r="B9" s="8">
        <v>-2.8111000000000002</v>
      </c>
      <c r="C9" s="8">
        <v>-0.29799999999999999</v>
      </c>
    </row>
    <row r="10" spans="1:11" x14ac:dyDescent="0.2">
      <c r="A10" s="9">
        <v>40179</v>
      </c>
      <c r="B10" s="8">
        <v>-2.7286999999999999</v>
      </c>
      <c r="C10" s="8">
        <v>-1.2142999999999999</v>
      </c>
    </row>
    <row r="11" spans="1:11" x14ac:dyDescent="0.2">
      <c r="A11" s="9">
        <v>40544</v>
      </c>
      <c r="B11" s="8">
        <v>-2.0708000000000002</v>
      </c>
      <c r="C11" s="8">
        <v>-0.81440000000000001</v>
      </c>
    </row>
    <row r="12" spans="1:11" x14ac:dyDescent="0.2">
      <c r="A12" s="9">
        <v>40909</v>
      </c>
      <c r="B12" s="8">
        <v>-3.5133999999999999</v>
      </c>
      <c r="C12" s="8">
        <v>-1.2685999999999999</v>
      </c>
    </row>
    <row r="13" spans="1:11" x14ac:dyDescent="0.2">
      <c r="A13" s="9">
        <v>41275</v>
      </c>
      <c r="B13" s="8">
        <v>-1.0693999999999999</v>
      </c>
      <c r="C13" s="8">
        <v>-1.0743</v>
      </c>
    </row>
    <row r="14" spans="1:11" x14ac:dyDescent="0.2">
      <c r="A14" s="9">
        <v>41640</v>
      </c>
      <c r="B14" s="8">
        <v>1.4668000000000001</v>
      </c>
      <c r="C14" s="8">
        <v>-1.8331</v>
      </c>
    </row>
    <row r="15" spans="1:11" x14ac:dyDescent="0.2">
      <c r="A15" s="9">
        <v>42005</v>
      </c>
      <c r="B15" s="8">
        <v>-2.0684999999999998</v>
      </c>
      <c r="C15" s="8">
        <v>-1.7331000000000001</v>
      </c>
    </row>
    <row r="16" spans="1:11" x14ac:dyDescent="0.2">
      <c r="A16" s="9">
        <v>42370</v>
      </c>
      <c r="B16" s="8">
        <v>-2.1314000000000002</v>
      </c>
      <c r="C16" s="8">
        <v>-1.52</v>
      </c>
    </row>
    <row r="17" spans="1:3" x14ac:dyDescent="0.2">
      <c r="A17" s="9">
        <v>42736</v>
      </c>
      <c r="B17" s="8">
        <v>-1.9733000000000001</v>
      </c>
      <c r="C17" s="8">
        <v>-0.87039999999999995</v>
      </c>
    </row>
    <row r="18" spans="1:3" x14ac:dyDescent="0.2">
      <c r="A18" s="9">
        <v>43101</v>
      </c>
      <c r="B18" s="8">
        <v>-1.0434000000000001</v>
      </c>
      <c r="C18" s="8">
        <v>-0.25190000000000001</v>
      </c>
    </row>
    <row r="19" spans="1:3" x14ac:dyDescent="0.2">
      <c r="A19" s="9">
        <v>43466</v>
      </c>
      <c r="B19" s="8">
        <v>-0.44030000000000002</v>
      </c>
      <c r="C19" s="8">
        <v>0.37119999999999997</v>
      </c>
    </row>
    <row r="20" spans="1:3" x14ac:dyDescent="0.2">
      <c r="A20" s="9">
        <v>43831</v>
      </c>
      <c r="B20" s="8">
        <v>0.1099</v>
      </c>
      <c r="C20" s="8">
        <v>0.64770000000000005</v>
      </c>
    </row>
    <row r="21" spans="1:3" x14ac:dyDescent="0.2">
      <c r="A21" s="9">
        <v>44197</v>
      </c>
      <c r="B21" s="8">
        <v>0.30940000000000001</v>
      </c>
      <c r="C21" s="8">
        <v>0.70230000000000004</v>
      </c>
    </row>
    <row r="22" spans="1:3" x14ac:dyDescent="0.2">
      <c r="A22" s="9">
        <v>44562</v>
      </c>
      <c r="B22" s="8">
        <v>0.42070000000000002</v>
      </c>
      <c r="C22" s="8">
        <v>0.75770000000000004</v>
      </c>
    </row>
    <row r="23" spans="1:3" x14ac:dyDescent="0.2">
      <c r="A23" s="9">
        <v>44927</v>
      </c>
      <c r="B23" s="8">
        <v>0.4476</v>
      </c>
      <c r="C23" s="8">
        <v>0.70330000000000004</v>
      </c>
    </row>
    <row r="24" spans="1:3" x14ac:dyDescent="0.2">
      <c r="A24" s="9">
        <v>45292</v>
      </c>
      <c r="B24" s="8">
        <v>0.47989999999999999</v>
      </c>
      <c r="C24" s="8">
        <v>0.60209999999999997</v>
      </c>
    </row>
    <row r="25" spans="1:3" x14ac:dyDescent="0.2">
      <c r="A25" s="9">
        <v>45658</v>
      </c>
      <c r="B25" s="8">
        <v>0.37659999999999999</v>
      </c>
      <c r="C25" s="8">
        <v>0.35110000000000002</v>
      </c>
    </row>
    <row r="26" spans="1:3" x14ac:dyDescent="0.2">
      <c r="A26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126"/>
  <sheetViews>
    <sheetView workbookViewId="0"/>
  </sheetViews>
  <sheetFormatPr defaultRowHeight="12.75" x14ac:dyDescent="0.2"/>
  <cols>
    <col min="1" max="1" width="15.7109375" style="9" bestFit="1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115</v>
      </c>
      <c r="B1" s="11" t="s">
        <v>116</v>
      </c>
      <c r="D1" s="69" t="s">
        <v>67</v>
      </c>
      <c r="E1" s="5"/>
      <c r="F1" s="5"/>
    </row>
    <row r="2" spans="1:11" s="3" customFormat="1" ht="21.75" customHeight="1" x14ac:dyDescent="0.2">
      <c r="A2" s="25"/>
      <c r="B2" s="11"/>
      <c r="C2" s="69" t="s">
        <v>68</v>
      </c>
      <c r="D2" s="69"/>
      <c r="E2" s="5"/>
      <c r="F2" s="5"/>
    </row>
    <row r="3" spans="1:11" s="5" customFormat="1" ht="30" customHeight="1" x14ac:dyDescent="0.2">
      <c r="A3" s="12" t="s">
        <v>0</v>
      </c>
      <c r="B3" s="13" t="s">
        <v>66</v>
      </c>
      <c r="C3" s="69"/>
      <c r="D3" s="69"/>
      <c r="E3" s="26"/>
      <c r="F3" s="26"/>
      <c r="G3" s="26"/>
      <c r="H3" s="14"/>
      <c r="I3" s="14"/>
      <c r="J3" s="14"/>
      <c r="K3" s="14"/>
    </row>
    <row r="4" spans="1:11" x14ac:dyDescent="0.2">
      <c r="B4" s="68" t="s">
        <v>98</v>
      </c>
      <c r="C4" s="67"/>
      <c r="D4" s="67"/>
      <c r="E4" s="10"/>
      <c r="F4" s="10"/>
      <c r="G4" s="10"/>
    </row>
    <row r="5" spans="1:11" ht="38.25" hidden="1" x14ac:dyDescent="0.2">
      <c r="A5" s="9" t="s">
        <v>9</v>
      </c>
      <c r="B5" s="7" t="s">
        <v>31</v>
      </c>
      <c r="C5" s="7" t="s">
        <v>32</v>
      </c>
      <c r="D5" s="7" t="s">
        <v>33</v>
      </c>
      <c r="E5" s="10"/>
      <c r="F5" s="10"/>
      <c r="G5" s="10"/>
    </row>
    <row r="6" spans="1:11" x14ac:dyDescent="0.2">
      <c r="A6" s="9">
        <v>36526</v>
      </c>
      <c r="C6" s="8">
        <v>24.476199999999999</v>
      </c>
    </row>
    <row r="7" spans="1:11" x14ac:dyDescent="0.2">
      <c r="A7" s="9">
        <v>36892</v>
      </c>
      <c r="C7" s="8">
        <v>24.616099999999999</v>
      </c>
    </row>
    <row r="8" spans="1:11" x14ac:dyDescent="0.2">
      <c r="A8" s="9">
        <v>37257</v>
      </c>
      <c r="C8" s="8">
        <v>24.779800000000002</v>
      </c>
    </row>
    <row r="9" spans="1:11" x14ac:dyDescent="0.2">
      <c r="A9" s="9">
        <v>37622</v>
      </c>
      <c r="C9" s="8">
        <v>24.375699999999998</v>
      </c>
    </row>
    <row r="10" spans="1:11" x14ac:dyDescent="0.2">
      <c r="A10" s="9">
        <v>37987</v>
      </c>
      <c r="C10" s="8">
        <v>24.6587</v>
      </c>
    </row>
    <row r="11" spans="1:11" x14ac:dyDescent="0.2">
      <c r="A11" s="9">
        <v>38353</v>
      </c>
      <c r="C11" s="8">
        <v>24.667899999999999</v>
      </c>
    </row>
    <row r="12" spans="1:11" x14ac:dyDescent="0.2">
      <c r="A12" s="9">
        <v>38718</v>
      </c>
      <c r="C12" s="8">
        <v>25.028700000000001</v>
      </c>
    </row>
    <row r="13" spans="1:11" x14ac:dyDescent="0.2">
      <c r="A13" s="9">
        <v>39083</v>
      </c>
      <c r="C13" s="8">
        <v>25.2134</v>
      </c>
    </row>
    <row r="14" spans="1:11" x14ac:dyDescent="0.2">
      <c r="A14" s="9">
        <v>39448</v>
      </c>
      <c r="C14" s="8">
        <v>26.180299999999999</v>
      </c>
    </row>
    <row r="15" spans="1:11" x14ac:dyDescent="0.2">
      <c r="A15" s="9">
        <v>39814</v>
      </c>
      <c r="C15" s="8">
        <v>26.851099999999999</v>
      </c>
    </row>
    <row r="16" spans="1:11" x14ac:dyDescent="0.2">
      <c r="A16" s="9">
        <v>40179</v>
      </c>
      <c r="C16" s="8">
        <v>27.1907</v>
      </c>
    </row>
    <row r="17" spans="1:4" x14ac:dyDescent="0.2">
      <c r="A17" s="9">
        <v>40544</v>
      </c>
      <c r="C17" s="8">
        <v>26.4345</v>
      </c>
    </row>
    <row r="18" spans="1:4" x14ac:dyDescent="0.2">
      <c r="A18" s="9">
        <v>40909</v>
      </c>
      <c r="C18" s="8">
        <v>26.497</v>
      </c>
    </row>
    <row r="19" spans="1:4" x14ac:dyDescent="0.2">
      <c r="A19" s="9">
        <v>41275</v>
      </c>
      <c r="C19" s="8">
        <v>26.0474</v>
      </c>
    </row>
    <row r="20" spans="1:4" x14ac:dyDescent="0.2">
      <c r="A20" s="9">
        <v>41640</v>
      </c>
      <c r="C20" s="8">
        <v>25.8858</v>
      </c>
    </row>
    <row r="21" spans="1:4" x14ac:dyDescent="0.2">
      <c r="A21" s="9">
        <v>42005</v>
      </c>
      <c r="C21" s="8">
        <v>25.642700000000001</v>
      </c>
    </row>
    <row r="22" spans="1:4" x14ac:dyDescent="0.2">
      <c r="A22" s="9">
        <v>42370</v>
      </c>
      <c r="C22" s="8">
        <v>25.426500000000001</v>
      </c>
    </row>
    <row r="23" spans="1:4" x14ac:dyDescent="0.2">
      <c r="A23" s="9">
        <v>42736</v>
      </c>
      <c r="C23" s="8">
        <v>25.180099999999999</v>
      </c>
    </row>
    <row r="24" spans="1:4" x14ac:dyDescent="0.2">
      <c r="A24" s="9">
        <v>43101</v>
      </c>
      <c r="C24" s="8">
        <v>24.994399999999999</v>
      </c>
    </row>
    <row r="25" spans="1:4" x14ac:dyDescent="0.2">
      <c r="A25" s="9">
        <v>43466</v>
      </c>
      <c r="B25" s="8">
        <v>24.8367</v>
      </c>
      <c r="C25" s="8">
        <v>24.8367</v>
      </c>
      <c r="D25" s="8">
        <v>24.8367</v>
      </c>
    </row>
    <row r="26" spans="1:4" x14ac:dyDescent="0.2">
      <c r="A26" s="9">
        <v>43831</v>
      </c>
      <c r="B26" s="8">
        <v>24.7623</v>
      </c>
      <c r="D26" s="8">
        <v>24.8462</v>
      </c>
    </row>
    <row r="27" spans="1:4" x14ac:dyDescent="0.2">
      <c r="A27" s="9">
        <v>44197</v>
      </c>
      <c r="B27" s="8">
        <v>24.714500000000001</v>
      </c>
      <c r="D27" s="8">
        <v>24.888400000000001</v>
      </c>
    </row>
    <row r="28" spans="1:4" x14ac:dyDescent="0.2">
      <c r="A28" s="9">
        <v>44562</v>
      </c>
      <c r="B28" s="8">
        <v>24.67</v>
      </c>
      <c r="D28" s="8">
        <v>24.936900000000001</v>
      </c>
    </row>
    <row r="29" spans="1:4" x14ac:dyDescent="0.2">
      <c r="A29" s="9">
        <v>44927</v>
      </c>
      <c r="B29" s="8">
        <v>24.695499999999999</v>
      </c>
      <c r="D29" s="8">
        <v>25.0337</v>
      </c>
    </row>
    <row r="30" spans="1:4" x14ac:dyDescent="0.2">
      <c r="A30" s="9">
        <v>45292</v>
      </c>
      <c r="B30" s="8">
        <v>24.740500000000001</v>
      </c>
      <c r="D30" s="8">
        <v>25.155200000000001</v>
      </c>
    </row>
    <row r="31" spans="1:4" x14ac:dyDescent="0.2">
      <c r="A31" s="9">
        <v>45658</v>
      </c>
      <c r="B31" s="8">
        <v>24.814399999999999</v>
      </c>
      <c r="D31" s="8">
        <v>25.308199999999999</v>
      </c>
    </row>
    <row r="32" spans="1:4" x14ac:dyDescent="0.2">
      <c r="A32" s="9" t="s">
        <v>4</v>
      </c>
    </row>
    <row r="37" spans="4:4" x14ac:dyDescent="0.2">
      <c r="D37" s="30"/>
    </row>
    <row r="38" spans="4:4" x14ac:dyDescent="0.2">
      <c r="D38" s="30"/>
    </row>
    <row r="39" spans="4:4" x14ac:dyDescent="0.2">
      <c r="D39" s="30"/>
    </row>
    <row r="40" spans="4:4" x14ac:dyDescent="0.2">
      <c r="D40" s="30"/>
    </row>
    <row r="41" spans="4:4" x14ac:dyDescent="0.2">
      <c r="D41" s="30"/>
    </row>
    <row r="42" spans="4:4" x14ac:dyDescent="0.2">
      <c r="D42" s="30"/>
    </row>
    <row r="43" spans="4:4" x14ac:dyDescent="0.2">
      <c r="D43" s="30"/>
    </row>
    <row r="44" spans="4:4" x14ac:dyDescent="0.2">
      <c r="D44" s="30"/>
    </row>
    <row r="45" spans="4:4" x14ac:dyDescent="0.2">
      <c r="D45" s="30"/>
    </row>
    <row r="46" spans="4:4" x14ac:dyDescent="0.2">
      <c r="D46" s="30"/>
    </row>
    <row r="47" spans="4:4" x14ac:dyDescent="0.2">
      <c r="D47" s="30"/>
    </row>
    <row r="48" spans="4:4" x14ac:dyDescent="0.2">
      <c r="D48" s="30"/>
    </row>
    <row r="49" spans="4:4" x14ac:dyDescent="0.2">
      <c r="D49" s="30"/>
    </row>
    <row r="50" spans="4:4" x14ac:dyDescent="0.2">
      <c r="D50" s="30"/>
    </row>
    <row r="51" spans="4:4" x14ac:dyDescent="0.2">
      <c r="D51" s="30"/>
    </row>
    <row r="52" spans="4:4" x14ac:dyDescent="0.2">
      <c r="D52" s="30"/>
    </row>
    <row r="53" spans="4:4" x14ac:dyDescent="0.2">
      <c r="D53" s="30"/>
    </row>
    <row r="54" spans="4:4" x14ac:dyDescent="0.2">
      <c r="D54" s="30"/>
    </row>
    <row r="55" spans="4:4" x14ac:dyDescent="0.2">
      <c r="D55" s="30"/>
    </row>
    <row r="56" spans="4:4" x14ac:dyDescent="0.2">
      <c r="D56" s="30"/>
    </row>
    <row r="57" spans="4:4" x14ac:dyDescent="0.2">
      <c r="D57" s="30"/>
    </row>
    <row r="58" spans="4:4" x14ac:dyDescent="0.2">
      <c r="D58" s="30"/>
    </row>
    <row r="59" spans="4:4" x14ac:dyDescent="0.2">
      <c r="D59" s="30"/>
    </row>
    <row r="60" spans="4:4" x14ac:dyDescent="0.2">
      <c r="D60" s="30"/>
    </row>
    <row r="61" spans="4:4" x14ac:dyDescent="0.2">
      <c r="D61" s="30"/>
    </row>
    <row r="62" spans="4:4" x14ac:dyDescent="0.2">
      <c r="D62" s="30"/>
    </row>
    <row r="63" spans="4:4" x14ac:dyDescent="0.2">
      <c r="D63" s="27"/>
    </row>
    <row r="64" spans="4:4" x14ac:dyDescent="0.2">
      <c r="D64" s="27"/>
    </row>
    <row r="65" spans="4:4" x14ac:dyDescent="0.2">
      <c r="D65" s="27"/>
    </row>
    <row r="66" spans="4:4" x14ac:dyDescent="0.2">
      <c r="D66" s="27"/>
    </row>
    <row r="67" spans="4:4" x14ac:dyDescent="0.2">
      <c r="D67" s="27"/>
    </row>
    <row r="68" spans="4:4" x14ac:dyDescent="0.2">
      <c r="D68" s="27"/>
    </row>
    <row r="69" spans="4:4" x14ac:dyDescent="0.2">
      <c r="D69" s="27"/>
    </row>
    <row r="70" spans="4:4" x14ac:dyDescent="0.2">
      <c r="D70" s="27"/>
    </row>
    <row r="71" spans="4:4" x14ac:dyDescent="0.2">
      <c r="D71" s="27"/>
    </row>
    <row r="72" spans="4:4" x14ac:dyDescent="0.2">
      <c r="D72" s="27"/>
    </row>
    <row r="73" spans="4:4" x14ac:dyDescent="0.2">
      <c r="D73" s="27"/>
    </row>
    <row r="74" spans="4:4" x14ac:dyDescent="0.2">
      <c r="D74" s="27"/>
    </row>
    <row r="75" spans="4:4" x14ac:dyDescent="0.2">
      <c r="D75" s="27"/>
    </row>
    <row r="76" spans="4:4" x14ac:dyDescent="0.2">
      <c r="D76" s="27"/>
    </row>
    <row r="77" spans="4:4" x14ac:dyDescent="0.2">
      <c r="D77" s="27"/>
    </row>
    <row r="78" spans="4:4" x14ac:dyDescent="0.2">
      <c r="D78" s="27"/>
    </row>
    <row r="79" spans="4:4" x14ac:dyDescent="0.2">
      <c r="D79" s="27"/>
    </row>
    <row r="80" spans="4:4" x14ac:dyDescent="0.2">
      <c r="D80" s="27"/>
    </row>
    <row r="81" spans="4:4" x14ac:dyDescent="0.2">
      <c r="D81" s="27"/>
    </row>
    <row r="82" spans="4:4" x14ac:dyDescent="0.2">
      <c r="D82" s="27"/>
    </row>
    <row r="83" spans="4:4" x14ac:dyDescent="0.2">
      <c r="D83" s="27"/>
    </row>
    <row r="84" spans="4:4" x14ac:dyDescent="0.2">
      <c r="D84" s="27"/>
    </row>
    <row r="85" spans="4:4" x14ac:dyDescent="0.2">
      <c r="D85" s="27"/>
    </row>
    <row r="86" spans="4:4" x14ac:dyDescent="0.2">
      <c r="D86" s="27"/>
    </row>
    <row r="87" spans="4:4" x14ac:dyDescent="0.2">
      <c r="D87" s="27"/>
    </row>
    <row r="88" spans="4:4" x14ac:dyDescent="0.2">
      <c r="D88" s="27"/>
    </row>
    <row r="89" spans="4:4" x14ac:dyDescent="0.2">
      <c r="D89" s="27"/>
    </row>
    <row r="90" spans="4:4" x14ac:dyDescent="0.2">
      <c r="D90" s="27"/>
    </row>
    <row r="91" spans="4:4" x14ac:dyDescent="0.2">
      <c r="D91" s="27"/>
    </row>
    <row r="92" spans="4:4" x14ac:dyDescent="0.2">
      <c r="D92" s="27"/>
    </row>
    <row r="93" spans="4:4" x14ac:dyDescent="0.2">
      <c r="D93" s="27"/>
    </row>
    <row r="94" spans="4:4" x14ac:dyDescent="0.2">
      <c r="D94" s="27"/>
    </row>
    <row r="95" spans="4:4" x14ac:dyDescent="0.2">
      <c r="D95" s="27"/>
    </row>
    <row r="96" spans="4:4" x14ac:dyDescent="0.2">
      <c r="D96" s="27"/>
    </row>
    <row r="97" spans="4:4" x14ac:dyDescent="0.2">
      <c r="D97" s="27"/>
    </row>
    <row r="98" spans="4:4" x14ac:dyDescent="0.2">
      <c r="D98" s="27"/>
    </row>
    <row r="99" spans="4:4" x14ac:dyDescent="0.2">
      <c r="D99" s="27"/>
    </row>
    <row r="100" spans="4:4" x14ac:dyDescent="0.2">
      <c r="D100" s="27"/>
    </row>
    <row r="101" spans="4:4" x14ac:dyDescent="0.2">
      <c r="D101" s="27"/>
    </row>
    <row r="102" spans="4:4" x14ac:dyDescent="0.2">
      <c r="D102" s="27"/>
    </row>
    <row r="103" spans="4:4" x14ac:dyDescent="0.2">
      <c r="D103" s="27"/>
    </row>
    <row r="104" spans="4:4" x14ac:dyDescent="0.2">
      <c r="D104" s="27"/>
    </row>
    <row r="105" spans="4:4" x14ac:dyDescent="0.2">
      <c r="D105" s="27"/>
    </row>
    <row r="106" spans="4:4" x14ac:dyDescent="0.2">
      <c r="D106" s="27"/>
    </row>
    <row r="107" spans="4:4" x14ac:dyDescent="0.2">
      <c r="D107" s="27"/>
    </row>
    <row r="108" spans="4:4" x14ac:dyDescent="0.2">
      <c r="D108" s="27"/>
    </row>
    <row r="109" spans="4:4" x14ac:dyDescent="0.2">
      <c r="D109" s="27"/>
    </row>
    <row r="110" spans="4:4" x14ac:dyDescent="0.2">
      <c r="D110" s="27"/>
    </row>
    <row r="111" spans="4:4" x14ac:dyDescent="0.2">
      <c r="D111" s="27"/>
    </row>
    <row r="112" spans="4:4" x14ac:dyDescent="0.2">
      <c r="D112" s="27"/>
    </row>
    <row r="113" spans="4:4" x14ac:dyDescent="0.2">
      <c r="D113" s="27"/>
    </row>
    <row r="114" spans="4:4" x14ac:dyDescent="0.2">
      <c r="D114" s="27"/>
    </row>
    <row r="115" spans="4:4" x14ac:dyDescent="0.2">
      <c r="D115" s="27"/>
    </row>
    <row r="116" spans="4:4" x14ac:dyDescent="0.2">
      <c r="D116" s="27"/>
    </row>
    <row r="117" spans="4:4" x14ac:dyDescent="0.2">
      <c r="D117" s="27"/>
    </row>
    <row r="118" spans="4:4" x14ac:dyDescent="0.2">
      <c r="D118" s="27"/>
    </row>
    <row r="119" spans="4:4" x14ac:dyDescent="0.2">
      <c r="D119" s="27"/>
    </row>
    <row r="120" spans="4:4" x14ac:dyDescent="0.2">
      <c r="D120" s="27"/>
    </row>
    <row r="121" spans="4:4" x14ac:dyDescent="0.2">
      <c r="D121" s="27"/>
    </row>
    <row r="122" spans="4:4" x14ac:dyDescent="0.2">
      <c r="D122" s="27"/>
    </row>
    <row r="123" spans="4:4" x14ac:dyDescent="0.2">
      <c r="D123" s="27"/>
    </row>
    <row r="124" spans="4:4" x14ac:dyDescent="0.2">
      <c r="D124" s="27"/>
    </row>
    <row r="125" spans="4:4" x14ac:dyDescent="0.2">
      <c r="D125" s="27"/>
    </row>
    <row r="126" spans="4:4" x14ac:dyDescent="0.2">
      <c r="D126" s="27"/>
    </row>
  </sheetData>
  <mergeCells count="3">
    <mergeCell ref="B4:D4"/>
    <mergeCell ref="D1:D3"/>
    <mergeCell ref="C2:C3"/>
  </mergeCells>
  <phoneticPr fontId="2" type="noConversion"/>
  <hyperlinks>
    <hyperlink ref="A3" location="Indhold!A1" display="Indhold!A1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K13"/>
  <sheetViews>
    <sheetView workbookViewId="0"/>
  </sheetViews>
  <sheetFormatPr defaultRowHeight="12.75" x14ac:dyDescent="0.2"/>
  <cols>
    <col min="1" max="1" width="17.42578125" style="9" bestFit="1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114</v>
      </c>
      <c r="B1" s="11" t="s">
        <v>118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69</v>
      </c>
      <c r="C2" s="46" t="s">
        <v>70</v>
      </c>
      <c r="D2" s="13" t="s">
        <v>71</v>
      </c>
      <c r="E2" s="26" t="s">
        <v>72</v>
      </c>
      <c r="F2" s="26"/>
      <c r="G2" s="26"/>
      <c r="H2" s="14"/>
      <c r="I2" s="14"/>
      <c r="J2" s="14"/>
      <c r="K2" s="14"/>
    </row>
    <row r="3" spans="1:11" x14ac:dyDescent="0.2">
      <c r="B3" s="68" t="s">
        <v>99</v>
      </c>
      <c r="C3" s="68"/>
      <c r="D3" s="68"/>
      <c r="E3" s="68"/>
      <c r="F3" s="10"/>
      <c r="G3" s="10"/>
    </row>
    <row r="4" spans="1:11" hidden="1" x14ac:dyDescent="0.2">
      <c r="A4" s="9" t="s">
        <v>9</v>
      </c>
      <c r="B4" s="7" t="s">
        <v>34</v>
      </c>
      <c r="C4" s="7" t="s">
        <v>35</v>
      </c>
      <c r="D4" s="7" t="s">
        <v>36</v>
      </c>
      <c r="E4" s="10" t="s">
        <v>37</v>
      </c>
      <c r="F4" s="10"/>
      <c r="G4" s="10"/>
    </row>
    <row r="5" spans="1:11" x14ac:dyDescent="0.2">
      <c r="A5" s="9">
        <v>39448</v>
      </c>
      <c r="B5" s="58">
        <v>2</v>
      </c>
      <c r="C5" s="58">
        <v>41</v>
      </c>
      <c r="D5" s="58">
        <v>42</v>
      </c>
      <c r="E5" s="58">
        <v>13</v>
      </c>
    </row>
    <row r="6" spans="1:11" x14ac:dyDescent="0.2">
      <c r="A6" s="9">
        <v>39814</v>
      </c>
      <c r="B6" s="58">
        <v>0</v>
      </c>
      <c r="C6" s="58">
        <v>4</v>
      </c>
      <c r="D6" s="58">
        <v>48</v>
      </c>
      <c r="E6" s="58">
        <v>46</v>
      </c>
    </row>
    <row r="7" spans="1:11" x14ac:dyDescent="0.2">
      <c r="A7" s="9">
        <v>40179</v>
      </c>
      <c r="B7" s="58">
        <v>2</v>
      </c>
      <c r="C7" s="58">
        <v>30</v>
      </c>
      <c r="D7" s="58">
        <v>47</v>
      </c>
      <c r="E7" s="58">
        <v>19</v>
      </c>
    </row>
    <row r="8" spans="1:11" x14ac:dyDescent="0.2">
      <c r="A8" s="9">
        <v>40544</v>
      </c>
      <c r="B8" s="58">
        <v>41</v>
      </c>
      <c r="C8" s="58">
        <v>50</v>
      </c>
      <c r="D8" s="58">
        <v>6</v>
      </c>
      <c r="E8" s="58">
        <v>1</v>
      </c>
    </row>
    <row r="9" spans="1:11" x14ac:dyDescent="0.2">
      <c r="A9" s="9">
        <v>40909</v>
      </c>
      <c r="B9" s="58">
        <v>37</v>
      </c>
      <c r="C9" s="58">
        <v>53</v>
      </c>
      <c r="D9" s="58">
        <v>7</v>
      </c>
      <c r="E9" s="58">
        <v>1</v>
      </c>
    </row>
    <row r="10" spans="1:11" x14ac:dyDescent="0.2">
      <c r="A10" s="9">
        <v>41275</v>
      </c>
      <c r="B10" s="58">
        <v>16</v>
      </c>
      <c r="C10" s="58">
        <v>61</v>
      </c>
      <c r="D10" s="58">
        <v>20</v>
      </c>
      <c r="E10" s="58">
        <v>1</v>
      </c>
    </row>
    <row r="11" spans="1:11" x14ac:dyDescent="0.2">
      <c r="A11" s="9">
        <v>41640</v>
      </c>
      <c r="B11" s="58">
        <v>15</v>
      </c>
      <c r="C11" s="58">
        <v>60</v>
      </c>
      <c r="D11" s="58">
        <v>21</v>
      </c>
      <c r="E11" s="58">
        <v>2</v>
      </c>
    </row>
    <row r="12" spans="1:11" x14ac:dyDescent="0.2">
      <c r="A12" s="9">
        <v>42005</v>
      </c>
      <c r="B12" s="58">
        <v>5</v>
      </c>
      <c r="C12" s="58">
        <v>51</v>
      </c>
      <c r="D12" s="58">
        <v>36</v>
      </c>
      <c r="E12" s="58">
        <v>6</v>
      </c>
    </row>
    <row r="13" spans="1:11" x14ac:dyDescent="0.2">
      <c r="A13" s="9" t="s">
        <v>4</v>
      </c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M80"/>
  <sheetViews>
    <sheetView workbookViewId="0"/>
  </sheetViews>
  <sheetFormatPr defaultRowHeight="12.75" x14ac:dyDescent="0.2"/>
  <cols>
    <col min="1" max="1" width="17.42578125" style="9" bestFit="1" customWidth="1"/>
    <col min="2" max="2" width="15.28515625" style="8" customWidth="1"/>
    <col min="3" max="3" width="1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3" s="3" customFormat="1" ht="37.5" customHeight="1" x14ac:dyDescent="0.2">
      <c r="A1" s="25" t="s">
        <v>120</v>
      </c>
      <c r="B1" s="11" t="s">
        <v>121</v>
      </c>
      <c r="C1" s="5"/>
      <c r="D1" s="5"/>
      <c r="E1" s="5"/>
      <c r="F1" s="5"/>
    </row>
    <row r="2" spans="1:13" s="5" customFormat="1" x14ac:dyDescent="0.2">
      <c r="A2" s="12" t="s">
        <v>0</v>
      </c>
      <c r="B2" s="13" t="s">
        <v>73</v>
      </c>
      <c r="C2" s="13" t="s">
        <v>74</v>
      </c>
      <c r="D2" s="13"/>
      <c r="E2" s="26"/>
      <c r="F2" s="26"/>
      <c r="G2" s="26"/>
      <c r="H2" s="14"/>
      <c r="I2" s="14"/>
      <c r="J2" s="14"/>
      <c r="K2" s="14"/>
    </row>
    <row r="3" spans="1:13" x14ac:dyDescent="0.2">
      <c r="B3" s="68" t="s">
        <v>100</v>
      </c>
      <c r="C3" s="67"/>
      <c r="D3" s="31"/>
      <c r="E3" s="10"/>
      <c r="F3" s="10"/>
      <c r="G3" s="10"/>
    </row>
    <row r="4" spans="1:13" ht="25.5" hidden="1" x14ac:dyDescent="0.2">
      <c r="A4" s="9" t="s">
        <v>9</v>
      </c>
      <c r="B4" s="7" t="s">
        <v>38</v>
      </c>
      <c r="C4" s="7" t="s">
        <v>39</v>
      </c>
      <c r="D4" s="7" t="s">
        <v>13</v>
      </c>
      <c r="E4" s="10" t="s">
        <v>14</v>
      </c>
      <c r="F4" s="10" t="s">
        <v>15</v>
      </c>
      <c r="G4" s="10"/>
      <c r="H4" s="10" t="s">
        <v>9</v>
      </c>
      <c r="I4" s="10" t="s">
        <v>16</v>
      </c>
      <c r="J4" s="10" t="s">
        <v>17</v>
      </c>
      <c r="K4" s="10" t="s">
        <v>18</v>
      </c>
      <c r="L4" s="6" t="s">
        <v>19</v>
      </c>
      <c r="M4" s="6" t="s">
        <v>20</v>
      </c>
    </row>
    <row r="5" spans="1:13" x14ac:dyDescent="0.2">
      <c r="A5" s="47">
        <v>40179</v>
      </c>
      <c r="B5" s="8">
        <v>0.41099999999999998</v>
      </c>
      <c r="C5" s="8">
        <v>18.715</v>
      </c>
      <c r="H5" s="27"/>
    </row>
    <row r="6" spans="1:13" x14ac:dyDescent="0.2">
      <c r="A6" s="47">
        <v>40210</v>
      </c>
      <c r="B6" s="8">
        <v>0.42699999999999999</v>
      </c>
      <c r="C6" s="8">
        <v>20.565000000000001</v>
      </c>
      <c r="H6" s="27"/>
    </row>
    <row r="7" spans="1:13" x14ac:dyDescent="0.2">
      <c r="A7" s="47">
        <v>40238</v>
      </c>
      <c r="B7" s="8">
        <v>0.379</v>
      </c>
      <c r="C7" s="8">
        <v>22.795000000000002</v>
      </c>
      <c r="H7" s="27"/>
    </row>
    <row r="8" spans="1:13" x14ac:dyDescent="0.2">
      <c r="A8" s="47">
        <v>40269</v>
      </c>
      <c r="B8" s="8">
        <v>0.36399999999999999</v>
      </c>
      <c r="C8" s="8">
        <v>18.395</v>
      </c>
      <c r="H8" s="27"/>
    </row>
    <row r="9" spans="1:13" x14ac:dyDescent="0.2">
      <c r="A9" s="47">
        <v>40299</v>
      </c>
      <c r="B9" s="8">
        <v>0.40400000000000003</v>
      </c>
      <c r="C9" s="8">
        <v>18.21</v>
      </c>
      <c r="H9" s="27"/>
    </row>
    <row r="10" spans="1:13" x14ac:dyDescent="0.2">
      <c r="A10" s="47">
        <v>40330</v>
      </c>
      <c r="B10" s="8">
        <v>0.318</v>
      </c>
      <c r="C10" s="8">
        <v>19.61</v>
      </c>
      <c r="H10" s="27"/>
    </row>
    <row r="11" spans="1:13" x14ac:dyDescent="0.2">
      <c r="A11" s="47">
        <v>40360</v>
      </c>
      <c r="B11" s="8">
        <v>0.38700000000000001</v>
      </c>
      <c r="C11" s="8">
        <v>19.635000000000002</v>
      </c>
      <c r="H11" s="27"/>
    </row>
    <row r="12" spans="1:13" x14ac:dyDescent="0.2">
      <c r="A12" s="47">
        <v>40391</v>
      </c>
      <c r="B12" s="8">
        <v>0.54900000000000004</v>
      </c>
      <c r="C12" s="8">
        <v>22.08</v>
      </c>
      <c r="H12" s="27"/>
    </row>
    <row r="13" spans="1:13" x14ac:dyDescent="0.2">
      <c r="A13" s="47">
        <v>40422</v>
      </c>
      <c r="B13" s="8">
        <v>0.45200000000000001</v>
      </c>
      <c r="C13" s="8">
        <v>25.175000000000001</v>
      </c>
      <c r="H13" s="27"/>
    </row>
    <row r="14" spans="1:13" x14ac:dyDescent="0.2">
      <c r="A14" s="47">
        <v>40452</v>
      </c>
      <c r="B14" s="8">
        <v>0.54400000000000004</v>
      </c>
      <c r="C14" s="8">
        <v>27.405000000000001</v>
      </c>
      <c r="H14" s="27"/>
    </row>
    <row r="15" spans="1:13" x14ac:dyDescent="0.2">
      <c r="A15" s="47">
        <v>40483</v>
      </c>
      <c r="B15" s="8">
        <v>0.41899999999999998</v>
      </c>
      <c r="C15" s="8">
        <v>24.74</v>
      </c>
      <c r="H15" s="27"/>
    </row>
    <row r="16" spans="1:13" x14ac:dyDescent="0.2">
      <c r="A16" s="47">
        <v>40513</v>
      </c>
      <c r="B16" s="8">
        <v>0.46100000000000002</v>
      </c>
      <c r="C16" s="8">
        <v>22.07</v>
      </c>
      <c r="H16" s="27"/>
    </row>
    <row r="17" spans="1:8" x14ac:dyDescent="0.2">
      <c r="A17" s="47">
        <v>40544</v>
      </c>
      <c r="B17" s="8">
        <v>0.36599999999999999</v>
      </c>
      <c r="C17" s="8">
        <v>21.1</v>
      </c>
      <c r="H17" s="27"/>
    </row>
    <row r="18" spans="1:8" x14ac:dyDescent="0.2">
      <c r="A18" s="47">
        <v>40575</v>
      </c>
      <c r="B18" s="8">
        <v>0.27700000000000002</v>
      </c>
      <c r="C18" s="8">
        <v>22.51</v>
      </c>
      <c r="H18" s="27"/>
    </row>
    <row r="19" spans="1:8" x14ac:dyDescent="0.2">
      <c r="A19" s="47">
        <v>40603</v>
      </c>
      <c r="B19" s="8">
        <v>0.32500000000000001</v>
      </c>
      <c r="C19" s="8">
        <v>25.62</v>
      </c>
      <c r="H19" s="27"/>
    </row>
    <row r="20" spans="1:8" x14ac:dyDescent="0.2">
      <c r="A20" s="47">
        <v>40634</v>
      </c>
      <c r="B20" s="8">
        <v>0.28199999999999997</v>
      </c>
      <c r="C20" s="8">
        <v>23.105</v>
      </c>
      <c r="H20" s="27"/>
    </row>
    <row r="21" spans="1:8" x14ac:dyDescent="0.2">
      <c r="A21" s="47">
        <v>40664</v>
      </c>
      <c r="B21" s="8">
        <v>0.28499999999999998</v>
      </c>
      <c r="C21" s="8">
        <v>28.625</v>
      </c>
      <c r="H21" s="27"/>
    </row>
    <row r="22" spans="1:8" x14ac:dyDescent="0.2">
      <c r="A22" s="47">
        <v>40695</v>
      </c>
      <c r="B22" s="8">
        <v>0.254</v>
      </c>
      <c r="C22" s="8">
        <v>26.375</v>
      </c>
      <c r="H22" s="27"/>
    </row>
    <row r="23" spans="1:8" x14ac:dyDescent="0.2">
      <c r="A23" s="47">
        <v>40725</v>
      </c>
      <c r="B23" s="8">
        <v>0.255</v>
      </c>
      <c r="C23" s="8">
        <v>26.195</v>
      </c>
      <c r="H23" s="27"/>
    </row>
    <row r="24" spans="1:8" x14ac:dyDescent="0.2">
      <c r="A24" s="47">
        <v>40756</v>
      </c>
      <c r="B24" s="8">
        <v>0.27400000000000002</v>
      </c>
      <c r="C24" s="8">
        <v>26.6</v>
      </c>
      <c r="H24" s="27"/>
    </row>
    <row r="25" spans="1:8" x14ac:dyDescent="0.2">
      <c r="A25" s="47">
        <v>40787</v>
      </c>
      <c r="B25" s="8">
        <v>0.34100000000000003</v>
      </c>
      <c r="C25" s="8">
        <v>28.18</v>
      </c>
      <c r="H25" s="27"/>
    </row>
    <row r="26" spans="1:8" x14ac:dyDescent="0.2">
      <c r="A26" s="47">
        <v>40817</v>
      </c>
      <c r="B26" s="8">
        <v>0.39100000000000001</v>
      </c>
      <c r="C26" s="8">
        <v>28.045000000000002</v>
      </c>
      <c r="H26" s="27"/>
    </row>
    <row r="27" spans="1:8" x14ac:dyDescent="0.2">
      <c r="A27" s="47">
        <v>40848</v>
      </c>
      <c r="B27" s="8">
        <v>0.35299999999999998</v>
      </c>
      <c r="C27" s="8">
        <v>26.98</v>
      </c>
      <c r="H27" s="27"/>
    </row>
    <row r="28" spans="1:8" x14ac:dyDescent="0.2">
      <c r="A28" s="47">
        <v>40878</v>
      </c>
      <c r="B28" s="8">
        <v>0.40300000000000002</v>
      </c>
      <c r="C28" s="8">
        <v>25.715</v>
      </c>
      <c r="H28" s="27"/>
    </row>
    <row r="29" spans="1:8" x14ac:dyDescent="0.2">
      <c r="A29" s="47">
        <v>40909</v>
      </c>
      <c r="B29" s="8">
        <v>0.39300000000000002</v>
      </c>
      <c r="C29" s="8">
        <v>24.85</v>
      </c>
      <c r="H29" s="27"/>
    </row>
    <row r="30" spans="1:8" x14ac:dyDescent="0.2">
      <c r="A30" s="47">
        <v>40940</v>
      </c>
      <c r="B30" s="8">
        <v>0.31900000000000001</v>
      </c>
      <c r="C30" s="8">
        <v>22.995000000000001</v>
      </c>
      <c r="H30" s="27"/>
    </row>
    <row r="31" spans="1:8" x14ac:dyDescent="0.2">
      <c r="A31" s="47">
        <v>40969</v>
      </c>
      <c r="B31" s="8">
        <v>0.46500000000000002</v>
      </c>
      <c r="C31" s="8">
        <v>23.824999999999999</v>
      </c>
      <c r="H31" s="27"/>
    </row>
    <row r="32" spans="1:8" x14ac:dyDescent="0.2">
      <c r="A32" s="47">
        <v>41000</v>
      </c>
      <c r="B32" s="8">
        <v>0.44900000000000001</v>
      </c>
      <c r="C32" s="8">
        <v>21.795000000000002</v>
      </c>
      <c r="H32" s="27"/>
    </row>
    <row r="33" spans="1:8" x14ac:dyDescent="0.2">
      <c r="A33" s="47">
        <v>41030</v>
      </c>
      <c r="B33" s="8">
        <v>0.42799999999999999</v>
      </c>
      <c r="C33" s="8">
        <v>24.434999999999999</v>
      </c>
      <c r="H33" s="27"/>
    </row>
    <row r="34" spans="1:8" x14ac:dyDescent="0.2">
      <c r="A34" s="47">
        <v>41061</v>
      </c>
      <c r="B34" s="8">
        <v>0.61699999999999999</v>
      </c>
      <c r="C34" s="8">
        <v>24.795000000000002</v>
      </c>
      <c r="H34" s="27"/>
    </row>
    <row r="35" spans="1:8" x14ac:dyDescent="0.2">
      <c r="A35" s="47">
        <v>41091</v>
      </c>
      <c r="B35" s="8">
        <v>0.56999999999999995</v>
      </c>
      <c r="C35" s="8">
        <v>28.375</v>
      </c>
      <c r="H35" s="27"/>
    </row>
    <row r="36" spans="1:8" x14ac:dyDescent="0.2">
      <c r="A36" s="47">
        <v>41122</v>
      </c>
      <c r="B36" s="8">
        <v>0.505</v>
      </c>
      <c r="C36" s="8">
        <v>29.274999999999999</v>
      </c>
      <c r="H36" s="27"/>
    </row>
    <row r="37" spans="1:8" x14ac:dyDescent="0.2">
      <c r="A37" s="47">
        <v>41153</v>
      </c>
      <c r="B37" s="8">
        <v>0.51300000000000001</v>
      </c>
      <c r="C37" s="8">
        <v>32.215000000000003</v>
      </c>
      <c r="H37" s="27"/>
    </row>
    <row r="38" spans="1:8" x14ac:dyDescent="0.2">
      <c r="A38" s="47">
        <v>41183</v>
      </c>
      <c r="B38" s="8">
        <v>0.628</v>
      </c>
      <c r="C38" s="8">
        <v>40.725000000000001</v>
      </c>
      <c r="H38" s="27"/>
    </row>
    <row r="39" spans="1:8" x14ac:dyDescent="0.2">
      <c r="A39" s="47">
        <v>41214</v>
      </c>
      <c r="B39" s="8">
        <v>0.66800000000000004</v>
      </c>
      <c r="C39" s="8">
        <v>34.465000000000003</v>
      </c>
      <c r="H39" s="27"/>
    </row>
    <row r="40" spans="1:8" x14ac:dyDescent="0.2">
      <c r="A40" s="47">
        <v>41244</v>
      </c>
      <c r="B40" s="8">
        <v>0.629</v>
      </c>
      <c r="C40" s="8">
        <v>27.545000000000002</v>
      </c>
      <c r="H40" s="27"/>
    </row>
    <row r="41" spans="1:8" x14ac:dyDescent="0.2">
      <c r="A41" s="47">
        <v>41275</v>
      </c>
      <c r="B41" s="8">
        <v>0.76100000000000001</v>
      </c>
      <c r="C41" s="8">
        <v>30.02</v>
      </c>
      <c r="H41" s="27"/>
    </row>
    <row r="42" spans="1:8" x14ac:dyDescent="0.2">
      <c r="A42" s="47">
        <v>41306</v>
      </c>
      <c r="B42" s="8">
        <v>0.59</v>
      </c>
      <c r="C42" s="8">
        <v>27.22</v>
      </c>
      <c r="H42" s="27"/>
    </row>
    <row r="43" spans="1:8" x14ac:dyDescent="0.2">
      <c r="A43" s="47">
        <v>41334</v>
      </c>
      <c r="B43" s="8">
        <v>0.60099999999999998</v>
      </c>
      <c r="C43" s="8">
        <v>29.44</v>
      </c>
      <c r="H43" s="27"/>
    </row>
    <row r="44" spans="1:8" x14ac:dyDescent="0.2">
      <c r="A44" s="47">
        <v>41365</v>
      </c>
      <c r="B44" s="8">
        <v>0.58099999999999996</v>
      </c>
      <c r="C44" s="8">
        <v>33.28</v>
      </c>
      <c r="H44" s="27"/>
    </row>
    <row r="45" spans="1:8" x14ac:dyDescent="0.2">
      <c r="A45" s="47">
        <v>41395</v>
      </c>
      <c r="B45" s="8">
        <v>0.50600000000000001</v>
      </c>
      <c r="C45" s="8">
        <v>34.265000000000001</v>
      </c>
    </row>
    <row r="46" spans="1:8" x14ac:dyDescent="0.2">
      <c r="A46" s="47">
        <v>41426</v>
      </c>
      <c r="B46" s="8">
        <v>0.53300000000000003</v>
      </c>
      <c r="C46" s="8">
        <v>36.555</v>
      </c>
    </row>
    <row r="47" spans="1:8" x14ac:dyDescent="0.2">
      <c r="A47" s="47">
        <v>41456</v>
      </c>
      <c r="B47" s="8">
        <v>0.64200000000000002</v>
      </c>
      <c r="C47" s="8">
        <v>39.11</v>
      </c>
    </row>
    <row r="48" spans="1:8" x14ac:dyDescent="0.2">
      <c r="A48" s="47">
        <v>41487</v>
      </c>
      <c r="B48" s="8">
        <v>0.70499999999999996</v>
      </c>
      <c r="C48" s="8">
        <v>36.505000000000003</v>
      </c>
    </row>
    <row r="49" spans="1:3" x14ac:dyDescent="0.2">
      <c r="A49" s="47">
        <v>41518</v>
      </c>
      <c r="B49" s="8">
        <v>0.68700000000000006</v>
      </c>
      <c r="C49" s="8">
        <v>42.43</v>
      </c>
    </row>
    <row r="50" spans="1:3" x14ac:dyDescent="0.2">
      <c r="A50" s="47">
        <v>41548</v>
      </c>
      <c r="B50" s="8">
        <v>0.75700000000000001</v>
      </c>
      <c r="C50" s="8">
        <v>46.875</v>
      </c>
    </row>
    <row r="51" spans="1:3" x14ac:dyDescent="0.2">
      <c r="A51" s="47">
        <v>41579</v>
      </c>
      <c r="B51" s="8">
        <v>0.66</v>
      </c>
      <c r="C51" s="8">
        <v>40.645000000000003</v>
      </c>
    </row>
    <row r="52" spans="1:3" x14ac:dyDescent="0.2">
      <c r="A52" s="47">
        <v>41609</v>
      </c>
      <c r="B52" s="8">
        <v>0.53400000000000003</v>
      </c>
      <c r="C52" s="8">
        <v>34.744999999999997</v>
      </c>
    </row>
    <row r="53" spans="1:3" x14ac:dyDescent="0.2">
      <c r="A53" s="47">
        <v>41640</v>
      </c>
      <c r="B53" s="8">
        <v>0.56699999999999995</v>
      </c>
      <c r="C53" s="8">
        <v>40.825000000000003</v>
      </c>
    </row>
    <row r="54" spans="1:3" x14ac:dyDescent="0.2">
      <c r="A54" s="47">
        <v>41671</v>
      </c>
      <c r="B54" s="8">
        <v>0.44400000000000001</v>
      </c>
      <c r="C54" s="8">
        <v>35.344999999999999</v>
      </c>
    </row>
    <row r="55" spans="1:3" x14ac:dyDescent="0.2">
      <c r="A55" s="47">
        <v>41699</v>
      </c>
      <c r="B55" s="8">
        <v>0.50700000000000001</v>
      </c>
      <c r="C55" s="8">
        <v>37.445</v>
      </c>
    </row>
    <row r="56" spans="1:3" x14ac:dyDescent="0.2">
      <c r="A56" s="47">
        <v>41730</v>
      </c>
      <c r="B56" s="8">
        <v>0.61199999999999999</v>
      </c>
      <c r="C56" s="8">
        <v>39.369999999999997</v>
      </c>
    </row>
    <row r="57" spans="1:3" x14ac:dyDescent="0.2">
      <c r="A57" s="47">
        <v>41760</v>
      </c>
      <c r="B57" s="8">
        <v>0.72299999999999998</v>
      </c>
      <c r="C57" s="8">
        <v>42.905000000000001</v>
      </c>
    </row>
    <row r="58" spans="1:3" x14ac:dyDescent="0.2">
      <c r="A58" s="47">
        <v>41791</v>
      </c>
      <c r="B58" s="8">
        <v>1.0089999999999999</v>
      </c>
      <c r="C58" s="8">
        <v>46.475000000000001</v>
      </c>
    </row>
    <row r="59" spans="1:3" x14ac:dyDescent="0.2">
      <c r="A59" s="47">
        <v>41821</v>
      </c>
      <c r="B59" s="8">
        <v>1.7330000000000001</v>
      </c>
      <c r="C59" s="8">
        <v>58.615000000000002</v>
      </c>
    </row>
    <row r="60" spans="1:3" x14ac:dyDescent="0.2">
      <c r="A60" s="47">
        <v>41852</v>
      </c>
      <c r="B60" s="8">
        <v>2.302</v>
      </c>
      <c r="C60" s="8">
        <v>55.22</v>
      </c>
    </row>
    <row r="61" spans="1:3" x14ac:dyDescent="0.2">
      <c r="A61" s="47">
        <v>41883</v>
      </c>
      <c r="B61" s="8">
        <v>3.1469999999999998</v>
      </c>
      <c r="C61" s="8">
        <v>67.525000000000006</v>
      </c>
    </row>
    <row r="62" spans="1:3" x14ac:dyDescent="0.2">
      <c r="A62" s="47">
        <v>41913</v>
      </c>
      <c r="B62" s="8">
        <v>1.857</v>
      </c>
      <c r="C62" s="8">
        <v>69.194999999999993</v>
      </c>
    </row>
    <row r="63" spans="1:3" x14ac:dyDescent="0.2">
      <c r="A63" s="47">
        <v>41944</v>
      </c>
      <c r="B63" s="8">
        <v>1.1160000000000001</v>
      </c>
      <c r="C63" s="8">
        <v>64.86</v>
      </c>
    </row>
    <row r="64" spans="1:3" x14ac:dyDescent="0.2">
      <c r="A64" s="47">
        <v>41974</v>
      </c>
      <c r="B64" s="8">
        <v>0.77500000000000002</v>
      </c>
      <c r="C64" s="8">
        <v>69.180000000000007</v>
      </c>
    </row>
    <row r="65" spans="1:3" x14ac:dyDescent="0.2">
      <c r="A65" s="47">
        <v>42005</v>
      </c>
      <c r="B65" s="8">
        <v>0.65400000000000003</v>
      </c>
      <c r="C65" s="8">
        <v>66.11</v>
      </c>
    </row>
    <row r="66" spans="1:3" x14ac:dyDescent="0.2">
      <c r="A66" s="47">
        <v>42036</v>
      </c>
      <c r="B66" s="8">
        <v>0.47299999999999998</v>
      </c>
      <c r="C66" s="8">
        <v>70.959999999999994</v>
      </c>
    </row>
    <row r="67" spans="1:3" x14ac:dyDescent="0.2">
      <c r="A67" s="47">
        <v>42064</v>
      </c>
      <c r="B67" s="8">
        <v>0.46500000000000002</v>
      </c>
      <c r="C67" s="8">
        <v>66.635000000000005</v>
      </c>
    </row>
    <row r="68" spans="1:3" x14ac:dyDescent="0.2">
      <c r="A68" s="47">
        <v>42095</v>
      </c>
      <c r="B68" s="8">
        <v>0.56399999999999995</v>
      </c>
      <c r="C68" s="8">
        <v>64.760000000000005</v>
      </c>
    </row>
    <row r="69" spans="1:3" x14ac:dyDescent="0.2">
      <c r="A69" s="47">
        <v>42125</v>
      </c>
      <c r="B69" s="8">
        <v>0.91400000000000003</v>
      </c>
      <c r="C69" s="8">
        <v>72.959999999999994</v>
      </c>
    </row>
    <row r="70" spans="1:3" x14ac:dyDescent="0.2">
      <c r="A70" s="47">
        <v>42156</v>
      </c>
      <c r="B70" s="8">
        <v>1.077</v>
      </c>
      <c r="C70" s="8">
        <v>95.71</v>
      </c>
    </row>
    <row r="71" spans="1:3" x14ac:dyDescent="0.2">
      <c r="A71" s="47">
        <v>42186</v>
      </c>
      <c r="B71" s="8">
        <v>1.0629999999999999</v>
      </c>
      <c r="C71" s="8">
        <v>122.355</v>
      </c>
    </row>
    <row r="72" spans="1:3" x14ac:dyDescent="0.2">
      <c r="A72" s="47">
        <v>42217</v>
      </c>
      <c r="B72" s="8">
        <v>1.8120000000000001</v>
      </c>
      <c r="C72" s="8">
        <v>146.97499999999999</v>
      </c>
    </row>
    <row r="73" spans="1:3" x14ac:dyDescent="0.2">
      <c r="A73" s="47">
        <v>42248</v>
      </c>
      <c r="B73" s="8">
        <v>2.7559999999999998</v>
      </c>
      <c r="C73" s="8">
        <v>170.71</v>
      </c>
    </row>
    <row r="74" spans="1:3" x14ac:dyDescent="0.2">
      <c r="A74" s="47">
        <v>42278</v>
      </c>
      <c r="B74" s="8">
        <v>3.6840000000000002</v>
      </c>
      <c r="C74" s="8">
        <v>171.76499999999999</v>
      </c>
    </row>
    <row r="75" spans="1:3" x14ac:dyDescent="0.2">
      <c r="A75" s="47">
        <v>42309</v>
      </c>
      <c r="B75" s="8">
        <v>5.0940000000000003</v>
      </c>
      <c r="C75" s="8">
        <v>158.57499999999999</v>
      </c>
    </row>
    <row r="76" spans="1:3" x14ac:dyDescent="0.2">
      <c r="A76" s="47">
        <v>42339</v>
      </c>
      <c r="B76" s="8">
        <v>2.669</v>
      </c>
      <c r="C76" s="8">
        <v>108.69499999999999</v>
      </c>
    </row>
    <row r="77" spans="1:3" x14ac:dyDescent="0.2">
      <c r="A77" s="47">
        <v>42370</v>
      </c>
      <c r="B77" s="8">
        <v>1.6419999999999999</v>
      </c>
      <c r="C77" s="8">
        <v>92.92</v>
      </c>
    </row>
    <row r="78" spans="1:3" x14ac:dyDescent="0.2">
      <c r="A78" s="47">
        <v>42401</v>
      </c>
      <c r="B78" s="8">
        <v>0.91800000000000004</v>
      </c>
      <c r="C78" s="8">
        <v>98.875</v>
      </c>
    </row>
    <row r="79" spans="1:3" x14ac:dyDescent="0.2">
      <c r="A79" s="47">
        <v>42430</v>
      </c>
      <c r="B79" s="8">
        <v>0.45600000000000002</v>
      </c>
      <c r="C79" s="8" t="e">
        <v>#N/A</v>
      </c>
    </row>
    <row r="80" spans="1:3" x14ac:dyDescent="0.2">
      <c r="A80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K125"/>
  <sheetViews>
    <sheetView zoomScale="110" zoomScaleNormal="11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122</v>
      </c>
      <c r="B1" s="11" t="s">
        <v>123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75</v>
      </c>
      <c r="C2" s="13" t="s">
        <v>76</v>
      </c>
      <c r="D2" s="13" t="s">
        <v>77</v>
      </c>
      <c r="E2" s="13" t="s">
        <v>78</v>
      </c>
      <c r="F2" s="13" t="s">
        <v>79</v>
      </c>
      <c r="G2" s="13" t="s">
        <v>80</v>
      </c>
      <c r="H2" s="14"/>
      <c r="I2" s="14"/>
      <c r="J2" s="14"/>
      <c r="K2" s="14"/>
    </row>
    <row r="3" spans="1:11" x14ac:dyDescent="0.2">
      <c r="B3" s="68" t="s">
        <v>101</v>
      </c>
      <c r="C3" s="68"/>
      <c r="D3" s="68"/>
      <c r="E3" s="68"/>
      <c r="F3" s="68"/>
      <c r="G3" s="68"/>
    </row>
    <row r="4" spans="1:11" hidden="1" x14ac:dyDescent="0.2">
      <c r="A4" s="9" t="s">
        <v>9</v>
      </c>
      <c r="B4" s="7" t="s">
        <v>40</v>
      </c>
      <c r="C4" s="7" t="s">
        <v>41</v>
      </c>
      <c r="D4" s="7" t="s">
        <v>42</v>
      </c>
      <c r="E4" s="41" t="s">
        <v>43</v>
      </c>
      <c r="F4" s="41" t="s">
        <v>44</v>
      </c>
      <c r="G4" s="41" t="s">
        <v>45</v>
      </c>
    </row>
    <row r="5" spans="1:11" x14ac:dyDescent="0.2">
      <c r="A5" s="9">
        <v>40909</v>
      </c>
      <c r="B5" s="8">
        <v>0.753</v>
      </c>
      <c r="C5" s="8">
        <v>0.39300000000000002</v>
      </c>
      <c r="D5" s="8">
        <v>0.02</v>
      </c>
      <c r="E5" s="42">
        <v>0.29399999999999998</v>
      </c>
      <c r="F5" s="42">
        <v>2.3E-2</v>
      </c>
      <c r="G5" s="42">
        <v>1.1000000000000001</v>
      </c>
    </row>
    <row r="6" spans="1:11" x14ac:dyDescent="0.2">
      <c r="A6" s="9">
        <v>41275</v>
      </c>
      <c r="B6" s="8">
        <v>1.3819999999999999</v>
      </c>
      <c r="C6" s="8">
        <v>0.42699999999999999</v>
      </c>
      <c r="D6" s="8">
        <v>2.4E-2</v>
      </c>
      <c r="E6" s="42">
        <v>0.36099999999999999</v>
      </c>
      <c r="F6" s="42">
        <v>7.9000000000000001E-2</v>
      </c>
      <c r="G6" s="42">
        <v>1.6160000000000001</v>
      </c>
    </row>
    <row r="7" spans="1:11" x14ac:dyDescent="0.2">
      <c r="A7" s="9">
        <v>41640</v>
      </c>
      <c r="B7" s="8">
        <v>7.0869999999999997</v>
      </c>
      <c r="C7" s="8">
        <v>0.28399999999999997</v>
      </c>
      <c r="D7" s="8">
        <v>0.151</v>
      </c>
      <c r="E7" s="42">
        <v>0.313</v>
      </c>
      <c r="F7" s="42">
        <v>2.2850000000000001</v>
      </c>
      <c r="G7" s="42">
        <v>4.6719999999999997</v>
      </c>
    </row>
    <row r="8" spans="1:11" x14ac:dyDescent="0.2">
      <c r="A8" s="9">
        <v>42005</v>
      </c>
      <c r="B8" s="8">
        <v>8.6039999999999992</v>
      </c>
      <c r="C8" s="8">
        <v>2.7709999999999999</v>
      </c>
      <c r="D8" s="8">
        <v>1.5309999999999999</v>
      </c>
      <c r="E8" s="42">
        <v>2.2879999999999998</v>
      </c>
      <c r="F8" s="42">
        <v>1.738</v>
      </c>
      <c r="G8" s="42">
        <v>4.2930000000000001</v>
      </c>
    </row>
    <row r="9" spans="1:11" x14ac:dyDescent="0.2">
      <c r="A9" s="9" t="s">
        <v>4</v>
      </c>
    </row>
    <row r="36" spans="4:4" x14ac:dyDescent="0.2">
      <c r="D36" s="28"/>
    </row>
    <row r="37" spans="4:4" x14ac:dyDescent="0.2">
      <c r="D37" s="28"/>
    </row>
    <row r="38" spans="4:4" x14ac:dyDescent="0.2">
      <c r="D38" s="28"/>
    </row>
    <row r="39" spans="4:4" x14ac:dyDescent="0.2">
      <c r="D39" s="28"/>
    </row>
    <row r="40" spans="4:4" x14ac:dyDescent="0.2">
      <c r="D40" s="28"/>
    </row>
    <row r="41" spans="4:4" x14ac:dyDescent="0.2">
      <c r="D41" s="28"/>
    </row>
    <row r="42" spans="4:4" x14ac:dyDescent="0.2">
      <c r="D42" s="28"/>
    </row>
    <row r="43" spans="4:4" x14ac:dyDescent="0.2">
      <c r="D43" s="28"/>
    </row>
    <row r="44" spans="4:4" x14ac:dyDescent="0.2">
      <c r="D44" s="28"/>
    </row>
    <row r="45" spans="4:4" x14ac:dyDescent="0.2">
      <c r="D45" s="28"/>
    </row>
    <row r="46" spans="4:4" x14ac:dyDescent="0.2">
      <c r="D46" s="28"/>
    </row>
    <row r="47" spans="4:4" x14ac:dyDescent="0.2">
      <c r="D47" s="28"/>
    </row>
    <row r="48" spans="4:4" x14ac:dyDescent="0.2">
      <c r="D48" s="28"/>
    </row>
    <row r="49" spans="4:4" x14ac:dyDescent="0.2">
      <c r="D49" s="28"/>
    </row>
    <row r="50" spans="4:4" x14ac:dyDescent="0.2">
      <c r="D50" s="28"/>
    </row>
    <row r="51" spans="4:4" x14ac:dyDescent="0.2">
      <c r="D51" s="28"/>
    </row>
    <row r="52" spans="4:4" x14ac:dyDescent="0.2">
      <c r="D52" s="28"/>
    </row>
    <row r="53" spans="4:4" x14ac:dyDescent="0.2">
      <c r="D53" s="28"/>
    </row>
    <row r="54" spans="4:4" x14ac:dyDescent="0.2">
      <c r="D54" s="28"/>
    </row>
    <row r="55" spans="4:4" x14ac:dyDescent="0.2">
      <c r="D55" s="28"/>
    </row>
    <row r="56" spans="4:4" x14ac:dyDescent="0.2">
      <c r="D56" s="28"/>
    </row>
    <row r="57" spans="4:4" x14ac:dyDescent="0.2">
      <c r="D57" s="28"/>
    </row>
    <row r="58" spans="4:4" x14ac:dyDescent="0.2">
      <c r="D58" s="28"/>
    </row>
    <row r="59" spans="4:4" x14ac:dyDescent="0.2">
      <c r="D59" s="28"/>
    </row>
    <row r="60" spans="4:4" x14ac:dyDescent="0.2">
      <c r="D60" s="28"/>
    </row>
    <row r="61" spans="4:4" x14ac:dyDescent="0.2">
      <c r="D61" s="28"/>
    </row>
    <row r="62" spans="4:4" x14ac:dyDescent="0.2">
      <c r="D62" s="28"/>
    </row>
    <row r="63" spans="4:4" x14ac:dyDescent="0.2">
      <c r="D63" s="28"/>
    </row>
    <row r="64" spans="4:4" x14ac:dyDescent="0.2">
      <c r="D64" s="28"/>
    </row>
    <row r="65" spans="4:4" x14ac:dyDescent="0.2">
      <c r="D65" s="28"/>
    </row>
    <row r="66" spans="4:4" x14ac:dyDescent="0.2">
      <c r="D66" s="28"/>
    </row>
    <row r="67" spans="4:4" x14ac:dyDescent="0.2">
      <c r="D67" s="28"/>
    </row>
    <row r="68" spans="4:4" x14ac:dyDescent="0.2">
      <c r="D68" s="28"/>
    </row>
    <row r="69" spans="4:4" x14ac:dyDescent="0.2">
      <c r="D69" s="28"/>
    </row>
    <row r="70" spans="4:4" x14ac:dyDescent="0.2">
      <c r="D70" s="28"/>
    </row>
    <row r="71" spans="4:4" x14ac:dyDescent="0.2">
      <c r="D71" s="28"/>
    </row>
    <row r="72" spans="4:4" x14ac:dyDescent="0.2">
      <c r="D72" s="28"/>
    </row>
    <row r="73" spans="4:4" x14ac:dyDescent="0.2">
      <c r="D73" s="28"/>
    </row>
    <row r="74" spans="4:4" x14ac:dyDescent="0.2">
      <c r="D74" s="28"/>
    </row>
    <row r="75" spans="4:4" x14ac:dyDescent="0.2">
      <c r="D75" s="28"/>
    </row>
    <row r="76" spans="4:4" x14ac:dyDescent="0.2">
      <c r="D76" s="28"/>
    </row>
    <row r="77" spans="4:4" x14ac:dyDescent="0.2">
      <c r="D77" s="28"/>
    </row>
    <row r="78" spans="4:4" x14ac:dyDescent="0.2">
      <c r="D78" s="28"/>
    </row>
    <row r="79" spans="4:4" x14ac:dyDescent="0.2">
      <c r="D79" s="28"/>
    </row>
    <row r="80" spans="4:4" x14ac:dyDescent="0.2">
      <c r="D80" s="28"/>
    </row>
    <row r="81" spans="4:4" x14ac:dyDescent="0.2">
      <c r="D81" s="28"/>
    </row>
    <row r="82" spans="4:4" x14ac:dyDescent="0.2">
      <c r="D82" s="28"/>
    </row>
    <row r="83" spans="4:4" x14ac:dyDescent="0.2">
      <c r="D83" s="28"/>
    </row>
    <row r="84" spans="4:4" x14ac:dyDescent="0.2">
      <c r="D84" s="28"/>
    </row>
    <row r="85" spans="4:4" x14ac:dyDescent="0.2">
      <c r="D85" s="28"/>
    </row>
    <row r="86" spans="4:4" x14ac:dyDescent="0.2">
      <c r="D86" s="28"/>
    </row>
    <row r="87" spans="4:4" x14ac:dyDescent="0.2">
      <c r="D87" s="28"/>
    </row>
    <row r="88" spans="4:4" x14ac:dyDescent="0.2">
      <c r="D88" s="28"/>
    </row>
    <row r="89" spans="4:4" x14ac:dyDescent="0.2">
      <c r="D89" s="28"/>
    </row>
    <row r="90" spans="4:4" x14ac:dyDescent="0.2">
      <c r="D90" s="28"/>
    </row>
    <row r="91" spans="4:4" x14ac:dyDescent="0.2">
      <c r="D91" s="28"/>
    </row>
    <row r="92" spans="4:4" x14ac:dyDescent="0.2">
      <c r="D92" s="28"/>
    </row>
    <row r="93" spans="4:4" x14ac:dyDescent="0.2">
      <c r="D93" s="28"/>
    </row>
    <row r="94" spans="4:4" x14ac:dyDescent="0.2">
      <c r="D94" s="28"/>
    </row>
    <row r="95" spans="4:4" x14ac:dyDescent="0.2">
      <c r="D95" s="28"/>
    </row>
    <row r="96" spans="4:4" x14ac:dyDescent="0.2">
      <c r="D96" s="28"/>
    </row>
    <row r="97" spans="4:4" x14ac:dyDescent="0.2">
      <c r="D97" s="28"/>
    </row>
    <row r="98" spans="4:4" x14ac:dyDescent="0.2">
      <c r="D98" s="28"/>
    </row>
    <row r="99" spans="4:4" x14ac:dyDescent="0.2">
      <c r="D99" s="28"/>
    </row>
    <row r="100" spans="4:4" x14ac:dyDescent="0.2">
      <c r="D100" s="28"/>
    </row>
    <row r="101" spans="4:4" x14ac:dyDescent="0.2">
      <c r="D101" s="28"/>
    </row>
    <row r="102" spans="4:4" x14ac:dyDescent="0.2">
      <c r="D102" s="28"/>
    </row>
    <row r="103" spans="4:4" x14ac:dyDescent="0.2">
      <c r="D103" s="28"/>
    </row>
    <row r="104" spans="4:4" x14ac:dyDescent="0.2">
      <c r="D104" s="28"/>
    </row>
    <row r="105" spans="4:4" x14ac:dyDescent="0.2">
      <c r="D105" s="28"/>
    </row>
    <row r="106" spans="4:4" x14ac:dyDescent="0.2">
      <c r="D106" s="28"/>
    </row>
    <row r="107" spans="4:4" x14ac:dyDescent="0.2">
      <c r="D107" s="28"/>
    </row>
    <row r="108" spans="4:4" x14ac:dyDescent="0.2">
      <c r="D108" s="28"/>
    </row>
    <row r="109" spans="4:4" x14ac:dyDescent="0.2">
      <c r="D109" s="28"/>
    </row>
    <row r="110" spans="4:4" x14ac:dyDescent="0.2">
      <c r="D110" s="28"/>
    </row>
    <row r="111" spans="4:4" x14ac:dyDescent="0.2">
      <c r="D111" s="28"/>
    </row>
    <row r="112" spans="4:4" x14ac:dyDescent="0.2">
      <c r="D112" s="28"/>
    </row>
    <row r="113" spans="4:4" x14ac:dyDescent="0.2">
      <c r="D113" s="28"/>
    </row>
    <row r="114" spans="4:4" x14ac:dyDescent="0.2">
      <c r="D114" s="28"/>
    </row>
    <row r="115" spans="4:4" x14ac:dyDescent="0.2">
      <c r="D115" s="28"/>
    </row>
    <row r="116" spans="4:4" x14ac:dyDescent="0.2">
      <c r="D116" s="28"/>
    </row>
    <row r="117" spans="4:4" x14ac:dyDescent="0.2">
      <c r="D117" s="28"/>
    </row>
    <row r="118" spans="4:4" x14ac:dyDescent="0.2">
      <c r="D118" s="28"/>
    </row>
    <row r="119" spans="4:4" x14ac:dyDescent="0.2">
      <c r="D119" s="28"/>
    </row>
    <row r="120" spans="4:4" x14ac:dyDescent="0.2">
      <c r="D120" s="28"/>
    </row>
    <row r="121" spans="4:4" x14ac:dyDescent="0.2">
      <c r="D121" s="28"/>
    </row>
    <row r="122" spans="4:4" x14ac:dyDescent="0.2">
      <c r="D122" s="28"/>
    </row>
    <row r="123" spans="4:4" x14ac:dyDescent="0.2">
      <c r="D123" s="28"/>
    </row>
    <row r="124" spans="4:4" x14ac:dyDescent="0.2">
      <c r="D124" s="28"/>
    </row>
    <row r="125" spans="4:4" x14ac:dyDescent="0.2">
      <c r="D125" s="28"/>
    </row>
  </sheetData>
  <mergeCells count="1">
    <mergeCell ref="B3:G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Indhold</vt:lpstr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Karin Ryder (DØRS)</cp:lastModifiedBy>
  <cp:lastPrinted>2015-05-12T09:14:26Z</cp:lastPrinted>
  <dcterms:created xsi:type="dcterms:W3CDTF">2011-12-06T15:55:35Z</dcterms:created>
  <dcterms:modified xsi:type="dcterms:W3CDTF">2016-05-27T09:00:14Z</dcterms:modified>
</cp:coreProperties>
</file>