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M22\KAPITLER\WWW\Baggrundsmateriale\"/>
    </mc:Choice>
  </mc:AlternateContent>
  <bookViews>
    <workbookView xWindow="0" yWindow="0" windowWidth="28800" windowHeight="12300"/>
  </bookViews>
  <sheets>
    <sheet name="Forside" sheetId="1" r:id="rId1"/>
    <sheet name="Boks I.1" sheetId="2" r:id="rId2"/>
  </sheets>
  <externalReferences>
    <externalReference r:id="rId3"/>
  </externalReferences>
  <definedNames>
    <definedName name="Branche">[1]dP!$A$5:$A$64</definedName>
    <definedName name="deltaKBBook">'[1]Globale parametre'!$C$6</definedName>
    <definedName name="deltaKMBook">'[1]Globale parametre'!$C$5</definedName>
    <definedName name="i">'[1]Globale parametre'!$C$4</definedName>
    <definedName name="infl">'[1]Globale parametre'!$C$3</definedName>
    <definedName name="J">[1]Beregninger!$K$3:$AC$3</definedName>
    <definedName name="J_navn">[1]Beregninger!$K$2:$AC$2</definedName>
    <definedName name="Overbranche">[1]dP!$C$5:$C$64</definedName>
    <definedName name="r_">'[1]Globale parametre'!$C$2</definedName>
    <definedName name="s_B">[1]A!$BT$4:$BT$63</definedName>
    <definedName name="s_Br">[1]A!$BY$4:$BY$63</definedName>
    <definedName name="s_BT">[1]A!$BO$4:$BO$63</definedName>
    <definedName name="s_BTT">[1]A!$BQ$4:$BQ$63</definedName>
    <definedName name="s_ET">[1]A!$BP$4:$BP$63</definedName>
    <definedName name="s_G">[1]A!$CB$4:$CB$63</definedName>
    <definedName name="s_H">[1]A!$BR$4:$BR$63</definedName>
    <definedName name="s_ISB">[1]A!$BZ$4:$BZ$63</definedName>
    <definedName name="s_KE">[1]A!$BV$4:$BV$63</definedName>
    <definedName name="s_KEel">[1]A!$BW$4:$BW$63</definedName>
    <definedName name="s_KEF">[1]A!$BU$4:$BU$63</definedName>
    <definedName name="s_KEFL">[1]A!$BS$4:$BS$63</definedName>
    <definedName name="s_KEfo">[1]A!$BX$4:$BX$63</definedName>
    <definedName name="s_SB">[1]A!$CA$4:$CA$63</definedName>
    <definedName name="s_T">[1]A!$BN$4:$BN$63</definedName>
    <definedName name="s_Y">[1]A!$BM$4:$BM$63</definedName>
    <definedName name="tau">'[1]Globale parametre'!$C$7</definedName>
    <definedName name="Underbranche">[1]dP!$B$5:$B$64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A8" i="1"/>
</calcChain>
</file>

<file path=xl/sharedStrings.xml><?xml version="1.0" encoding="utf-8"?>
<sst xmlns="http://schemas.openxmlformats.org/spreadsheetml/2006/main" count="25" uniqueCount="25">
  <si>
    <t>Kildeangivelser til data og eventuelle forklarende anmærkninger til figurer og tabeller findes i rapporten.</t>
  </si>
  <si>
    <t>Nummer</t>
  </si>
  <si>
    <t>Titel</t>
  </si>
  <si>
    <t>Datagrundlag</t>
  </si>
  <si>
    <t>Fodring med øget fedt, malkekvægsopdræt</t>
  </si>
  <si>
    <t>Afsætning til biogas, kvæg, store bedrifter</t>
  </si>
  <si>
    <t>Afsætning til biogas, kvæg, mellemstore bedrifter</t>
  </si>
  <si>
    <t>Afsætning til biogas, kvæg, små bedrifter</t>
  </si>
  <si>
    <t>Afsætning til biogas, svin, type 3</t>
  </si>
  <si>
    <t>Afsætning til biogas, svin, type 2</t>
  </si>
  <si>
    <t>Afsætning til biogas, svin,  type 1</t>
  </si>
  <si>
    <t>Forsuring af gylle, svin</t>
  </si>
  <si>
    <t>Fodring med øget fedt og kraftfoder, malkekøer</t>
  </si>
  <si>
    <t>Nitrifikationshæmmere til handelsgødning</t>
  </si>
  <si>
    <t>Nitrifikationshæmmere til husdyrgødning, sandjord</t>
  </si>
  <si>
    <t>Nitrifikationshæmmere til husdyrgødning, lerjord</t>
  </si>
  <si>
    <t>Forsuring af gylle, kvæg</t>
  </si>
  <si>
    <t>Retur til forside</t>
  </si>
  <si>
    <r>
      <t>Tusinde ton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e</t>
    </r>
  </si>
  <si>
    <t>Potentiale for reduktioner via kendte teknologier</t>
  </si>
  <si>
    <t>Boks I.1</t>
  </si>
  <si>
    <t>Afsnit 1</t>
  </si>
  <si>
    <t>Økonomi og Miljø 2022</t>
  </si>
  <si>
    <t>Kapitel I: Aktuelle miljøøkonomiske problemstillinger</t>
  </si>
  <si>
    <r>
      <t>Kr. pr. ton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</si>
</sst>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theme="1"/>
      <name val="Times New Roman"/>
      <family val="1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ED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4" borderId="0"/>
    <xf numFmtId="0" fontId="10" fillId="0" borderId="0" applyNumberFormat="0" applyFill="0" applyBorder="0" applyAlignment="0" applyProtection="0"/>
    <xf numFmtId="0" fontId="11" fillId="0" borderId="0" applyNumberFormat="0" applyBorder="0" applyAlignment="0"/>
    <xf numFmtId="0" fontId="1" fillId="0" borderId="0"/>
    <xf numFmtId="0" fontId="16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/>
    <xf numFmtId="0" fontId="5" fillId="2" borderId="0" xfId="0" applyFont="1" applyFill="1"/>
    <xf numFmtId="0" fontId="6" fillId="3" borderId="1" xfId="0" applyFont="1" applyFill="1" applyBorder="1"/>
    <xf numFmtId="0" fontId="7" fillId="3" borderId="0" xfId="0" applyFont="1" applyFill="1"/>
    <xf numFmtId="0" fontId="6" fillId="5" borderId="2" xfId="1" applyNumberFormat="1" applyFont="1" applyFill="1" applyBorder="1"/>
    <xf numFmtId="0" fontId="9" fillId="3" borderId="2" xfId="0" applyFont="1" applyFill="1" applyBorder="1"/>
    <xf numFmtId="0" fontId="3" fillId="3" borderId="0" xfId="3" applyFont="1" applyFill="1" applyProtection="1"/>
    <xf numFmtId="3" fontId="3" fillId="3" borderId="0" xfId="4" applyNumberFormat="1" applyFont="1" applyFill="1"/>
    <xf numFmtId="0" fontId="3" fillId="3" borderId="0" xfId="0" applyFont="1" applyFill="1"/>
    <xf numFmtId="0" fontId="3" fillId="3" borderId="0" xfId="4" applyFont="1" applyFill="1"/>
    <xf numFmtId="3" fontId="3" fillId="3" borderId="0" xfId="4" applyNumberFormat="1" applyFont="1" applyFill="1" applyBorder="1"/>
    <xf numFmtId="3" fontId="3" fillId="3" borderId="0" xfId="3" applyNumberFormat="1" applyFont="1" applyFill="1" applyProtection="1"/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3" fillId="3" borderId="1" xfId="0" applyFont="1" applyFill="1" applyBorder="1"/>
  </cellXfs>
  <cellStyles count="6">
    <cellStyle name="Besøgt link" xfId="5" builtinId="9" hidden="1"/>
    <cellStyle name="Format 1" xfId="1"/>
    <cellStyle name="Link" xfId="2" builtinId="8" hidden="1"/>
    <cellStyle name="Normal" xfId="0" builtinId="0"/>
    <cellStyle name="Normal 2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2049367393264"/>
          <c:y val="0.10485099939430648"/>
          <c:w val="0.82800396128585496"/>
          <c:h val="0.71969715324046035"/>
        </c:manualLayout>
      </c:layout>
      <c:scatterChart>
        <c:scatterStyle val="lineMarker"/>
        <c:varyColors val="0"/>
        <c:ser>
          <c:idx val="0"/>
          <c:order val="0"/>
          <c:spPr>
            <a:ln w="69850" cap="rnd">
              <a:solidFill>
                <a:srgbClr val="C10B20"/>
              </a:solidFill>
              <a:round/>
            </a:ln>
            <a:effectLst/>
          </c:spPr>
          <c:marker>
            <c:symbol val="none"/>
          </c:marker>
          <c:xVal>
            <c:numRef>
              <c:f>'Boks I.1'!$B$4:$B$28</c:f>
              <c:numCache>
                <c:formatCode>#,##0</c:formatCode>
                <c:ptCount val="25"/>
                <c:pt idx="0">
                  <c:v>15.58938773419862</c:v>
                </c:pt>
                <c:pt idx="1">
                  <c:v>15.58938773419862</c:v>
                </c:pt>
                <c:pt idx="2">
                  <c:v>296.58938773419862</c:v>
                </c:pt>
                <c:pt idx="3">
                  <c:v>296.58938773419862</c:v>
                </c:pt>
                <c:pt idx="4">
                  <c:v>437.58938773419862</c:v>
                </c:pt>
                <c:pt idx="5">
                  <c:v>437.58938773419862</c:v>
                </c:pt>
                <c:pt idx="6">
                  <c:v>507.58938773419862</c:v>
                </c:pt>
                <c:pt idx="7">
                  <c:v>507.58938773419862</c:v>
                </c:pt>
                <c:pt idx="8">
                  <c:v>570.88938773419864</c:v>
                </c:pt>
                <c:pt idx="9">
                  <c:v>570.88938773419864</c:v>
                </c:pt>
                <c:pt idx="10">
                  <c:v>628.88938773419864</c:v>
                </c:pt>
                <c:pt idx="11">
                  <c:v>628.88938773419864</c:v>
                </c:pt>
                <c:pt idx="12">
                  <c:v>683.58938773419868</c:v>
                </c:pt>
                <c:pt idx="13">
                  <c:v>683.58938773419868</c:v>
                </c:pt>
                <c:pt idx="14">
                  <c:v>808.30448960778767</c:v>
                </c:pt>
                <c:pt idx="15">
                  <c:v>808.30448960778767</c:v>
                </c:pt>
                <c:pt idx="16">
                  <c:v>962.24969348299908</c:v>
                </c:pt>
                <c:pt idx="17">
                  <c:v>962.24969348299908</c:v>
                </c:pt>
                <c:pt idx="18">
                  <c:v>1445.5207132431563</c:v>
                </c:pt>
                <c:pt idx="19">
                  <c:v>1445.5207132431563</c:v>
                </c:pt>
                <c:pt idx="20">
                  <c:v>1603.3632640519172</c:v>
                </c:pt>
                <c:pt idx="21">
                  <c:v>1603.3632640519172</c:v>
                </c:pt>
                <c:pt idx="22">
                  <c:v>1654.0287741880627</c:v>
                </c:pt>
                <c:pt idx="23">
                  <c:v>1654.0287741880627</c:v>
                </c:pt>
                <c:pt idx="24">
                  <c:v>1700.7969373906585</c:v>
                </c:pt>
              </c:numCache>
            </c:numRef>
          </c:xVal>
          <c:yVal>
            <c:numRef>
              <c:f>'Boks I.1'!$C$4:$C$28</c:f>
              <c:numCache>
                <c:formatCode>#,##0</c:formatCode>
                <c:ptCount val="25"/>
                <c:pt idx="0">
                  <c:v>0</c:v>
                </c:pt>
                <c:pt idx="1">
                  <c:v>102.23694915254237</c:v>
                </c:pt>
                <c:pt idx="2">
                  <c:v>102.23694915254237</c:v>
                </c:pt>
                <c:pt idx="3">
                  <c:v>205.60986440677965</c:v>
                </c:pt>
                <c:pt idx="4">
                  <c:v>205.60986440677965</c:v>
                </c:pt>
                <c:pt idx="5">
                  <c:v>352.14949152542368</c:v>
                </c:pt>
                <c:pt idx="6">
                  <c:v>352.14949152542368</c:v>
                </c:pt>
                <c:pt idx="7">
                  <c:v>447.00266101694911</c:v>
                </c:pt>
                <c:pt idx="8">
                  <c:v>447.00266101694911</c:v>
                </c:pt>
                <c:pt idx="9">
                  <c:v>487.67024745762711</c:v>
                </c:pt>
                <c:pt idx="10">
                  <c:v>487.67024745762711</c:v>
                </c:pt>
                <c:pt idx="11">
                  <c:v>516.41018983050844</c:v>
                </c:pt>
                <c:pt idx="12">
                  <c:v>516.41018983050844</c:v>
                </c:pt>
                <c:pt idx="13">
                  <c:v>665.60513771186436</c:v>
                </c:pt>
                <c:pt idx="14">
                  <c:v>665.60513771186436</c:v>
                </c:pt>
                <c:pt idx="15">
                  <c:v>769.29349924908809</c:v>
                </c:pt>
                <c:pt idx="16">
                  <c:v>769.29349924908809</c:v>
                </c:pt>
                <c:pt idx="17">
                  <c:v>1129.0953389830506</c:v>
                </c:pt>
                <c:pt idx="18">
                  <c:v>1129.0953389830506</c:v>
                </c:pt>
                <c:pt idx="19">
                  <c:v>1192.0631931366393</c:v>
                </c:pt>
                <c:pt idx="20">
                  <c:v>1192.0631931366393</c:v>
                </c:pt>
                <c:pt idx="21">
                  <c:v>1223.348109517601</c:v>
                </c:pt>
                <c:pt idx="22">
                  <c:v>1223.348109517601</c:v>
                </c:pt>
                <c:pt idx="23">
                  <c:v>1514.6214689265535</c:v>
                </c:pt>
                <c:pt idx="24">
                  <c:v>1514.6214689265535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5C-43C4-99D0-C448F421E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137040"/>
        <c:axId val="473132776"/>
      </c:scatterChart>
      <c:valAx>
        <c:axId val="473137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Mio. ton CO</a:t>
                </a:r>
                <a:r>
                  <a:rPr lang="da-DK" baseline="-25000"/>
                  <a:t>2</a:t>
                </a:r>
                <a:r>
                  <a:rPr lang="da-DK"/>
                  <a:t>e</a:t>
                </a:r>
              </a:p>
            </c:rich>
          </c:tx>
          <c:layout>
            <c:manualLayout>
              <c:xMode val="edge"/>
              <c:yMode val="edge"/>
              <c:x val="0.42365446863658451"/>
              <c:y val="0.91730769230769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#,##0.0" sourceLinked="0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73132776"/>
        <c:crosses val="min"/>
        <c:crossBetween val="midCat"/>
        <c:dispUnits>
          <c:builtInUnit val="thousands"/>
        </c:dispUnits>
      </c:valAx>
      <c:valAx>
        <c:axId val="473132776"/>
        <c:scaling>
          <c:orientation val="minMax"/>
          <c:max val="1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round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73137040"/>
        <c:crosses val="autoZero"/>
        <c:crossBetween val="midCat"/>
        <c:maj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19050</xdr:colOff>
      <xdr:row>3</xdr:row>
      <xdr:rowOff>3175</xdr:rowOff>
    </xdr:from>
    <xdr:to>
      <xdr:col>20</xdr:col>
      <xdr:colOff>509307</xdr:colOff>
      <xdr:row>34</xdr:row>
      <xdr:rowOff>111125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0.25048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2554716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Kr. pr. ton CO</a:t>
          </a:r>
          <a:r>
            <a:rPr lang="da-DK" sz="2600" baseline="-25000">
              <a:solidFill>
                <a:srgbClr val="000000"/>
              </a:solidFill>
              <a:latin typeface="Arial" panose="020B0604020202020204" pitchFamily="34" charset="0"/>
            </a:rPr>
            <a:t>2</a:t>
          </a:r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.sitad.dk\dfs\CU2252\faelles\N-DREV\Rapport\M21\Fordelingseffekter%20af%20CO2e-afgifter%20i%20industrien%20og%20landbruget\Model\M21_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 i hovedkonklusioner"/>
      <sheetName val="Figur_ændring_pct"/>
      <sheetName val="Figur_ændring"/>
      <sheetName val="Figur_direkte"/>
      <sheetName val="Figur_materiale_bvt"/>
      <sheetName val="Figur_løn_bvt"/>
      <sheetName val="Figur_årsværk"/>
      <sheetName val="Figur_intensitet"/>
      <sheetName val="Sammenligning_M20"/>
      <sheetName val="Resultater"/>
      <sheetName val="Beregninger"/>
      <sheetName val="dD"/>
      <sheetName val="dP"/>
      <sheetName val="A"/>
      <sheetName val="Udledninger"/>
      <sheetName val="Fremskrivning"/>
      <sheetName val="Markups"/>
      <sheetName val="Data_industri"/>
      <sheetName val="Data_landbrug"/>
      <sheetName val="Globale parametre"/>
      <sheetName val="Branchespecifikke parametre"/>
      <sheetName val="M20_beskæftigelse"/>
      <sheetName val="Grupper_landbru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181.08164738478564</v>
          </cell>
        </row>
      </sheetData>
      <sheetData sheetId="9"/>
      <sheetData sheetId="10">
        <row r="2">
          <cell r="K2" t="str">
            <v>Arbejdskraft</v>
          </cell>
          <cell r="L2" t="str">
            <v>Bygninger mm 1</v>
          </cell>
          <cell r="M2" t="str">
            <v>Bygninger mm 2</v>
          </cell>
          <cell r="N2" t="str">
            <v>Elbaserede maskiner</v>
          </cell>
          <cell r="O2" t="str">
            <v>Brændselsbaserede maskiner</v>
          </cell>
          <cell r="P2" t="str">
            <v>Elbaserede transportmidler</v>
          </cell>
          <cell r="Q2" t="str">
            <v>Brændselsbaserede transportmidler</v>
          </cell>
          <cell r="R2" t="str">
            <v>Materialer</v>
          </cell>
          <cell r="S2" t="str">
            <v>El til transport</v>
          </cell>
          <cell r="T2" t="str">
            <v>El til maskiner</v>
          </cell>
          <cell r="U2" t="str">
            <v>Benzin/diesel</v>
          </cell>
          <cell r="V2" t="str">
            <v>Olieprodukter</v>
          </cell>
          <cell r="W2" t="str">
            <v>Bioolie</v>
          </cell>
          <cell r="X2" t="str">
            <v>Fjernvarme</v>
          </cell>
          <cell r="Y2" t="str">
            <v>Naturgas</v>
          </cell>
          <cell r="Z2" t="str">
            <v>Biogas</v>
          </cell>
          <cell r="AA2" t="str">
            <v>Kul</v>
          </cell>
          <cell r="AB2" t="str">
            <v>Affald</v>
          </cell>
          <cell r="AC2" t="str">
            <v>Halm og træ</v>
          </cell>
        </row>
        <row r="3">
          <cell r="K3" t="str">
            <v>L</v>
          </cell>
          <cell r="L3" t="str">
            <v>B_1</v>
          </cell>
          <cell r="M3" t="str">
            <v>B_2</v>
          </cell>
          <cell r="N3" t="str">
            <v>Kel</v>
          </cell>
          <cell r="O3" t="str">
            <v>Kb</v>
          </cell>
          <cell r="P3" t="str">
            <v>ETM</v>
          </cell>
          <cell r="Q3" t="str">
            <v>BTM</v>
          </cell>
          <cell r="R3" t="str">
            <v>M</v>
          </cell>
          <cell r="S3" t="str">
            <v>Eltm</v>
          </cell>
          <cell r="T3" t="str">
            <v>Elm</v>
          </cell>
          <cell r="U3" t="str">
            <v>BD</v>
          </cell>
          <cell r="V3" t="str">
            <v>O</v>
          </cell>
          <cell r="W3" t="str">
            <v>BB</v>
          </cell>
          <cell r="X3" t="str">
            <v>F</v>
          </cell>
          <cell r="Y3" t="str">
            <v>NG</v>
          </cell>
          <cell r="Z3" t="str">
            <v>BG</v>
          </cell>
          <cell r="AA3" t="str">
            <v>K</v>
          </cell>
          <cell r="AB3" t="str">
            <v>A</v>
          </cell>
          <cell r="AC3" t="str">
            <v>HT</v>
          </cell>
        </row>
      </sheetData>
      <sheetData sheetId="11"/>
      <sheetData sheetId="12">
        <row r="5">
          <cell r="A5" t="str">
            <v>01000a</v>
          </cell>
          <cell r="B5" t="str">
            <v>Vegetabilske produkter</v>
          </cell>
          <cell r="C5" t="str">
            <v>Landbrug</v>
          </cell>
        </row>
        <row r="6">
          <cell r="A6" t="str">
            <v>01000b</v>
          </cell>
          <cell r="B6" t="str">
            <v>Kvæg</v>
          </cell>
          <cell r="C6" t="str">
            <v>Landbrug</v>
          </cell>
        </row>
        <row r="7">
          <cell r="A7" t="str">
            <v>01000c</v>
          </cell>
          <cell r="B7" t="str">
            <v>Svin</v>
          </cell>
          <cell r="C7" t="str">
            <v>Landbrug</v>
          </cell>
        </row>
        <row r="8">
          <cell r="A8" t="str">
            <v>01000d</v>
          </cell>
          <cell r="B8" t="str">
            <v>Fjerkræ, pelsdyr mv.</v>
          </cell>
          <cell r="C8" t="str">
            <v>Landbrug</v>
          </cell>
        </row>
        <row r="9">
          <cell r="A9">
            <v>20000</v>
          </cell>
          <cell r="B9" t="str">
            <v>Skovbrug</v>
          </cell>
          <cell r="C9" t="str">
            <v>Øvrige</v>
          </cell>
        </row>
        <row r="10">
          <cell r="A10">
            <v>30000</v>
          </cell>
          <cell r="B10" t="str">
            <v>Fiskeri</v>
          </cell>
          <cell r="C10" t="str">
            <v>Øvrige</v>
          </cell>
        </row>
        <row r="11">
          <cell r="A11" t="str">
            <v>060000a</v>
          </cell>
          <cell r="B11" t="str">
            <v>Olieudvinding</v>
          </cell>
          <cell r="C11" t="str">
            <v>Forsyning</v>
          </cell>
        </row>
        <row r="12">
          <cell r="A12" t="str">
            <v>060000b</v>
          </cell>
          <cell r="B12" t="str">
            <v>Gasudvinding</v>
          </cell>
          <cell r="C12" t="str">
            <v>Forsyning</v>
          </cell>
        </row>
        <row r="13">
          <cell r="A13">
            <v>80090</v>
          </cell>
          <cell r="B13" t="str">
            <v>Service til råstofudvinding</v>
          </cell>
          <cell r="C13" t="str">
            <v>Forsyning</v>
          </cell>
        </row>
        <row r="14">
          <cell r="A14" t="str">
            <v>100010a</v>
          </cell>
          <cell r="B14" t="str">
            <v>Slagterier (kvæg)</v>
          </cell>
          <cell r="C14" t="str">
            <v>Fødevareindustri</v>
          </cell>
        </row>
        <row r="15">
          <cell r="A15" t="str">
            <v>100010b</v>
          </cell>
          <cell r="B15" t="str">
            <v>Slagterier (svin)</v>
          </cell>
          <cell r="C15" t="str">
            <v>Fødevareindustri</v>
          </cell>
        </row>
        <row r="16">
          <cell r="A16" t="str">
            <v>100010c</v>
          </cell>
          <cell r="B16" t="str">
            <v>Slagterier (fjerkræ mv.)</v>
          </cell>
          <cell r="C16" t="str">
            <v>Fødevareindustri</v>
          </cell>
        </row>
        <row r="17">
          <cell r="A17">
            <v>100020</v>
          </cell>
          <cell r="B17" t="str">
            <v>Fiskeindustri</v>
          </cell>
          <cell r="C17" t="str">
            <v>Fødevareindustri</v>
          </cell>
        </row>
        <row r="18">
          <cell r="A18">
            <v>100030</v>
          </cell>
          <cell r="B18" t="str">
            <v>Mejerier</v>
          </cell>
          <cell r="C18" t="str">
            <v>Fødevareindustri</v>
          </cell>
        </row>
        <row r="19">
          <cell r="A19">
            <v>100040</v>
          </cell>
          <cell r="B19" t="str">
            <v>Bagerier, brødfabrikker mv.</v>
          </cell>
          <cell r="C19" t="str">
            <v>Fødevareindustri</v>
          </cell>
        </row>
        <row r="20">
          <cell r="A20">
            <v>100050</v>
          </cell>
          <cell r="B20" t="str">
            <v>Anden fødevareindustri</v>
          </cell>
          <cell r="C20" t="str">
            <v>Fødevareindustri</v>
          </cell>
        </row>
        <row r="21">
          <cell r="A21">
            <v>11200</v>
          </cell>
          <cell r="B21" t="str">
            <v>Drikke- og tobaksvareindustri</v>
          </cell>
          <cell r="C21" t="str">
            <v>Fødevareindustri</v>
          </cell>
        </row>
        <row r="22">
          <cell r="A22" t="str">
            <v>Industri</v>
          </cell>
          <cell r="B22" t="str">
            <v>Anden industri</v>
          </cell>
          <cell r="C22" t="str">
            <v>Industri</v>
          </cell>
        </row>
        <row r="23">
          <cell r="A23">
            <v>160000</v>
          </cell>
          <cell r="B23" t="str">
            <v>Træindustri</v>
          </cell>
          <cell r="C23" t="str">
            <v>Industri</v>
          </cell>
        </row>
        <row r="24">
          <cell r="A24">
            <v>200010</v>
          </cell>
          <cell r="B24" t="str">
            <v>Fremst. af basiskemikalier</v>
          </cell>
          <cell r="C24" t="str">
            <v>Industri</v>
          </cell>
        </row>
        <row r="25">
          <cell r="A25">
            <v>200020</v>
          </cell>
          <cell r="B25" t="str">
            <v>Fremst. af maling og sæbe mv.</v>
          </cell>
          <cell r="C25" t="str">
            <v>Industri</v>
          </cell>
        </row>
        <row r="26">
          <cell r="A26">
            <v>210000</v>
          </cell>
          <cell r="B26" t="str">
            <v>Medicinalindustri</v>
          </cell>
          <cell r="C26" t="str">
            <v>Industri</v>
          </cell>
        </row>
        <row r="27">
          <cell r="A27">
            <v>220000</v>
          </cell>
          <cell r="B27" t="str">
            <v>Plast- og gummiindustri</v>
          </cell>
          <cell r="C27" t="str">
            <v>Industri</v>
          </cell>
        </row>
        <row r="28">
          <cell r="A28">
            <v>230010</v>
          </cell>
          <cell r="B28" t="str">
            <v>Glasindustri og keramisk industri</v>
          </cell>
          <cell r="C28" t="str">
            <v>Industri</v>
          </cell>
        </row>
        <row r="29">
          <cell r="A29">
            <v>230020</v>
          </cell>
          <cell r="B29" t="str">
            <v>Betonindustri og teglværker</v>
          </cell>
          <cell r="C29" t="str">
            <v>Industri</v>
          </cell>
        </row>
        <row r="30">
          <cell r="A30">
            <v>240000</v>
          </cell>
          <cell r="B30" t="str">
            <v>Fremst. af metal</v>
          </cell>
          <cell r="C30" t="str">
            <v>Industri</v>
          </cell>
        </row>
        <row r="31">
          <cell r="A31">
            <v>250000</v>
          </cell>
          <cell r="B31" t="str">
            <v>Metalvareindustri</v>
          </cell>
          <cell r="C31" t="str">
            <v>Industri</v>
          </cell>
        </row>
        <row r="32">
          <cell r="A32">
            <v>280010</v>
          </cell>
          <cell r="B32" t="str">
            <v>Fremst. Af motorer, vindmøller og pumper</v>
          </cell>
          <cell r="C32" t="str">
            <v>Industri</v>
          </cell>
        </row>
        <row r="33">
          <cell r="A33">
            <v>280020</v>
          </cell>
          <cell r="B33" t="str">
            <v>Fremst. af andre maskiner</v>
          </cell>
          <cell r="C33" t="str">
            <v>Industri</v>
          </cell>
        </row>
        <row r="34">
          <cell r="A34" t="str">
            <v>190000a</v>
          </cell>
          <cell r="B34" t="str">
            <v>Olieraffinaderier mv.</v>
          </cell>
          <cell r="C34" t="str">
            <v>Forsyning</v>
          </cell>
        </row>
        <row r="35">
          <cell r="A35" t="str">
            <v>190000b</v>
          </cell>
          <cell r="B35" t="str">
            <v>Olieraffinaderier mv. (bioolie)</v>
          </cell>
          <cell r="C35" t="str">
            <v>Forsyning</v>
          </cell>
        </row>
        <row r="36">
          <cell r="A36" t="str">
            <v>350010a</v>
          </cell>
          <cell r="B36" t="str">
            <v>Kraftvarmeværker</v>
          </cell>
          <cell r="C36" t="str">
            <v>Forsyning</v>
          </cell>
        </row>
        <row r="37">
          <cell r="A37" t="str">
            <v>350010b</v>
          </cell>
          <cell r="B37" t="str">
            <v>Vind-, vand- og solkraft</v>
          </cell>
          <cell r="C37" t="str">
            <v>Forsyning</v>
          </cell>
        </row>
        <row r="38">
          <cell r="A38" t="str">
            <v>350020a</v>
          </cell>
          <cell r="B38" t="str">
            <v>Naturgasforsyning</v>
          </cell>
          <cell r="C38" t="str">
            <v>Forsyning</v>
          </cell>
        </row>
        <row r="39">
          <cell r="A39" t="str">
            <v>350020b</v>
          </cell>
          <cell r="B39" t="str">
            <v>Biogasforsyning</v>
          </cell>
          <cell r="C39" t="str">
            <v>Forsyning</v>
          </cell>
        </row>
        <row r="40">
          <cell r="A40" t="str">
            <v>350030a</v>
          </cell>
          <cell r="B40" t="str">
            <v>Fjernvarmeværker</v>
          </cell>
          <cell r="C40" t="str">
            <v>Forsyning</v>
          </cell>
        </row>
        <row r="41">
          <cell r="A41" t="str">
            <v>350030b</v>
          </cell>
          <cell r="B41" t="str">
            <v>Solvarme og geotermi</v>
          </cell>
          <cell r="C41" t="str">
            <v>Forsyning</v>
          </cell>
        </row>
        <row r="42">
          <cell r="A42">
            <v>36700</v>
          </cell>
          <cell r="B42" t="str">
            <v>Vandforsyning</v>
          </cell>
          <cell r="C42" t="str">
            <v>Forsyning</v>
          </cell>
        </row>
        <row r="43">
          <cell r="A43">
            <v>383900</v>
          </cell>
          <cell r="B43" t="str">
            <v>Affaldsforbrænding mv.</v>
          </cell>
          <cell r="C43" t="str">
            <v>Forsyning</v>
          </cell>
        </row>
        <row r="44">
          <cell r="A44">
            <v>45000</v>
          </cell>
          <cell r="B44" t="str">
            <v>Bilhandel og -værksteder mv.</v>
          </cell>
          <cell r="C44" t="str">
            <v>Private tjenester</v>
          </cell>
        </row>
        <row r="45">
          <cell r="A45">
            <v>470000</v>
          </cell>
          <cell r="B45" t="str">
            <v>Detailhandel</v>
          </cell>
          <cell r="C45" t="str">
            <v>Private tjenester</v>
          </cell>
        </row>
        <row r="46">
          <cell r="A46">
            <v>490012</v>
          </cell>
          <cell r="B46" t="str">
            <v>Tog, bus, taxi mv.</v>
          </cell>
          <cell r="C46" t="str">
            <v>Private tjenester</v>
          </cell>
        </row>
        <row r="47">
          <cell r="A47" t="str">
            <v>490030a</v>
          </cell>
          <cell r="B47" t="str">
            <v>National vejgodstransport</v>
          </cell>
          <cell r="C47" t="str">
            <v>Private tjenester</v>
          </cell>
        </row>
        <row r="48">
          <cell r="A48" t="str">
            <v>50000a</v>
          </cell>
          <cell r="B48" t="str">
            <v>National skibsfart</v>
          </cell>
          <cell r="C48" t="str">
            <v>Private tjenester</v>
          </cell>
        </row>
        <row r="49">
          <cell r="A49" t="str">
            <v>51000a</v>
          </cell>
          <cell r="B49" t="str">
            <v>National luftfart</v>
          </cell>
          <cell r="C49" t="str">
            <v>Private tjenester</v>
          </cell>
        </row>
        <row r="50">
          <cell r="A50">
            <v>52000</v>
          </cell>
          <cell r="B50" t="str">
            <v>Hjælpevirksomhed til transport</v>
          </cell>
          <cell r="C50" t="str">
            <v>Private tjenester</v>
          </cell>
        </row>
        <row r="51">
          <cell r="A51">
            <v>550000</v>
          </cell>
          <cell r="B51" t="str">
            <v>Hoteller mv.</v>
          </cell>
          <cell r="C51" t="str">
            <v>Private tjenester</v>
          </cell>
        </row>
        <row r="52">
          <cell r="A52">
            <v>560000</v>
          </cell>
          <cell r="B52" t="str">
            <v>Restauranter</v>
          </cell>
          <cell r="C52" t="str">
            <v>Private tjenester</v>
          </cell>
        </row>
        <row r="53">
          <cell r="A53">
            <v>410009</v>
          </cell>
          <cell r="B53" t="str">
            <v>Nybyggeri</v>
          </cell>
          <cell r="C53" t="str">
            <v>Øvrige</v>
          </cell>
        </row>
        <row r="54">
          <cell r="A54">
            <v>420000</v>
          </cell>
          <cell r="B54" t="str">
            <v>Anlægsvirksomhed</v>
          </cell>
          <cell r="C54" t="str">
            <v>Øvrige</v>
          </cell>
        </row>
        <row r="55">
          <cell r="A55">
            <v>43000</v>
          </cell>
          <cell r="B55" t="str">
            <v>Reparation og vedligeholdelse</v>
          </cell>
          <cell r="C55" t="str">
            <v>Øvrige</v>
          </cell>
        </row>
        <row r="56">
          <cell r="A56">
            <v>460000</v>
          </cell>
          <cell r="B56" t="str">
            <v>Engroshandel</v>
          </cell>
          <cell r="C56" t="str">
            <v>Private tjenester</v>
          </cell>
        </row>
        <row r="57">
          <cell r="A57" t="str">
            <v>490030b</v>
          </cell>
          <cell r="B57" t="str">
            <v>International vejgodstransport</v>
          </cell>
          <cell r="C57" t="str">
            <v>Private tjenester</v>
          </cell>
        </row>
        <row r="58">
          <cell r="A58" t="str">
            <v>51000b</v>
          </cell>
          <cell r="B58" t="str">
            <v>International luftfart</v>
          </cell>
          <cell r="C58" t="str">
            <v>Private tjenester</v>
          </cell>
        </row>
        <row r="59">
          <cell r="A59">
            <v>53000</v>
          </cell>
          <cell r="B59" t="str">
            <v>Post og kurertjeneste</v>
          </cell>
          <cell r="C59" t="str">
            <v>Private tjenester</v>
          </cell>
        </row>
        <row r="60">
          <cell r="A60">
            <v>79000</v>
          </cell>
          <cell r="B60" t="str">
            <v>Rejsebureauer</v>
          </cell>
          <cell r="C60" t="str">
            <v>Private tjenester</v>
          </cell>
        </row>
        <row r="61">
          <cell r="A61" t="str">
            <v>50000b</v>
          </cell>
          <cell r="B61" t="str">
            <v>International skibsfart</v>
          </cell>
          <cell r="C61" t="str">
            <v>Private tjenester</v>
          </cell>
        </row>
        <row r="62">
          <cell r="A62" t="str">
            <v>Tjenester</v>
          </cell>
          <cell r="B62" t="str">
            <v>Andre tjenester</v>
          </cell>
          <cell r="C62" t="str">
            <v>Private tjenester</v>
          </cell>
        </row>
        <row r="63">
          <cell r="A63" t="str">
            <v>Boliger</v>
          </cell>
          <cell r="B63" t="str">
            <v>Boliger</v>
          </cell>
          <cell r="C63" t="str">
            <v>Private tjenester</v>
          </cell>
        </row>
        <row r="64">
          <cell r="A64" t="str">
            <v>Offentlig</v>
          </cell>
          <cell r="B64" t="str">
            <v>Offentlige tjenester</v>
          </cell>
          <cell r="C64" t="str">
            <v>Øvrige</v>
          </cell>
        </row>
      </sheetData>
      <sheetData sheetId="13">
        <row r="4">
          <cell r="BM4">
            <v>0.53</v>
          </cell>
          <cell r="BN4">
            <v>4</v>
          </cell>
          <cell r="BO4">
            <v>0.2</v>
          </cell>
          <cell r="BP4">
            <v>0.2</v>
          </cell>
          <cell r="BQ4">
            <v>4</v>
          </cell>
          <cell r="BR4">
            <v>0.1</v>
          </cell>
          <cell r="BS4">
            <v>0.33</v>
          </cell>
          <cell r="BT4">
            <v>0</v>
          </cell>
          <cell r="BU4">
            <v>1E-4</v>
          </cell>
          <cell r="BV4">
            <v>0.9</v>
          </cell>
          <cell r="BW4">
            <v>1E-3</v>
          </cell>
          <cell r="BX4">
            <v>1E-3</v>
          </cell>
          <cell r="BY4">
            <v>1.2</v>
          </cell>
          <cell r="BZ4">
            <v>1.3</v>
          </cell>
          <cell r="CA4">
            <v>1.3</v>
          </cell>
          <cell r="CB4">
            <v>2</v>
          </cell>
        </row>
        <row r="5">
          <cell r="BM5">
            <v>0.53</v>
          </cell>
          <cell r="BN5">
            <v>4</v>
          </cell>
          <cell r="BO5">
            <v>0.2</v>
          </cell>
          <cell r="BP5">
            <v>0.2</v>
          </cell>
          <cell r="BQ5">
            <v>4</v>
          </cell>
          <cell r="BR5">
            <v>0.1</v>
          </cell>
          <cell r="BS5">
            <v>0.33</v>
          </cell>
          <cell r="BT5">
            <v>0</v>
          </cell>
          <cell r="BU5">
            <v>1E-4</v>
          </cell>
          <cell r="BV5">
            <v>20</v>
          </cell>
          <cell r="BW5">
            <v>1E-3</v>
          </cell>
          <cell r="BX5">
            <v>1E-3</v>
          </cell>
          <cell r="BY5">
            <v>1.2</v>
          </cell>
          <cell r="BZ5">
            <v>1.3</v>
          </cell>
          <cell r="CA5">
            <v>1.3</v>
          </cell>
          <cell r="CB5">
            <v>2</v>
          </cell>
        </row>
        <row r="6">
          <cell r="BM6">
            <v>0.53</v>
          </cell>
          <cell r="BN6">
            <v>4</v>
          </cell>
          <cell r="BO6">
            <v>0.2</v>
          </cell>
          <cell r="BP6">
            <v>0.2</v>
          </cell>
          <cell r="BQ6">
            <v>4</v>
          </cell>
          <cell r="BR6">
            <v>0.1</v>
          </cell>
          <cell r="BS6">
            <v>0.33</v>
          </cell>
          <cell r="BT6">
            <v>0</v>
          </cell>
          <cell r="BU6">
            <v>1E-4</v>
          </cell>
          <cell r="BV6">
            <v>8</v>
          </cell>
          <cell r="BW6">
            <v>1E-3</v>
          </cell>
          <cell r="BX6">
            <v>1E-3</v>
          </cell>
          <cell r="BY6">
            <v>1.2</v>
          </cell>
          <cell r="BZ6">
            <v>1.3</v>
          </cell>
          <cell r="CA6">
            <v>1.3</v>
          </cell>
          <cell r="CB6">
            <v>2</v>
          </cell>
        </row>
        <row r="7">
          <cell r="BM7">
            <v>0.53</v>
          </cell>
          <cell r="BN7">
            <v>4</v>
          </cell>
          <cell r="BO7">
            <v>0.2</v>
          </cell>
          <cell r="BP7">
            <v>0.2</v>
          </cell>
          <cell r="BQ7">
            <v>4</v>
          </cell>
          <cell r="BR7">
            <v>0.1</v>
          </cell>
          <cell r="BS7">
            <v>0.33</v>
          </cell>
          <cell r="BT7">
            <v>0</v>
          </cell>
          <cell r="BU7">
            <v>1E-4</v>
          </cell>
          <cell r="BV7">
            <v>8</v>
          </cell>
          <cell r="BW7">
            <v>1E-3</v>
          </cell>
          <cell r="BX7">
            <v>1E-3</v>
          </cell>
          <cell r="BY7">
            <v>1.2</v>
          </cell>
          <cell r="BZ7">
            <v>1.3</v>
          </cell>
          <cell r="CA7">
            <v>1.3</v>
          </cell>
          <cell r="CB7">
            <v>2</v>
          </cell>
        </row>
        <row r="8">
          <cell r="BM8">
            <v>0.53</v>
          </cell>
          <cell r="BN8">
            <v>4</v>
          </cell>
          <cell r="BO8">
            <v>0.2</v>
          </cell>
          <cell r="BP8">
            <v>0.2</v>
          </cell>
          <cell r="BQ8">
            <v>4</v>
          </cell>
          <cell r="BR8">
            <v>0.1</v>
          </cell>
          <cell r="BS8">
            <v>0.33</v>
          </cell>
          <cell r="BT8">
            <v>0</v>
          </cell>
          <cell r="BU8">
            <v>1E-4</v>
          </cell>
          <cell r="BV8">
            <v>20</v>
          </cell>
          <cell r="BW8">
            <v>1E-3</v>
          </cell>
          <cell r="BX8">
            <v>1E-3</v>
          </cell>
          <cell r="BY8">
            <v>1.2</v>
          </cell>
          <cell r="BZ8">
            <v>1.3</v>
          </cell>
          <cell r="CA8">
            <v>1.3</v>
          </cell>
          <cell r="CB8">
            <v>2</v>
          </cell>
        </row>
        <row r="9">
          <cell r="BM9">
            <v>0.01</v>
          </cell>
          <cell r="BN9">
            <v>4</v>
          </cell>
          <cell r="BO9">
            <v>0.2</v>
          </cell>
          <cell r="BP9">
            <v>0.2</v>
          </cell>
          <cell r="BQ9">
            <v>4</v>
          </cell>
          <cell r="BR9">
            <v>0.1</v>
          </cell>
          <cell r="BS9">
            <v>0.33</v>
          </cell>
          <cell r="BT9">
            <v>0.30044051984466824</v>
          </cell>
          <cell r="BU9">
            <v>1E-4</v>
          </cell>
          <cell r="BV9">
            <v>2.5</v>
          </cell>
          <cell r="BW9">
            <v>1E-3</v>
          </cell>
          <cell r="BX9">
            <v>1E-3</v>
          </cell>
          <cell r="BY9">
            <v>0.7</v>
          </cell>
          <cell r="BZ9">
            <v>0.8</v>
          </cell>
          <cell r="CA9">
            <v>0.8</v>
          </cell>
          <cell r="CB9">
            <v>2</v>
          </cell>
        </row>
        <row r="10">
          <cell r="BM10">
            <v>0.01</v>
          </cell>
          <cell r="BN10">
            <v>4</v>
          </cell>
          <cell r="BO10">
            <v>0.2</v>
          </cell>
          <cell r="BP10">
            <v>0.2</v>
          </cell>
          <cell r="BQ10">
            <v>4</v>
          </cell>
          <cell r="BR10">
            <v>0.1</v>
          </cell>
          <cell r="BS10">
            <v>0.33</v>
          </cell>
          <cell r="BT10">
            <v>6.9590021557991752E-2</v>
          </cell>
          <cell r="BU10">
            <v>9.9999999999999991E-5</v>
          </cell>
          <cell r="BV10">
            <v>2.5</v>
          </cell>
          <cell r="BW10">
            <v>1E-3</v>
          </cell>
          <cell r="BX10">
            <v>1E-3</v>
          </cell>
          <cell r="BY10">
            <v>0.7</v>
          </cell>
          <cell r="BZ10">
            <v>0.8</v>
          </cell>
          <cell r="CA10">
            <v>0.8</v>
          </cell>
          <cell r="CB10">
            <v>2</v>
          </cell>
        </row>
        <row r="11">
          <cell r="BM11">
            <v>0.01</v>
          </cell>
          <cell r="BN11">
            <v>4</v>
          </cell>
          <cell r="BO11">
            <v>0.2</v>
          </cell>
          <cell r="BP11">
            <v>0.2</v>
          </cell>
          <cell r="BQ11">
            <v>4</v>
          </cell>
          <cell r="BR11">
            <v>0.1</v>
          </cell>
          <cell r="BS11">
            <v>0.33</v>
          </cell>
          <cell r="BT11">
            <v>0.16556094363666551</v>
          </cell>
          <cell r="BU11">
            <v>1E-4</v>
          </cell>
          <cell r="BV11">
            <v>2.5</v>
          </cell>
          <cell r="BW11">
            <v>1E-3</v>
          </cell>
          <cell r="BX11">
            <v>1E-3</v>
          </cell>
          <cell r="BY11">
            <v>0.7</v>
          </cell>
          <cell r="BZ11">
            <v>0.8</v>
          </cell>
          <cell r="CA11">
            <v>0.8</v>
          </cell>
          <cell r="CB11">
            <v>2</v>
          </cell>
        </row>
        <row r="12">
          <cell r="BM12">
            <v>0.01</v>
          </cell>
          <cell r="BN12">
            <v>4</v>
          </cell>
          <cell r="BO12">
            <v>0.2</v>
          </cell>
          <cell r="BP12">
            <v>0.2</v>
          </cell>
          <cell r="BQ12">
            <v>4</v>
          </cell>
          <cell r="BR12">
            <v>0.1</v>
          </cell>
          <cell r="BS12">
            <v>0.33</v>
          </cell>
          <cell r="BT12">
            <v>0.5</v>
          </cell>
          <cell r="BU12">
            <v>1E-4</v>
          </cell>
          <cell r="BV12">
            <v>2.5</v>
          </cell>
          <cell r="BW12">
            <v>1E-3</v>
          </cell>
          <cell r="BX12">
            <v>1E-3</v>
          </cell>
          <cell r="BY12">
            <v>0.7</v>
          </cell>
          <cell r="BZ12">
            <v>0.8</v>
          </cell>
          <cell r="CA12">
            <v>0.8</v>
          </cell>
          <cell r="CB12">
            <v>2</v>
          </cell>
        </row>
        <row r="13">
          <cell r="BM13">
            <v>0.01</v>
          </cell>
          <cell r="BN13">
            <v>4</v>
          </cell>
          <cell r="BO13">
            <v>0.2</v>
          </cell>
          <cell r="BP13">
            <v>0.2</v>
          </cell>
          <cell r="BQ13">
            <v>4</v>
          </cell>
          <cell r="BR13">
            <v>0.1</v>
          </cell>
          <cell r="BS13">
            <v>0.33</v>
          </cell>
          <cell r="BT13">
            <v>0.80332133294516761</v>
          </cell>
          <cell r="BU13">
            <v>1E-4</v>
          </cell>
          <cell r="BV13">
            <v>2.5</v>
          </cell>
          <cell r="BW13">
            <v>1E-3</v>
          </cell>
          <cell r="BX13">
            <v>1E-3</v>
          </cell>
          <cell r="BY13">
            <v>0.7</v>
          </cell>
          <cell r="BZ13">
            <v>0.8</v>
          </cell>
          <cell r="CA13">
            <v>0.8</v>
          </cell>
          <cell r="CB13">
            <v>2</v>
          </cell>
        </row>
        <row r="14">
          <cell r="BM14">
            <v>0.01</v>
          </cell>
          <cell r="BN14">
            <v>4</v>
          </cell>
          <cell r="BO14">
            <v>0.19999999999999998</v>
          </cell>
          <cell r="BP14">
            <v>0.19999999999999998</v>
          </cell>
          <cell r="BQ14">
            <v>4</v>
          </cell>
          <cell r="BR14">
            <v>9.9999999999999992E-2</v>
          </cell>
          <cell r="BS14">
            <v>0.33</v>
          </cell>
          <cell r="BT14">
            <v>0.85835687029094232</v>
          </cell>
          <cell r="BU14">
            <v>1E-4</v>
          </cell>
          <cell r="BV14">
            <v>2.5</v>
          </cell>
          <cell r="BW14">
            <v>1E-3</v>
          </cell>
          <cell r="BX14">
            <v>1E-3</v>
          </cell>
          <cell r="BY14">
            <v>0.7</v>
          </cell>
          <cell r="BZ14">
            <v>0.79999999999999993</v>
          </cell>
          <cell r="CA14">
            <v>0.79999999999999993</v>
          </cell>
          <cell r="CB14">
            <v>2</v>
          </cell>
        </row>
        <row r="15">
          <cell r="BM15">
            <v>0.01</v>
          </cell>
          <cell r="BN15">
            <v>4</v>
          </cell>
          <cell r="BO15">
            <v>0.2</v>
          </cell>
          <cell r="BP15">
            <v>0.2</v>
          </cell>
          <cell r="BQ15">
            <v>4</v>
          </cell>
          <cell r="BR15">
            <v>0.1</v>
          </cell>
          <cell r="BS15">
            <v>0.33</v>
          </cell>
          <cell r="BT15">
            <v>0.77944933990283738</v>
          </cell>
          <cell r="BU15">
            <v>1E-4</v>
          </cell>
          <cell r="BV15">
            <v>2.5</v>
          </cell>
          <cell r="BW15">
            <v>1E-3</v>
          </cell>
          <cell r="BX15">
            <v>1E-3</v>
          </cell>
          <cell r="BY15">
            <v>0.7</v>
          </cell>
          <cell r="BZ15">
            <v>0.8</v>
          </cell>
          <cell r="CA15">
            <v>0.8</v>
          </cell>
          <cell r="CB15">
            <v>2</v>
          </cell>
        </row>
        <row r="16">
          <cell r="BM16">
            <v>1.0000000000000002E-2</v>
          </cell>
          <cell r="BN16">
            <v>4</v>
          </cell>
          <cell r="BO16">
            <v>0.2</v>
          </cell>
          <cell r="BP16">
            <v>0.2</v>
          </cell>
          <cell r="BQ16">
            <v>4</v>
          </cell>
          <cell r="BR16">
            <v>0.1</v>
          </cell>
          <cell r="BS16">
            <v>0.33000000000000007</v>
          </cell>
          <cell r="BT16">
            <v>0.20468821755396657</v>
          </cell>
          <cell r="BU16">
            <v>1.0000000000000002E-4</v>
          </cell>
          <cell r="BV16">
            <v>2.5</v>
          </cell>
          <cell r="BW16">
            <v>1E-3</v>
          </cell>
          <cell r="BX16">
            <v>1E-3</v>
          </cell>
          <cell r="BY16">
            <v>0.7</v>
          </cell>
          <cell r="BZ16">
            <v>0.8</v>
          </cell>
          <cell r="CA16">
            <v>0.8</v>
          </cell>
          <cell r="CB16">
            <v>2</v>
          </cell>
        </row>
        <row r="17">
          <cell r="BM17">
            <v>0.01</v>
          </cell>
          <cell r="BN17">
            <v>4</v>
          </cell>
          <cell r="BO17">
            <v>0.2</v>
          </cell>
          <cell r="BP17">
            <v>0.2</v>
          </cell>
          <cell r="BQ17">
            <v>4</v>
          </cell>
          <cell r="BR17">
            <v>0.1</v>
          </cell>
          <cell r="BS17">
            <v>0.33</v>
          </cell>
          <cell r="BT17">
            <v>0.5</v>
          </cell>
          <cell r="BU17">
            <v>1E-4</v>
          </cell>
          <cell r="BV17">
            <v>2.5</v>
          </cell>
          <cell r="BW17">
            <v>1E-3</v>
          </cell>
          <cell r="BX17">
            <v>1E-3</v>
          </cell>
          <cell r="BY17">
            <v>0.7</v>
          </cell>
          <cell r="BZ17">
            <v>0.8</v>
          </cell>
          <cell r="CA17">
            <v>0.8</v>
          </cell>
          <cell r="CB17">
            <v>2</v>
          </cell>
        </row>
        <row r="18">
          <cell r="BM18">
            <v>0.01</v>
          </cell>
          <cell r="BN18">
            <v>4</v>
          </cell>
          <cell r="BO18">
            <v>0.2</v>
          </cell>
          <cell r="BP18">
            <v>0.2</v>
          </cell>
          <cell r="BQ18">
            <v>4</v>
          </cell>
          <cell r="BR18">
            <v>0.1</v>
          </cell>
          <cell r="BS18">
            <v>0.33</v>
          </cell>
          <cell r="BT18">
            <v>0.22867553137853194</v>
          </cell>
          <cell r="BU18">
            <v>1E-4</v>
          </cell>
          <cell r="BV18">
            <v>2.5</v>
          </cell>
          <cell r="BW18">
            <v>1E-3</v>
          </cell>
          <cell r="BX18">
            <v>1E-3</v>
          </cell>
          <cell r="BY18">
            <v>0.7</v>
          </cell>
          <cell r="BZ18">
            <v>0.8</v>
          </cell>
          <cell r="CA18">
            <v>0.8</v>
          </cell>
          <cell r="CB18">
            <v>2</v>
          </cell>
        </row>
        <row r="19">
          <cell r="BM19">
            <v>0.01</v>
          </cell>
          <cell r="BN19">
            <v>4</v>
          </cell>
          <cell r="BO19">
            <v>0.2</v>
          </cell>
          <cell r="BP19">
            <v>0.2</v>
          </cell>
          <cell r="BQ19">
            <v>4</v>
          </cell>
          <cell r="BR19">
            <v>0.1</v>
          </cell>
          <cell r="BS19">
            <v>0.33</v>
          </cell>
          <cell r="BT19">
            <v>0.124787203027103</v>
          </cell>
          <cell r="BU19">
            <v>1.0000000000000002E-4</v>
          </cell>
          <cell r="BV19">
            <v>2.5</v>
          </cell>
          <cell r="BW19">
            <v>1E-3</v>
          </cell>
          <cell r="BX19">
            <v>1E-3</v>
          </cell>
          <cell r="BY19">
            <v>0.7</v>
          </cell>
          <cell r="BZ19">
            <v>0.8</v>
          </cell>
          <cell r="CA19">
            <v>0.8</v>
          </cell>
          <cell r="CB19">
            <v>2</v>
          </cell>
        </row>
        <row r="20">
          <cell r="BM20">
            <v>0.01</v>
          </cell>
          <cell r="BN20">
            <v>4</v>
          </cell>
          <cell r="BO20">
            <v>0.2</v>
          </cell>
          <cell r="BP20">
            <v>0.2</v>
          </cell>
          <cell r="BQ20">
            <v>4</v>
          </cell>
          <cell r="BR20">
            <v>0.1</v>
          </cell>
          <cell r="BS20">
            <v>0.33</v>
          </cell>
          <cell r="BT20">
            <v>0.15300089242173864</v>
          </cell>
          <cell r="BU20">
            <v>1E-4</v>
          </cell>
          <cell r="BV20">
            <v>2.5</v>
          </cell>
          <cell r="BW20">
            <v>1E-3</v>
          </cell>
          <cell r="BX20">
            <v>1E-3</v>
          </cell>
          <cell r="BY20">
            <v>0.7</v>
          </cell>
          <cell r="BZ20">
            <v>0.8</v>
          </cell>
          <cell r="CA20">
            <v>0.8</v>
          </cell>
          <cell r="CB20">
            <v>2</v>
          </cell>
        </row>
        <row r="21">
          <cell r="BM21">
            <v>0.01</v>
          </cell>
          <cell r="BN21">
            <v>4</v>
          </cell>
          <cell r="BO21">
            <v>0.2</v>
          </cell>
          <cell r="BP21">
            <v>0.2</v>
          </cell>
          <cell r="BQ21">
            <v>4</v>
          </cell>
          <cell r="BR21">
            <v>0.1</v>
          </cell>
          <cell r="BS21">
            <v>0.33</v>
          </cell>
          <cell r="BT21">
            <v>0.5</v>
          </cell>
          <cell r="BU21">
            <v>1E-4</v>
          </cell>
          <cell r="BV21">
            <v>2.5</v>
          </cell>
          <cell r="BW21">
            <v>1E-3</v>
          </cell>
          <cell r="BX21">
            <v>1E-3</v>
          </cell>
          <cell r="BY21">
            <v>0.7</v>
          </cell>
          <cell r="BZ21">
            <v>0.8</v>
          </cell>
          <cell r="CA21">
            <v>0.8</v>
          </cell>
          <cell r="CB21">
            <v>2</v>
          </cell>
        </row>
        <row r="22">
          <cell r="BM22">
            <v>0.01</v>
          </cell>
          <cell r="BN22">
            <v>4</v>
          </cell>
          <cell r="BO22">
            <v>0.2</v>
          </cell>
          <cell r="BP22">
            <v>0.2</v>
          </cell>
          <cell r="BQ22">
            <v>4</v>
          </cell>
          <cell r="BR22">
            <v>0.1</v>
          </cell>
          <cell r="BS22">
            <v>0.33</v>
          </cell>
          <cell r="BT22">
            <v>0.7888403685259282</v>
          </cell>
          <cell r="BU22">
            <v>1E-4</v>
          </cell>
          <cell r="BV22">
            <v>2.5</v>
          </cell>
          <cell r="BW22">
            <v>1E-3</v>
          </cell>
          <cell r="BX22">
            <v>1E-3</v>
          </cell>
          <cell r="BY22">
            <v>0.7</v>
          </cell>
          <cell r="BZ22">
            <v>0.8</v>
          </cell>
          <cell r="CA22">
            <v>0.8</v>
          </cell>
          <cell r="CB22">
            <v>2</v>
          </cell>
        </row>
        <row r="23">
          <cell r="BM23">
            <v>9.9999999999999985E-3</v>
          </cell>
          <cell r="BN23">
            <v>4</v>
          </cell>
          <cell r="BO23">
            <v>0.2</v>
          </cell>
          <cell r="BP23">
            <v>0.2</v>
          </cell>
          <cell r="BQ23">
            <v>4</v>
          </cell>
          <cell r="BR23">
            <v>0.1</v>
          </cell>
          <cell r="BS23">
            <v>0.33</v>
          </cell>
          <cell r="BT23">
            <v>0.84764191414603463</v>
          </cell>
          <cell r="BU23">
            <v>9.9999999999999991E-5</v>
          </cell>
          <cell r="BV23">
            <v>2.5</v>
          </cell>
          <cell r="BW23">
            <v>1E-3</v>
          </cell>
          <cell r="BX23">
            <v>1E-3</v>
          </cell>
          <cell r="BY23">
            <v>0.7</v>
          </cell>
          <cell r="BZ23">
            <v>0.8</v>
          </cell>
          <cell r="CA23">
            <v>0.8</v>
          </cell>
          <cell r="CB23">
            <v>2</v>
          </cell>
        </row>
        <row r="24">
          <cell r="BM24">
            <v>0.01</v>
          </cell>
          <cell r="BN24">
            <v>4</v>
          </cell>
          <cell r="BO24">
            <v>0.2</v>
          </cell>
          <cell r="BP24">
            <v>0.2</v>
          </cell>
          <cell r="BQ24">
            <v>4</v>
          </cell>
          <cell r="BR24">
            <v>0.1</v>
          </cell>
          <cell r="BS24">
            <v>0.33</v>
          </cell>
          <cell r="BT24">
            <v>0.82228982009383356</v>
          </cell>
          <cell r="BU24">
            <v>1E-4</v>
          </cell>
          <cell r="BV24">
            <v>2.5</v>
          </cell>
          <cell r="BW24">
            <v>1E-3</v>
          </cell>
          <cell r="BX24">
            <v>1E-3</v>
          </cell>
          <cell r="BY24">
            <v>0.7</v>
          </cell>
          <cell r="BZ24">
            <v>0.8</v>
          </cell>
          <cell r="CA24">
            <v>0.8</v>
          </cell>
          <cell r="CB24">
            <v>2</v>
          </cell>
        </row>
        <row r="25">
          <cell r="BM25">
            <v>0.01</v>
          </cell>
          <cell r="BN25">
            <v>4</v>
          </cell>
          <cell r="BO25">
            <v>0.2</v>
          </cell>
          <cell r="BP25">
            <v>0.2</v>
          </cell>
          <cell r="BQ25">
            <v>4</v>
          </cell>
          <cell r="BR25">
            <v>0.1</v>
          </cell>
          <cell r="BS25">
            <v>0.33</v>
          </cell>
          <cell r="BT25">
            <v>0.15552728238515492</v>
          </cell>
          <cell r="BU25">
            <v>9.9999999999999991E-5</v>
          </cell>
          <cell r="BV25">
            <v>2.5</v>
          </cell>
          <cell r="BW25">
            <v>1E-3</v>
          </cell>
          <cell r="BX25">
            <v>1E-3</v>
          </cell>
          <cell r="BY25">
            <v>0.69999999999999984</v>
          </cell>
          <cell r="BZ25">
            <v>0.8</v>
          </cell>
          <cell r="CA25">
            <v>0.8</v>
          </cell>
          <cell r="CB25">
            <v>2</v>
          </cell>
        </row>
        <row r="26">
          <cell r="BM26">
            <v>0.01</v>
          </cell>
          <cell r="BN26">
            <v>4</v>
          </cell>
          <cell r="BO26">
            <v>0.2</v>
          </cell>
          <cell r="BP26">
            <v>0.2</v>
          </cell>
          <cell r="BQ26">
            <v>4</v>
          </cell>
          <cell r="BR26">
            <v>0.1</v>
          </cell>
          <cell r="BS26">
            <v>0.33</v>
          </cell>
          <cell r="BT26">
            <v>0.5</v>
          </cell>
          <cell r="BU26">
            <v>1E-4</v>
          </cell>
          <cell r="BV26">
            <v>2.5</v>
          </cell>
          <cell r="BW26">
            <v>1E-3</v>
          </cell>
          <cell r="BX26">
            <v>1E-3</v>
          </cell>
          <cell r="BY26">
            <v>0.7</v>
          </cell>
          <cell r="BZ26">
            <v>0.8</v>
          </cell>
          <cell r="CA26">
            <v>0.8</v>
          </cell>
          <cell r="CB26">
            <v>2</v>
          </cell>
        </row>
        <row r="27">
          <cell r="BM27">
            <v>9.9999999999999985E-3</v>
          </cell>
          <cell r="BN27">
            <v>4</v>
          </cell>
          <cell r="BO27">
            <v>0.2</v>
          </cell>
          <cell r="BP27">
            <v>0.2</v>
          </cell>
          <cell r="BQ27">
            <v>4</v>
          </cell>
          <cell r="BR27">
            <v>0.1</v>
          </cell>
          <cell r="BS27">
            <v>0.33</v>
          </cell>
          <cell r="BT27">
            <v>0.24675026356991137</v>
          </cell>
          <cell r="BU27">
            <v>9.9999999999999991E-5</v>
          </cell>
          <cell r="BV27">
            <v>2.5</v>
          </cell>
          <cell r="BW27">
            <v>1E-3</v>
          </cell>
          <cell r="BX27">
            <v>1E-3</v>
          </cell>
          <cell r="BY27">
            <v>0.7</v>
          </cell>
          <cell r="BZ27">
            <v>0.8</v>
          </cell>
          <cell r="CA27">
            <v>0.8</v>
          </cell>
          <cell r="CB27">
            <v>2</v>
          </cell>
        </row>
        <row r="28">
          <cell r="BM28">
            <v>0.01</v>
          </cell>
          <cell r="BN28">
            <v>4</v>
          </cell>
          <cell r="BO28">
            <v>0.2</v>
          </cell>
          <cell r="BP28">
            <v>0.2</v>
          </cell>
          <cell r="BQ28">
            <v>4</v>
          </cell>
          <cell r="BR28">
            <v>0.1</v>
          </cell>
          <cell r="BS28">
            <v>0.33</v>
          </cell>
          <cell r="BT28">
            <v>8.2148264786535335E-2</v>
          </cell>
          <cell r="BU28">
            <v>1E-4</v>
          </cell>
          <cell r="BV28">
            <v>2.5</v>
          </cell>
          <cell r="BW28">
            <v>1E-3</v>
          </cell>
          <cell r="BX28">
            <v>1E-3</v>
          </cell>
          <cell r="BY28">
            <v>0.69999999999999984</v>
          </cell>
          <cell r="BZ28">
            <v>0.8</v>
          </cell>
          <cell r="CA28">
            <v>0.8</v>
          </cell>
          <cell r="CB28">
            <v>2</v>
          </cell>
        </row>
        <row r="29">
          <cell r="BM29">
            <v>1.0000000000000002E-2</v>
          </cell>
          <cell r="BN29">
            <v>4</v>
          </cell>
          <cell r="BO29">
            <v>0.2</v>
          </cell>
          <cell r="BP29">
            <v>0.2</v>
          </cell>
          <cell r="BQ29">
            <v>4</v>
          </cell>
          <cell r="BR29">
            <v>0.1</v>
          </cell>
          <cell r="BS29">
            <v>0.33</v>
          </cell>
          <cell r="BT29">
            <v>0.14205740871701172</v>
          </cell>
          <cell r="BU29">
            <v>1E-4</v>
          </cell>
          <cell r="BV29">
            <v>2.5</v>
          </cell>
          <cell r="BW29">
            <v>1E-3</v>
          </cell>
          <cell r="BX29">
            <v>1E-3</v>
          </cell>
          <cell r="BY29">
            <v>0.7</v>
          </cell>
          <cell r="BZ29">
            <v>0.8</v>
          </cell>
          <cell r="CA29">
            <v>0.8</v>
          </cell>
          <cell r="CB29">
            <v>2</v>
          </cell>
        </row>
        <row r="30">
          <cell r="BM30">
            <v>0.01</v>
          </cell>
          <cell r="BN30">
            <v>4</v>
          </cell>
          <cell r="BO30">
            <v>0.2</v>
          </cell>
          <cell r="BP30">
            <v>0.2</v>
          </cell>
          <cell r="BQ30">
            <v>4</v>
          </cell>
          <cell r="BR30">
            <v>0.1</v>
          </cell>
          <cell r="BS30">
            <v>0.33</v>
          </cell>
          <cell r="BT30">
            <v>0.5</v>
          </cell>
          <cell r="BU30">
            <v>1E-4</v>
          </cell>
          <cell r="BV30">
            <v>2.5</v>
          </cell>
          <cell r="BW30">
            <v>1E-3</v>
          </cell>
          <cell r="BX30">
            <v>1E-3</v>
          </cell>
          <cell r="BY30">
            <v>0.7</v>
          </cell>
          <cell r="BZ30">
            <v>0.8</v>
          </cell>
          <cell r="CA30">
            <v>0.8</v>
          </cell>
          <cell r="CB30">
            <v>2</v>
          </cell>
        </row>
        <row r="31">
          <cell r="BM31">
            <v>0.01</v>
          </cell>
          <cell r="BN31">
            <v>4</v>
          </cell>
          <cell r="BO31">
            <v>0.20000000000000004</v>
          </cell>
          <cell r="BP31">
            <v>0.20000000000000004</v>
          </cell>
          <cell r="BQ31">
            <v>4</v>
          </cell>
          <cell r="BR31">
            <v>0.10000000000000002</v>
          </cell>
          <cell r="BS31">
            <v>0.33</v>
          </cell>
          <cell r="BT31">
            <v>0.83100516079640752</v>
          </cell>
          <cell r="BU31">
            <v>1E-4</v>
          </cell>
          <cell r="BV31">
            <v>2.5</v>
          </cell>
          <cell r="BW31">
            <v>1E-3</v>
          </cell>
          <cell r="BX31">
            <v>1E-3</v>
          </cell>
          <cell r="BY31">
            <v>0.7</v>
          </cell>
          <cell r="BZ31">
            <v>0.80000000000000016</v>
          </cell>
          <cell r="CA31">
            <v>0.80000000000000016</v>
          </cell>
          <cell r="CB31">
            <v>2</v>
          </cell>
        </row>
        <row r="32">
          <cell r="BM32">
            <v>0.01</v>
          </cell>
          <cell r="BN32">
            <v>4</v>
          </cell>
          <cell r="BO32">
            <v>0.2</v>
          </cell>
          <cell r="BP32">
            <v>0.2</v>
          </cell>
          <cell r="BQ32">
            <v>4</v>
          </cell>
          <cell r="BR32">
            <v>0.1</v>
          </cell>
          <cell r="BS32">
            <v>0.33</v>
          </cell>
          <cell r="BT32">
            <v>0.84881541257849003</v>
          </cell>
          <cell r="BU32">
            <v>1E-4</v>
          </cell>
          <cell r="BV32">
            <v>2.5</v>
          </cell>
          <cell r="BW32">
            <v>1E-3</v>
          </cell>
          <cell r="BX32">
            <v>1E-3</v>
          </cell>
          <cell r="BY32">
            <v>0.7</v>
          </cell>
          <cell r="BZ32">
            <v>0.8</v>
          </cell>
          <cell r="CA32">
            <v>0.8</v>
          </cell>
          <cell r="CB32">
            <v>2</v>
          </cell>
        </row>
        <row r="33">
          <cell r="BM33">
            <v>0.01</v>
          </cell>
          <cell r="BN33">
            <v>4</v>
          </cell>
          <cell r="BO33">
            <v>0.20000000000000004</v>
          </cell>
          <cell r="BP33">
            <v>0.20000000000000004</v>
          </cell>
          <cell r="BQ33">
            <v>4</v>
          </cell>
          <cell r="BR33">
            <v>0.10000000000000002</v>
          </cell>
          <cell r="BS33">
            <v>0.33</v>
          </cell>
          <cell r="BT33">
            <v>0.83906508174675642</v>
          </cell>
          <cell r="BU33">
            <v>1E-4</v>
          </cell>
          <cell r="BV33">
            <v>2.5</v>
          </cell>
          <cell r="BW33">
            <v>1E-3</v>
          </cell>
          <cell r="BX33">
            <v>1E-3</v>
          </cell>
          <cell r="BY33">
            <v>0.7</v>
          </cell>
          <cell r="BZ33">
            <v>0.80000000000000016</v>
          </cell>
          <cell r="CA33">
            <v>0.80000000000000016</v>
          </cell>
          <cell r="CB33">
            <v>2</v>
          </cell>
        </row>
        <row r="34">
          <cell r="BM34">
            <v>1.0000000000000002E-2</v>
          </cell>
          <cell r="BN34">
            <v>4</v>
          </cell>
          <cell r="BO34">
            <v>0.2</v>
          </cell>
          <cell r="BP34">
            <v>0.2</v>
          </cell>
          <cell r="BQ34">
            <v>4</v>
          </cell>
          <cell r="BR34">
            <v>0.1</v>
          </cell>
          <cell r="BS34">
            <v>0.33</v>
          </cell>
          <cell r="BT34">
            <v>0.16652531921423466</v>
          </cell>
          <cell r="BU34">
            <v>1.0000000000000002E-4</v>
          </cell>
          <cell r="BV34">
            <v>2.5</v>
          </cell>
          <cell r="BW34">
            <v>1E-3</v>
          </cell>
          <cell r="BX34">
            <v>1E-3</v>
          </cell>
          <cell r="BY34">
            <v>0.70000000000000007</v>
          </cell>
          <cell r="BZ34">
            <v>0.8</v>
          </cell>
          <cell r="CA34">
            <v>0.8</v>
          </cell>
          <cell r="CB34">
            <v>2</v>
          </cell>
        </row>
        <row r="35">
          <cell r="BM35">
            <v>0.01</v>
          </cell>
          <cell r="BN35">
            <v>4</v>
          </cell>
          <cell r="BO35">
            <v>0.2</v>
          </cell>
          <cell r="BP35">
            <v>0.2</v>
          </cell>
          <cell r="BQ35">
            <v>4</v>
          </cell>
          <cell r="BR35">
            <v>0.1</v>
          </cell>
          <cell r="BS35">
            <v>0.33</v>
          </cell>
          <cell r="BT35">
            <v>0.5</v>
          </cell>
          <cell r="BU35">
            <v>1E-4</v>
          </cell>
          <cell r="BV35">
            <v>2.5</v>
          </cell>
          <cell r="BW35">
            <v>1E-3</v>
          </cell>
          <cell r="BX35">
            <v>1E-3</v>
          </cell>
          <cell r="BY35">
            <v>0.7</v>
          </cell>
          <cell r="BZ35">
            <v>0.8</v>
          </cell>
          <cell r="CA35">
            <v>0.8</v>
          </cell>
          <cell r="CB35">
            <v>2</v>
          </cell>
        </row>
        <row r="36">
          <cell r="BM36">
            <v>0.01</v>
          </cell>
          <cell r="BN36">
            <v>4</v>
          </cell>
          <cell r="BO36">
            <v>0.2</v>
          </cell>
          <cell r="BP36">
            <v>0.2</v>
          </cell>
          <cell r="BQ36">
            <v>4</v>
          </cell>
          <cell r="BR36">
            <v>0.1</v>
          </cell>
          <cell r="BS36">
            <v>0.33</v>
          </cell>
          <cell r="BT36">
            <v>0.49518164763652173</v>
          </cell>
          <cell r="BU36">
            <v>1E-4</v>
          </cell>
          <cell r="BV36">
            <v>2.5</v>
          </cell>
          <cell r="BW36">
            <v>1E-3</v>
          </cell>
          <cell r="BX36">
            <v>1E-3</v>
          </cell>
          <cell r="BY36">
            <v>0.7</v>
          </cell>
          <cell r="BZ36">
            <v>0.8</v>
          </cell>
          <cell r="CA36">
            <v>0.8</v>
          </cell>
          <cell r="CB36">
            <v>2</v>
          </cell>
        </row>
        <row r="37">
          <cell r="BM37">
            <v>0.01</v>
          </cell>
          <cell r="BN37">
            <v>4</v>
          </cell>
          <cell r="BO37">
            <v>0.19999999999999998</v>
          </cell>
          <cell r="BP37">
            <v>0.19999999999999998</v>
          </cell>
          <cell r="BQ37">
            <v>4</v>
          </cell>
          <cell r="BR37">
            <v>9.9999999999999992E-2</v>
          </cell>
          <cell r="BS37">
            <v>0.32999999999999996</v>
          </cell>
          <cell r="BT37">
            <v>5.5820787304873366E-2</v>
          </cell>
          <cell r="BU37">
            <v>9.9999999999999991E-5</v>
          </cell>
          <cell r="BV37">
            <v>2.5</v>
          </cell>
          <cell r="BW37">
            <v>1E-3</v>
          </cell>
          <cell r="BX37">
            <v>1E-3</v>
          </cell>
          <cell r="BY37">
            <v>0.7</v>
          </cell>
          <cell r="BZ37">
            <v>0.79999999999999993</v>
          </cell>
          <cell r="CA37">
            <v>0.79999999999999993</v>
          </cell>
          <cell r="CB37">
            <v>2</v>
          </cell>
        </row>
        <row r="38">
          <cell r="BM38">
            <v>0.01</v>
          </cell>
          <cell r="BN38">
            <v>4</v>
          </cell>
          <cell r="BO38">
            <v>0.2</v>
          </cell>
          <cell r="BP38">
            <v>0.2</v>
          </cell>
          <cell r="BQ38">
            <v>4</v>
          </cell>
          <cell r="BR38">
            <v>0.1</v>
          </cell>
          <cell r="BS38">
            <v>0.33</v>
          </cell>
          <cell r="BT38">
            <v>0.15004564867300535</v>
          </cell>
          <cell r="BU38">
            <v>9.9999999999999991E-5</v>
          </cell>
          <cell r="BV38">
            <v>2.5</v>
          </cell>
          <cell r="BW38">
            <v>1E-3</v>
          </cell>
          <cell r="BX38">
            <v>1E-3</v>
          </cell>
          <cell r="BY38">
            <v>0.7</v>
          </cell>
          <cell r="BZ38">
            <v>0.8</v>
          </cell>
          <cell r="CA38">
            <v>0.8</v>
          </cell>
          <cell r="CB38">
            <v>2</v>
          </cell>
        </row>
        <row r="39">
          <cell r="BM39">
            <v>0.01</v>
          </cell>
          <cell r="BN39">
            <v>4</v>
          </cell>
          <cell r="BO39">
            <v>0.2</v>
          </cell>
          <cell r="BP39">
            <v>0.2</v>
          </cell>
          <cell r="BQ39">
            <v>4</v>
          </cell>
          <cell r="BR39">
            <v>0.1</v>
          </cell>
          <cell r="BS39">
            <v>0.33</v>
          </cell>
          <cell r="BT39">
            <v>0.5</v>
          </cell>
          <cell r="BU39">
            <v>1E-4</v>
          </cell>
          <cell r="BV39">
            <v>2.5</v>
          </cell>
          <cell r="BW39">
            <v>1E-3</v>
          </cell>
          <cell r="BX39">
            <v>1E-3</v>
          </cell>
          <cell r="BY39">
            <v>0.7</v>
          </cell>
          <cell r="BZ39">
            <v>0.8</v>
          </cell>
          <cell r="CA39">
            <v>0.8</v>
          </cell>
          <cell r="CB39">
            <v>2</v>
          </cell>
        </row>
        <row r="40">
          <cell r="BM40">
            <v>0.01</v>
          </cell>
          <cell r="BN40">
            <v>4</v>
          </cell>
          <cell r="BO40">
            <v>0.2</v>
          </cell>
          <cell r="BP40">
            <v>0.2</v>
          </cell>
          <cell r="BQ40">
            <v>4</v>
          </cell>
          <cell r="BR40">
            <v>0.1</v>
          </cell>
          <cell r="BS40">
            <v>0.32999999999999996</v>
          </cell>
          <cell r="BT40">
            <v>0.82811706945022068</v>
          </cell>
          <cell r="BU40">
            <v>1E-4</v>
          </cell>
          <cell r="BV40">
            <v>2.5</v>
          </cell>
          <cell r="BW40">
            <v>1E-3</v>
          </cell>
          <cell r="BX40">
            <v>1E-3</v>
          </cell>
          <cell r="BY40">
            <v>0.7</v>
          </cell>
          <cell r="BZ40">
            <v>0.8</v>
          </cell>
          <cell r="CA40">
            <v>0.8</v>
          </cell>
          <cell r="CB40">
            <v>2</v>
          </cell>
        </row>
        <row r="41">
          <cell r="BM41">
            <v>0.01</v>
          </cell>
          <cell r="BN41">
            <v>4</v>
          </cell>
          <cell r="BO41">
            <v>0.2</v>
          </cell>
          <cell r="BP41">
            <v>0.2</v>
          </cell>
          <cell r="BQ41">
            <v>4</v>
          </cell>
          <cell r="BR41">
            <v>0.1</v>
          </cell>
          <cell r="BS41">
            <v>0.33</v>
          </cell>
          <cell r="BT41">
            <v>0.84686061889882669</v>
          </cell>
          <cell r="BU41">
            <v>1E-4</v>
          </cell>
          <cell r="BV41">
            <v>2.5</v>
          </cell>
          <cell r="BW41">
            <v>1E-3</v>
          </cell>
          <cell r="BX41">
            <v>1E-3</v>
          </cell>
          <cell r="BY41">
            <v>0.7</v>
          </cell>
          <cell r="BZ41">
            <v>0.8</v>
          </cell>
          <cell r="CA41">
            <v>0.8</v>
          </cell>
          <cell r="CB41">
            <v>2</v>
          </cell>
        </row>
        <row r="42">
          <cell r="BM42">
            <v>1.0000000000000002E-2</v>
          </cell>
          <cell r="BN42">
            <v>4</v>
          </cell>
          <cell r="BO42">
            <v>0.2</v>
          </cell>
          <cell r="BP42">
            <v>0.2</v>
          </cell>
          <cell r="BQ42">
            <v>4</v>
          </cell>
          <cell r="BR42">
            <v>0.1</v>
          </cell>
          <cell r="BS42">
            <v>0.33000000000000007</v>
          </cell>
          <cell r="BT42">
            <v>0.79984397290569431</v>
          </cell>
          <cell r="BU42">
            <v>1E-4</v>
          </cell>
          <cell r="BV42">
            <v>2.5</v>
          </cell>
          <cell r="BW42">
            <v>1E-3</v>
          </cell>
          <cell r="BX42">
            <v>1E-3</v>
          </cell>
          <cell r="BY42">
            <v>0.70000000000000007</v>
          </cell>
          <cell r="BZ42">
            <v>0.8</v>
          </cell>
          <cell r="CA42">
            <v>0.8</v>
          </cell>
          <cell r="CB42">
            <v>2</v>
          </cell>
        </row>
        <row r="43">
          <cell r="BM43">
            <v>0.01</v>
          </cell>
          <cell r="BN43">
            <v>4</v>
          </cell>
          <cell r="BO43">
            <v>0.2</v>
          </cell>
          <cell r="BP43">
            <v>0.2</v>
          </cell>
          <cell r="BQ43">
            <v>4</v>
          </cell>
          <cell r="BR43">
            <v>0.1</v>
          </cell>
          <cell r="BS43">
            <v>0.32999999999999996</v>
          </cell>
          <cell r="BT43">
            <v>0.17047896619413228</v>
          </cell>
          <cell r="BU43">
            <v>1E-4</v>
          </cell>
          <cell r="BV43">
            <v>2.5</v>
          </cell>
          <cell r="BW43">
            <v>1E-3</v>
          </cell>
          <cell r="BX43">
            <v>1E-3</v>
          </cell>
          <cell r="BY43">
            <v>0.7</v>
          </cell>
          <cell r="BZ43">
            <v>0.8</v>
          </cell>
          <cell r="CA43">
            <v>0.8</v>
          </cell>
          <cell r="CB43">
            <v>2</v>
          </cell>
        </row>
        <row r="44">
          <cell r="BM44">
            <v>0.01</v>
          </cell>
          <cell r="BN44">
            <v>4</v>
          </cell>
          <cell r="BO44">
            <v>0.2</v>
          </cell>
          <cell r="BP44">
            <v>0.2</v>
          </cell>
          <cell r="BQ44">
            <v>4</v>
          </cell>
          <cell r="BR44">
            <v>0.1</v>
          </cell>
          <cell r="BS44">
            <v>0.33</v>
          </cell>
          <cell r="BT44">
            <v>0.5</v>
          </cell>
          <cell r="BU44">
            <v>1E-4</v>
          </cell>
          <cell r="BV44">
            <v>2.5</v>
          </cell>
          <cell r="BW44">
            <v>1E-3</v>
          </cell>
          <cell r="BX44">
            <v>1E-3</v>
          </cell>
          <cell r="BY44">
            <v>0.7</v>
          </cell>
          <cell r="BZ44">
            <v>0.8</v>
          </cell>
          <cell r="CA44">
            <v>0.8</v>
          </cell>
          <cell r="CB44">
            <v>2</v>
          </cell>
        </row>
        <row r="45">
          <cell r="BM45">
            <v>0.01</v>
          </cell>
          <cell r="BN45">
            <v>4</v>
          </cell>
          <cell r="BO45">
            <v>0.2</v>
          </cell>
          <cell r="BP45">
            <v>0.2</v>
          </cell>
          <cell r="BQ45">
            <v>4</v>
          </cell>
          <cell r="BR45">
            <v>0.1</v>
          </cell>
          <cell r="BS45">
            <v>0.33</v>
          </cell>
          <cell r="BT45">
            <v>0.21795231563472298</v>
          </cell>
          <cell r="BU45">
            <v>1E-4</v>
          </cell>
          <cell r="BV45">
            <v>2.5</v>
          </cell>
          <cell r="BW45">
            <v>1E-3</v>
          </cell>
          <cell r="BX45">
            <v>1E-3</v>
          </cell>
          <cell r="BY45">
            <v>0.7</v>
          </cell>
          <cell r="BZ45">
            <v>0.8</v>
          </cell>
          <cell r="CA45">
            <v>0.8</v>
          </cell>
          <cell r="CB45">
            <v>2</v>
          </cell>
        </row>
        <row r="46">
          <cell r="BM46">
            <v>0.01</v>
          </cell>
          <cell r="BN46">
            <v>4</v>
          </cell>
          <cell r="BO46">
            <v>0.2</v>
          </cell>
          <cell r="BP46">
            <v>0.2</v>
          </cell>
          <cell r="BQ46">
            <v>4</v>
          </cell>
          <cell r="BR46">
            <v>0.1</v>
          </cell>
          <cell r="BS46">
            <v>0.33</v>
          </cell>
          <cell r="BT46">
            <v>4.3240975883646178E-2</v>
          </cell>
          <cell r="BU46">
            <v>1E-4</v>
          </cell>
          <cell r="BV46">
            <v>2.5</v>
          </cell>
          <cell r="BW46">
            <v>1E-3</v>
          </cell>
          <cell r="BX46">
            <v>1E-3</v>
          </cell>
          <cell r="BY46">
            <v>0.7</v>
          </cell>
          <cell r="BZ46">
            <v>0.8</v>
          </cell>
          <cell r="CA46">
            <v>0.8</v>
          </cell>
          <cell r="CB46">
            <v>2</v>
          </cell>
        </row>
        <row r="47">
          <cell r="BM47">
            <v>0.01</v>
          </cell>
          <cell r="BN47">
            <v>4</v>
          </cell>
          <cell r="BO47">
            <v>0.2</v>
          </cell>
          <cell r="BP47">
            <v>0.2</v>
          </cell>
          <cell r="BQ47">
            <v>4</v>
          </cell>
          <cell r="BR47">
            <v>0.1</v>
          </cell>
          <cell r="BS47">
            <v>0.33</v>
          </cell>
          <cell r="BT47">
            <v>0.14840903221521778</v>
          </cell>
          <cell r="BU47">
            <v>9.9999999999999991E-5</v>
          </cell>
          <cell r="BV47">
            <v>2.5</v>
          </cell>
          <cell r="BW47">
            <v>1E-3</v>
          </cell>
          <cell r="BX47">
            <v>1E-3</v>
          </cell>
          <cell r="BY47">
            <v>0.69999999999999984</v>
          </cell>
          <cell r="BZ47">
            <v>0.8</v>
          </cell>
          <cell r="CA47">
            <v>0.8</v>
          </cell>
          <cell r="CB47">
            <v>2</v>
          </cell>
        </row>
        <row r="48">
          <cell r="BM48">
            <v>0.01</v>
          </cell>
          <cell r="BN48">
            <v>4</v>
          </cell>
          <cell r="BO48">
            <v>0.2</v>
          </cell>
          <cell r="BP48">
            <v>0.2</v>
          </cell>
          <cell r="BQ48">
            <v>4</v>
          </cell>
          <cell r="BR48">
            <v>0.1</v>
          </cell>
          <cell r="BS48">
            <v>0.32999999999999996</v>
          </cell>
          <cell r="BT48">
            <v>0.5</v>
          </cell>
          <cell r="BU48">
            <v>1E-4</v>
          </cell>
          <cell r="BV48">
            <v>2.5</v>
          </cell>
          <cell r="BW48">
            <v>1E-3</v>
          </cell>
          <cell r="BX48">
            <v>1E-3</v>
          </cell>
          <cell r="BY48">
            <v>0.7</v>
          </cell>
          <cell r="BZ48">
            <v>0.8</v>
          </cell>
          <cell r="CA48">
            <v>0.8</v>
          </cell>
          <cell r="CB48">
            <v>2</v>
          </cell>
        </row>
        <row r="49">
          <cell r="BM49">
            <v>0.01</v>
          </cell>
          <cell r="BN49">
            <v>4</v>
          </cell>
          <cell r="BO49">
            <v>0.2</v>
          </cell>
          <cell r="BP49">
            <v>0.2</v>
          </cell>
          <cell r="BQ49">
            <v>4</v>
          </cell>
          <cell r="BR49">
            <v>0.1</v>
          </cell>
          <cell r="BS49">
            <v>0.33</v>
          </cell>
          <cell r="BT49">
            <v>0.8409777999565744</v>
          </cell>
          <cell r="BU49">
            <v>1E-4</v>
          </cell>
          <cell r="BV49">
            <v>2.5</v>
          </cell>
          <cell r="BW49">
            <v>1E-3</v>
          </cell>
          <cell r="BX49">
            <v>1E-3</v>
          </cell>
          <cell r="BY49">
            <v>0.7</v>
          </cell>
          <cell r="BZ49">
            <v>0.8</v>
          </cell>
          <cell r="CA49">
            <v>0.8</v>
          </cell>
          <cell r="CB49">
            <v>2</v>
          </cell>
        </row>
        <row r="50">
          <cell r="BM50">
            <v>0.01</v>
          </cell>
          <cell r="BN50">
            <v>4</v>
          </cell>
          <cell r="BO50">
            <v>0.19999999999999998</v>
          </cell>
          <cell r="BP50">
            <v>0.19999999999999998</v>
          </cell>
          <cell r="BQ50">
            <v>4</v>
          </cell>
          <cell r="BR50">
            <v>9.9999999999999992E-2</v>
          </cell>
          <cell r="BS50">
            <v>0.32999999999999996</v>
          </cell>
          <cell r="BT50">
            <v>0.86866934846843902</v>
          </cell>
          <cell r="BU50">
            <v>9.9999999999999991E-5</v>
          </cell>
          <cell r="BV50">
            <v>2.5</v>
          </cell>
          <cell r="BW50">
            <v>1E-3</v>
          </cell>
          <cell r="BX50">
            <v>1E-3</v>
          </cell>
          <cell r="BY50">
            <v>0.7</v>
          </cell>
          <cell r="BZ50">
            <v>0.79999999999999993</v>
          </cell>
          <cell r="CA50">
            <v>0.79999999999999993</v>
          </cell>
          <cell r="CB50">
            <v>2</v>
          </cell>
        </row>
        <row r="51">
          <cell r="BM51">
            <v>9.9999999999999985E-3</v>
          </cell>
          <cell r="BN51">
            <v>4</v>
          </cell>
          <cell r="BO51">
            <v>0.19999999999999998</v>
          </cell>
          <cell r="BP51">
            <v>0.19999999999999998</v>
          </cell>
          <cell r="BQ51">
            <v>4</v>
          </cell>
          <cell r="BR51">
            <v>9.9999999999999992E-2</v>
          </cell>
          <cell r="BS51">
            <v>0.33</v>
          </cell>
          <cell r="BT51">
            <v>0.82476085294099333</v>
          </cell>
          <cell r="BU51">
            <v>9.9999999999999991E-5</v>
          </cell>
          <cell r="BV51">
            <v>2.5</v>
          </cell>
          <cell r="BW51">
            <v>1E-3</v>
          </cell>
          <cell r="BX51">
            <v>1E-3</v>
          </cell>
          <cell r="BY51">
            <v>0.7</v>
          </cell>
          <cell r="BZ51">
            <v>0.79999999999999993</v>
          </cell>
          <cell r="CA51">
            <v>0.79999999999999993</v>
          </cell>
          <cell r="CB51">
            <v>2</v>
          </cell>
        </row>
        <row r="52">
          <cell r="BM52">
            <v>0.01</v>
          </cell>
          <cell r="BN52">
            <v>4</v>
          </cell>
          <cell r="BO52">
            <v>0.19999999999999998</v>
          </cell>
          <cell r="BP52">
            <v>0.19999999999999998</v>
          </cell>
          <cell r="BQ52">
            <v>4</v>
          </cell>
          <cell r="BR52">
            <v>9.9999999999999992E-2</v>
          </cell>
          <cell r="BS52">
            <v>0.33</v>
          </cell>
          <cell r="BT52">
            <v>0.17952473929517787</v>
          </cell>
          <cell r="BU52">
            <v>1E-4</v>
          </cell>
          <cell r="BV52">
            <v>2.5</v>
          </cell>
          <cell r="BW52">
            <v>1E-3</v>
          </cell>
          <cell r="BX52">
            <v>1E-3</v>
          </cell>
          <cell r="BY52">
            <v>0.7</v>
          </cell>
          <cell r="BZ52">
            <v>0.79999999999999993</v>
          </cell>
          <cell r="CA52">
            <v>0.79999999999999993</v>
          </cell>
          <cell r="CB52">
            <v>2</v>
          </cell>
        </row>
        <row r="53">
          <cell r="BM53">
            <v>0.01</v>
          </cell>
          <cell r="BN53">
            <v>4</v>
          </cell>
          <cell r="BO53">
            <v>0.2</v>
          </cell>
          <cell r="BP53">
            <v>0.2</v>
          </cell>
          <cell r="BQ53">
            <v>4</v>
          </cell>
          <cell r="BR53">
            <v>0.1</v>
          </cell>
          <cell r="BS53">
            <v>0.33</v>
          </cell>
          <cell r="BT53">
            <v>0.5</v>
          </cell>
          <cell r="BU53">
            <v>1E-4</v>
          </cell>
          <cell r="BV53">
            <v>2.5</v>
          </cell>
          <cell r="BW53">
            <v>1E-3</v>
          </cell>
          <cell r="BX53">
            <v>1E-3</v>
          </cell>
          <cell r="BY53">
            <v>0.7</v>
          </cell>
          <cell r="BZ53">
            <v>0.8</v>
          </cell>
          <cell r="CA53">
            <v>0.8</v>
          </cell>
          <cell r="CB53">
            <v>2</v>
          </cell>
        </row>
        <row r="54">
          <cell r="BM54">
            <v>0.01</v>
          </cell>
          <cell r="BN54">
            <v>4</v>
          </cell>
          <cell r="BO54">
            <v>0.2</v>
          </cell>
          <cell r="BP54">
            <v>0.2</v>
          </cell>
          <cell r="BQ54">
            <v>4</v>
          </cell>
          <cell r="BR54">
            <v>0.1</v>
          </cell>
          <cell r="BS54">
            <v>0.33</v>
          </cell>
          <cell r="BT54">
            <v>0.18421631151772938</v>
          </cell>
          <cell r="BU54">
            <v>1E-4</v>
          </cell>
          <cell r="BV54">
            <v>2.5</v>
          </cell>
          <cell r="BW54">
            <v>1E-3</v>
          </cell>
          <cell r="BX54">
            <v>1E-3</v>
          </cell>
          <cell r="BY54">
            <v>0.7</v>
          </cell>
          <cell r="BZ54">
            <v>0.8</v>
          </cell>
          <cell r="CA54">
            <v>0.8</v>
          </cell>
          <cell r="CB54">
            <v>2</v>
          </cell>
        </row>
        <row r="55">
          <cell r="BM55">
            <v>0.01</v>
          </cell>
          <cell r="BN55">
            <v>4</v>
          </cell>
          <cell r="BO55">
            <v>0.20000000000000004</v>
          </cell>
          <cell r="BP55">
            <v>0.20000000000000004</v>
          </cell>
          <cell r="BQ55">
            <v>4</v>
          </cell>
          <cell r="BR55">
            <v>0.10000000000000002</v>
          </cell>
          <cell r="BS55">
            <v>0.33</v>
          </cell>
          <cell r="BT55">
            <v>5.2070753404390061E-2</v>
          </cell>
          <cell r="BU55">
            <v>1E-4</v>
          </cell>
          <cell r="BV55">
            <v>2.5</v>
          </cell>
          <cell r="BW55">
            <v>1E-3</v>
          </cell>
          <cell r="BX55">
            <v>1E-3</v>
          </cell>
          <cell r="BY55">
            <v>0.7</v>
          </cell>
          <cell r="BZ55">
            <v>0.80000000000000016</v>
          </cell>
          <cell r="CA55">
            <v>0.80000000000000016</v>
          </cell>
          <cell r="CB55">
            <v>2</v>
          </cell>
        </row>
        <row r="56">
          <cell r="BM56">
            <v>9.9999999999999985E-3</v>
          </cell>
          <cell r="BN56">
            <v>4</v>
          </cell>
          <cell r="BO56">
            <v>0.2</v>
          </cell>
          <cell r="BP56">
            <v>0.2</v>
          </cell>
          <cell r="BQ56">
            <v>4</v>
          </cell>
          <cell r="BR56">
            <v>0.1</v>
          </cell>
          <cell r="BS56">
            <v>0.33</v>
          </cell>
          <cell r="BT56">
            <v>0.13695333454331743</v>
          </cell>
          <cell r="BU56">
            <v>1E-4</v>
          </cell>
          <cell r="BV56">
            <v>2.5</v>
          </cell>
          <cell r="BW56">
            <v>1E-3</v>
          </cell>
          <cell r="BX56">
            <v>1E-3</v>
          </cell>
          <cell r="BY56">
            <v>0.69999999999999984</v>
          </cell>
          <cell r="BZ56">
            <v>0.8</v>
          </cell>
          <cell r="CA56">
            <v>0.8</v>
          </cell>
          <cell r="CB56">
            <v>2</v>
          </cell>
        </row>
        <row r="57">
          <cell r="BM57">
            <v>0.01</v>
          </cell>
          <cell r="BN57">
            <v>4</v>
          </cell>
          <cell r="BO57">
            <v>0.2</v>
          </cell>
          <cell r="BP57">
            <v>0.2</v>
          </cell>
          <cell r="BQ57">
            <v>4</v>
          </cell>
          <cell r="BR57">
            <v>0.1</v>
          </cell>
          <cell r="BS57">
            <v>0.33</v>
          </cell>
          <cell r="BT57">
            <v>0.5</v>
          </cell>
          <cell r="BU57">
            <v>1E-4</v>
          </cell>
          <cell r="BV57">
            <v>2.5</v>
          </cell>
          <cell r="BW57">
            <v>1E-3</v>
          </cell>
          <cell r="BX57">
            <v>1E-3</v>
          </cell>
          <cell r="BY57">
            <v>0.7</v>
          </cell>
          <cell r="BZ57">
            <v>0.8</v>
          </cell>
          <cell r="CA57">
            <v>0.8</v>
          </cell>
          <cell r="CB57">
            <v>2</v>
          </cell>
        </row>
        <row r="58">
          <cell r="BM58">
            <v>0.01</v>
          </cell>
          <cell r="BN58">
            <v>4</v>
          </cell>
          <cell r="BO58">
            <v>0.2</v>
          </cell>
          <cell r="BP58">
            <v>0.2</v>
          </cell>
          <cell r="BQ58">
            <v>4</v>
          </cell>
          <cell r="BR58">
            <v>0.1</v>
          </cell>
          <cell r="BS58">
            <v>0.32999999999999996</v>
          </cell>
          <cell r="BT58">
            <v>0.83324795781764904</v>
          </cell>
          <cell r="BU58">
            <v>1E-4</v>
          </cell>
          <cell r="BV58">
            <v>2.5</v>
          </cell>
          <cell r="BW58">
            <v>1E-3</v>
          </cell>
          <cell r="BX58">
            <v>1E-3</v>
          </cell>
          <cell r="BY58">
            <v>0.7</v>
          </cell>
          <cell r="BZ58">
            <v>0.8</v>
          </cell>
          <cell r="CA58">
            <v>0.8</v>
          </cell>
          <cell r="CB58">
            <v>2</v>
          </cell>
        </row>
        <row r="59">
          <cell r="BM59">
            <v>0.01</v>
          </cell>
          <cell r="BN59">
            <v>4</v>
          </cell>
          <cell r="BO59">
            <v>0.2</v>
          </cell>
          <cell r="BP59">
            <v>0.2</v>
          </cell>
          <cell r="BQ59">
            <v>4</v>
          </cell>
          <cell r="BR59">
            <v>0.1</v>
          </cell>
          <cell r="BS59">
            <v>0.33</v>
          </cell>
          <cell r="BT59">
            <v>0.84062017164226022</v>
          </cell>
          <cell r="BU59">
            <v>1E-4</v>
          </cell>
          <cell r="BV59">
            <v>2.5</v>
          </cell>
          <cell r="BW59">
            <v>1E-3</v>
          </cell>
          <cell r="BX59">
            <v>1E-3</v>
          </cell>
          <cell r="BY59">
            <v>0.7</v>
          </cell>
          <cell r="BZ59">
            <v>0.8</v>
          </cell>
          <cell r="CA59">
            <v>0.8</v>
          </cell>
          <cell r="CB59">
            <v>2</v>
          </cell>
        </row>
        <row r="60">
          <cell r="BM60">
            <v>9.9999999999999985E-3</v>
          </cell>
          <cell r="BN60">
            <v>4</v>
          </cell>
          <cell r="BO60">
            <v>0.2</v>
          </cell>
          <cell r="BP60">
            <v>0.2</v>
          </cell>
          <cell r="BQ60">
            <v>4</v>
          </cell>
          <cell r="BR60">
            <v>0.1</v>
          </cell>
          <cell r="BS60">
            <v>0.33</v>
          </cell>
          <cell r="BT60">
            <v>0.82814577777655729</v>
          </cell>
          <cell r="BU60">
            <v>1E-4</v>
          </cell>
          <cell r="BV60">
            <v>2.5</v>
          </cell>
          <cell r="BW60">
            <v>1E-3</v>
          </cell>
          <cell r="BX60">
            <v>1E-3</v>
          </cell>
          <cell r="BY60">
            <v>0.69999999999999984</v>
          </cell>
          <cell r="BZ60">
            <v>0.8</v>
          </cell>
          <cell r="CA60">
            <v>0.8</v>
          </cell>
          <cell r="CB60">
            <v>2</v>
          </cell>
        </row>
        <row r="61">
          <cell r="BM61">
            <v>0.01</v>
          </cell>
          <cell r="BN61">
            <v>4</v>
          </cell>
          <cell r="BO61">
            <v>0.2</v>
          </cell>
          <cell r="BP61">
            <v>0.2</v>
          </cell>
          <cell r="BQ61">
            <v>4</v>
          </cell>
          <cell r="BR61">
            <v>0.1</v>
          </cell>
          <cell r="BS61">
            <v>0.33</v>
          </cell>
          <cell r="BT61">
            <v>0.15569504058279521</v>
          </cell>
          <cell r="BU61">
            <v>1E-4</v>
          </cell>
          <cell r="BV61">
            <v>2.5</v>
          </cell>
          <cell r="BW61">
            <v>1E-3</v>
          </cell>
          <cell r="BX61">
            <v>1E-3</v>
          </cell>
          <cell r="BY61">
            <v>0.7</v>
          </cell>
          <cell r="BZ61">
            <v>0.8</v>
          </cell>
          <cell r="CA61">
            <v>0.8</v>
          </cell>
          <cell r="CB61">
            <v>2</v>
          </cell>
        </row>
        <row r="62">
          <cell r="BM62">
            <v>0.01</v>
          </cell>
          <cell r="BN62">
            <v>4</v>
          </cell>
          <cell r="BO62">
            <v>0.2</v>
          </cell>
          <cell r="BP62">
            <v>0.2</v>
          </cell>
          <cell r="BQ62">
            <v>4</v>
          </cell>
          <cell r="BR62">
            <v>0.1</v>
          </cell>
          <cell r="BS62">
            <v>0.33</v>
          </cell>
          <cell r="BT62">
            <v>0.5</v>
          </cell>
          <cell r="BU62">
            <v>1E-4</v>
          </cell>
          <cell r="BV62">
            <v>2.5</v>
          </cell>
          <cell r="BW62">
            <v>1E-3</v>
          </cell>
          <cell r="BX62">
            <v>1E-3</v>
          </cell>
          <cell r="BY62">
            <v>0.7</v>
          </cell>
          <cell r="BZ62">
            <v>0.8</v>
          </cell>
          <cell r="CA62">
            <v>0.8</v>
          </cell>
          <cell r="CB62">
            <v>2</v>
          </cell>
        </row>
        <row r="63">
          <cell r="BM63" t="e">
            <v>#N/A</v>
          </cell>
          <cell r="BN63" t="e">
            <v>#N/A</v>
          </cell>
          <cell r="BO63" t="e">
            <v>#N/A</v>
          </cell>
          <cell r="BP63" t="e">
            <v>#N/A</v>
          </cell>
          <cell r="BQ63" t="e">
            <v>#N/A</v>
          </cell>
          <cell r="BR63" t="e">
            <v>#N/A</v>
          </cell>
          <cell r="BS63" t="e">
            <v>#N/A</v>
          </cell>
          <cell r="BT63" t="e">
            <v>#N/A</v>
          </cell>
          <cell r="BU63" t="e">
            <v>#N/A</v>
          </cell>
          <cell r="BV63" t="e">
            <v>#N/A</v>
          </cell>
          <cell r="BW63" t="e">
            <v>#N/A</v>
          </cell>
          <cell r="BX63" t="e">
            <v>#N/A</v>
          </cell>
          <cell r="BY63" t="e">
            <v>#N/A</v>
          </cell>
          <cell r="BZ63" t="e">
            <v>#N/A</v>
          </cell>
          <cell r="CA63" t="e">
            <v>#N/A</v>
          </cell>
          <cell r="CB63" t="e">
            <v>#N/A</v>
          </cell>
        </row>
      </sheetData>
      <sheetData sheetId="14"/>
      <sheetData sheetId="15"/>
      <sheetData sheetId="16"/>
      <sheetData sheetId="17"/>
      <sheetData sheetId="18"/>
      <sheetData sheetId="19">
        <row r="2">
          <cell r="C2">
            <v>0.03</v>
          </cell>
        </row>
        <row r="3">
          <cell r="C3">
            <v>0.02</v>
          </cell>
        </row>
        <row r="4">
          <cell r="C4">
            <v>5.0599999999999999E-2</v>
          </cell>
        </row>
        <row r="5">
          <cell r="C5">
            <v>0.25</v>
          </cell>
        </row>
        <row r="6">
          <cell r="C6">
            <v>3.372E-2</v>
          </cell>
        </row>
        <row r="7">
          <cell r="C7">
            <v>0.22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="70" zoomScaleNormal="70" workbookViewId="0"/>
  </sheetViews>
  <sheetFormatPr defaultRowHeight="14.25" x14ac:dyDescent="0.2"/>
  <cols>
    <col min="1" max="1" width="19.42578125" style="7" customWidth="1"/>
    <col min="2" max="2" width="94.85546875" style="7" customWidth="1"/>
    <col min="3" max="16384" width="9.140625" style="7"/>
  </cols>
  <sheetData>
    <row r="1" spans="1:2" s="2" customFormat="1" ht="26.25" x14ac:dyDescent="0.4">
      <c r="A1" s="1" t="s">
        <v>22</v>
      </c>
    </row>
    <row r="2" spans="1:2" s="2" customFormat="1" ht="26.25" x14ac:dyDescent="0.4">
      <c r="A2" s="3" t="s">
        <v>23</v>
      </c>
    </row>
    <row r="3" spans="1:2" s="2" customFormat="1" ht="26.25" x14ac:dyDescent="0.4">
      <c r="A3" s="3"/>
    </row>
    <row r="4" spans="1:2" s="2" customFormat="1" ht="15" x14ac:dyDescent="0.2">
      <c r="A4" s="4" t="s">
        <v>0</v>
      </c>
      <c r="B4" s="5"/>
    </row>
    <row r="6" spans="1:2" ht="15.75" x14ac:dyDescent="0.25">
      <c r="A6" s="6" t="s">
        <v>1</v>
      </c>
      <c r="B6" s="6" t="s">
        <v>2</v>
      </c>
    </row>
    <row r="7" spans="1:2" ht="15.75" x14ac:dyDescent="0.25">
      <c r="A7" s="8" t="s">
        <v>21</v>
      </c>
      <c r="B7" s="9" t="s">
        <v>3</v>
      </c>
    </row>
    <row r="8" spans="1:2" x14ac:dyDescent="0.2">
      <c r="A8" s="12" t="str">
        <f>'Boks I.1'!A1</f>
        <v>Boks I.1</v>
      </c>
      <c r="B8" s="12" t="str">
        <f>'Boks I.1'!B1</f>
        <v>Potentiale for reduktioner via kendte teknologier</v>
      </c>
    </row>
  </sheetData>
  <hyperlinks>
    <hyperlink ref="A8" location="'Boks I.1'!A1" display="Boks I.1"/>
    <hyperlink ref="B8" location="'Boks I.1'!A1" display="Fordeling af drivhusgasudledninger og beskæftigelse i landbruget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="60" zoomScaleNormal="60" workbookViewId="0"/>
  </sheetViews>
  <sheetFormatPr defaultRowHeight="16.5" customHeight="1" x14ac:dyDescent="0.2"/>
  <cols>
    <col min="1" max="1" width="48.42578125" style="12" bestFit="1" customWidth="1"/>
    <col min="2" max="2" width="20.140625" style="12" customWidth="1"/>
    <col min="3" max="3" width="18.5703125" style="12" bestFit="1" customWidth="1"/>
    <col min="4" max="16384" width="9.140625" style="12"/>
  </cols>
  <sheetData>
    <row r="1" spans="1:3" s="16" customFormat="1" ht="36.75" customHeight="1" x14ac:dyDescent="0.25">
      <c r="A1" s="17" t="s">
        <v>20</v>
      </c>
      <c r="B1" s="19" t="s">
        <v>19</v>
      </c>
    </row>
    <row r="2" spans="1:3" s="16" customFormat="1" ht="36.75" customHeight="1" x14ac:dyDescent="0.25">
      <c r="A2" s="18" t="s">
        <v>17</v>
      </c>
    </row>
    <row r="3" spans="1:3" ht="16.5" customHeight="1" x14ac:dyDescent="0.35">
      <c r="A3" s="20"/>
      <c r="B3" s="20" t="s">
        <v>18</v>
      </c>
      <c r="C3" s="20" t="s">
        <v>24</v>
      </c>
    </row>
    <row r="4" spans="1:3" ht="16.5" customHeight="1" x14ac:dyDescent="0.2">
      <c r="A4" s="14" t="s">
        <v>4</v>
      </c>
      <c r="B4" s="14">
        <v>15.58938773419862</v>
      </c>
      <c r="C4" s="11">
        <v>0</v>
      </c>
    </row>
    <row r="5" spans="1:3" ht="16.5" customHeight="1" x14ac:dyDescent="0.2">
      <c r="A5" s="13"/>
      <c r="B5" s="11">
        <v>15.58938773419862</v>
      </c>
      <c r="C5" s="11">
        <v>102.23694915254237</v>
      </c>
    </row>
    <row r="6" spans="1:3" ht="16.5" customHeight="1" x14ac:dyDescent="0.2">
      <c r="A6" s="10" t="s">
        <v>5</v>
      </c>
      <c r="B6" s="15">
        <v>296.58938773419862</v>
      </c>
      <c r="C6" s="15">
        <v>102.23694915254237</v>
      </c>
    </row>
    <row r="7" spans="1:3" ht="16.5" customHeight="1" x14ac:dyDescent="0.2">
      <c r="A7" s="13"/>
      <c r="B7" s="11">
        <v>296.58938773419862</v>
      </c>
      <c r="C7" s="11">
        <v>205.60986440677965</v>
      </c>
    </row>
    <row r="8" spans="1:3" ht="16.5" customHeight="1" x14ac:dyDescent="0.2">
      <c r="A8" s="10" t="s">
        <v>6</v>
      </c>
      <c r="B8" s="15">
        <v>437.58938773419862</v>
      </c>
      <c r="C8" s="15">
        <v>205.60986440677965</v>
      </c>
    </row>
    <row r="9" spans="1:3" ht="16.5" customHeight="1" x14ac:dyDescent="0.2">
      <c r="A9" s="13"/>
      <c r="B9" s="11">
        <v>437.58938773419862</v>
      </c>
      <c r="C9" s="11">
        <v>352.14949152542368</v>
      </c>
    </row>
    <row r="10" spans="1:3" ht="16.5" customHeight="1" x14ac:dyDescent="0.2">
      <c r="A10" s="10" t="s">
        <v>7</v>
      </c>
      <c r="B10" s="15">
        <v>507.58938773419862</v>
      </c>
      <c r="C10" s="15">
        <v>352.14949152542368</v>
      </c>
    </row>
    <row r="11" spans="1:3" ht="16.5" customHeight="1" x14ac:dyDescent="0.2">
      <c r="A11" s="13"/>
      <c r="B11" s="11">
        <v>507.58938773419862</v>
      </c>
      <c r="C11" s="11">
        <v>447.00266101694911</v>
      </c>
    </row>
    <row r="12" spans="1:3" ht="16.5" customHeight="1" x14ac:dyDescent="0.2">
      <c r="A12" s="10" t="s">
        <v>8</v>
      </c>
      <c r="B12" s="15">
        <v>570.88938773419864</v>
      </c>
      <c r="C12" s="15">
        <v>447.00266101694911</v>
      </c>
    </row>
    <row r="13" spans="1:3" ht="16.5" customHeight="1" x14ac:dyDescent="0.2">
      <c r="A13" s="13"/>
      <c r="B13" s="11">
        <v>570.88938773419864</v>
      </c>
      <c r="C13" s="11">
        <v>487.67024745762711</v>
      </c>
    </row>
    <row r="14" spans="1:3" ht="16.5" customHeight="1" x14ac:dyDescent="0.2">
      <c r="A14" s="14" t="s">
        <v>9</v>
      </c>
      <c r="B14" s="15">
        <v>628.88938773419864</v>
      </c>
      <c r="C14" s="11">
        <v>487.67024745762711</v>
      </c>
    </row>
    <row r="15" spans="1:3" ht="16.5" customHeight="1" x14ac:dyDescent="0.2">
      <c r="A15" s="13"/>
      <c r="B15" s="11">
        <v>628.88938773419864</v>
      </c>
      <c r="C15" s="11">
        <v>516.41018983050844</v>
      </c>
    </row>
    <row r="16" spans="1:3" ht="16.5" customHeight="1" x14ac:dyDescent="0.2">
      <c r="A16" s="13" t="s">
        <v>10</v>
      </c>
      <c r="B16" s="15">
        <v>683.58938773419868</v>
      </c>
      <c r="C16" s="11">
        <v>516.41018983050844</v>
      </c>
    </row>
    <row r="17" spans="1:3" ht="16.5" customHeight="1" x14ac:dyDescent="0.2">
      <c r="A17" s="13"/>
      <c r="B17" s="11">
        <v>683.58938773419868</v>
      </c>
      <c r="C17" s="11">
        <v>665.60513771186436</v>
      </c>
    </row>
    <row r="18" spans="1:3" ht="16.5" customHeight="1" x14ac:dyDescent="0.2">
      <c r="A18" s="13" t="s">
        <v>11</v>
      </c>
      <c r="B18" s="15">
        <v>808.30448960778767</v>
      </c>
      <c r="C18" s="11">
        <v>665.60513771186436</v>
      </c>
    </row>
    <row r="19" spans="1:3" ht="16.5" customHeight="1" x14ac:dyDescent="0.2">
      <c r="A19" s="13"/>
      <c r="B19" s="11">
        <v>808.30448960778767</v>
      </c>
      <c r="C19" s="11">
        <v>769.29349924908809</v>
      </c>
    </row>
    <row r="20" spans="1:3" ht="16.5" customHeight="1" x14ac:dyDescent="0.2">
      <c r="A20" s="14" t="s">
        <v>12</v>
      </c>
      <c r="B20" s="15">
        <v>962.24969348299908</v>
      </c>
      <c r="C20" s="14">
        <v>769.29349924908809</v>
      </c>
    </row>
    <row r="21" spans="1:3" ht="16.5" customHeight="1" x14ac:dyDescent="0.2">
      <c r="A21" s="13"/>
      <c r="B21" s="11">
        <v>962.24969348299908</v>
      </c>
      <c r="C21" s="11">
        <v>1129.0953389830506</v>
      </c>
    </row>
    <row r="22" spans="1:3" ht="16.5" customHeight="1" x14ac:dyDescent="0.2">
      <c r="A22" s="14" t="s">
        <v>13</v>
      </c>
      <c r="B22" s="15">
        <v>1445.5207132431563</v>
      </c>
      <c r="C22" s="14">
        <v>1129.0953389830506</v>
      </c>
    </row>
    <row r="23" spans="1:3" ht="16.5" customHeight="1" x14ac:dyDescent="0.2">
      <c r="A23" s="13"/>
      <c r="B23" s="11">
        <v>1445.5207132431563</v>
      </c>
      <c r="C23" s="11">
        <v>1192.0631931366393</v>
      </c>
    </row>
    <row r="24" spans="1:3" ht="16.5" customHeight="1" x14ac:dyDescent="0.2">
      <c r="A24" s="14" t="s">
        <v>14</v>
      </c>
      <c r="B24" s="15">
        <v>1603.3632640519172</v>
      </c>
      <c r="C24" s="14">
        <v>1192.0631931366393</v>
      </c>
    </row>
    <row r="25" spans="1:3" ht="16.5" customHeight="1" x14ac:dyDescent="0.2">
      <c r="A25" s="13"/>
      <c r="B25" s="11">
        <v>1603.3632640519172</v>
      </c>
      <c r="C25" s="11">
        <v>1223.348109517601</v>
      </c>
    </row>
    <row r="26" spans="1:3" ht="16.5" customHeight="1" x14ac:dyDescent="0.2">
      <c r="A26" s="13" t="s">
        <v>15</v>
      </c>
      <c r="B26" s="15">
        <v>1654.0287741880627</v>
      </c>
      <c r="C26" s="11">
        <v>1223.348109517601</v>
      </c>
    </row>
    <row r="27" spans="1:3" ht="16.5" customHeight="1" x14ac:dyDescent="0.2">
      <c r="A27" s="13"/>
      <c r="B27" s="11">
        <v>1654.0287741880627</v>
      </c>
      <c r="C27" s="11">
        <v>1514.6214689265535</v>
      </c>
    </row>
    <row r="28" spans="1:3" ht="16.5" customHeight="1" x14ac:dyDescent="0.2">
      <c r="A28" s="13" t="s">
        <v>16</v>
      </c>
      <c r="B28" s="15">
        <v>1700.7969373906585</v>
      </c>
      <c r="C28" s="11">
        <v>1514.6214689265535</v>
      </c>
    </row>
  </sheetData>
  <hyperlinks>
    <hyperlink ref="A2" location="Forside!A1" display="Retur til forsid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Forside</vt:lpstr>
      <vt:lpstr>Boks I.1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Laurids Hougaard Kristensen</dc:creator>
  <cp:lastModifiedBy>Laurids Hougaard Kristensen</cp:lastModifiedBy>
  <dcterms:created xsi:type="dcterms:W3CDTF">2022-11-24T12:07:07Z</dcterms:created>
  <dcterms:modified xsi:type="dcterms:W3CDTF">2022-11-30T11:50:36Z</dcterms:modified>
</cp:coreProperties>
</file>