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00" windowHeight="11010" tabRatio="671" activeTab="0"/>
  </bookViews>
  <sheets>
    <sheet name="Forside" sheetId="1" r:id="rId1"/>
    <sheet name="IV.1" sheetId="2" r:id="rId2"/>
    <sheet name="V.1" sheetId="3" r:id="rId3"/>
    <sheet name="V.2" sheetId="4" r:id="rId4"/>
    <sheet name="V.3" sheetId="5" r:id="rId5"/>
    <sheet name="V.4" sheetId="6" r:id="rId6"/>
    <sheet name="V.5" sheetId="7" r:id="rId7"/>
    <sheet name="V.6" sheetId="8" r:id="rId8"/>
    <sheet name="V.7" sheetId="9" r:id="rId9"/>
    <sheet name="V.8a" sheetId="10" r:id="rId10"/>
    <sheet name="V.8b" sheetId="11" r:id="rId11"/>
  </sheets>
  <definedNames/>
  <calcPr fullCalcOnLoad="1"/>
</workbook>
</file>

<file path=xl/sharedStrings.xml><?xml version="1.0" encoding="utf-8"?>
<sst xmlns="http://schemas.openxmlformats.org/spreadsheetml/2006/main" count="114" uniqueCount="59">
  <si>
    <t>Titel:</t>
  </si>
  <si>
    <t>Figurnummmer</t>
  </si>
  <si>
    <t>Afsnit:</t>
  </si>
  <si>
    <t>Skattesnyd efter indkomstpercentiler</t>
  </si>
  <si>
    <t>Andel med snyd</t>
  </si>
  <si>
    <t>Decil</t>
  </si>
  <si>
    <t>Sort gevinst i forhold til hvid indkomst, hvis køber får hele indkomsten, pct.</t>
  </si>
  <si>
    <t>Sort gevinst i forhold til hvid indkomst, hvis sælger får hele gevinsten, pct.</t>
  </si>
  <si>
    <t>Sort gevinst i forhold til hvid indkomst, hvis køber og sælger deler gevinsten 75:25, pct.</t>
  </si>
  <si>
    <t>Privatøkonomisk gevinst af sort arbejde, hvis køber og sælger deler gevinsten 75:25</t>
  </si>
  <si>
    <t>Figur IV.1</t>
  </si>
  <si>
    <t>Indkomstdecil</t>
  </si>
  <si>
    <t>Kr. pr. person</t>
  </si>
  <si>
    <t>Pct.</t>
  </si>
  <si>
    <t>Indkomstdeciler</t>
  </si>
  <si>
    <t>Effekt af tilskud på forbrugerpris</t>
  </si>
  <si>
    <t>Effekten af hjemmeserviceordningen på efterspørgsel efter vinduespolering</t>
  </si>
  <si>
    <t>Effekten af hjemmeserviceordningen på efterspørgsel efter havearbejde</t>
  </si>
  <si>
    <t>Forekomst af sort arbejde</t>
  </si>
  <si>
    <t>Omfang af sort arbejde</t>
  </si>
  <si>
    <t>havearbejde</t>
  </si>
  <si>
    <t>rengøring</t>
  </si>
  <si>
    <t>vinduespolering</t>
  </si>
  <si>
    <t>Havearbejde, hushjælp</t>
  </si>
  <si>
    <t>Møbler mv.</t>
  </si>
  <si>
    <t>1994-96</t>
  </si>
  <si>
    <t>1997-99</t>
  </si>
  <si>
    <t>2000-02</t>
  </si>
  <si>
    <t>2002-03</t>
  </si>
  <si>
    <t>2004-09</t>
  </si>
  <si>
    <t>Rengøring</t>
  </si>
  <si>
    <t>Håndværkere</t>
  </si>
  <si>
    <t>øvrige brancher</t>
  </si>
  <si>
    <t>Restaurationsvirksomhed</t>
  </si>
  <si>
    <t>Vinduespolering, hushjælp</t>
  </si>
  <si>
    <t>Figur IV.1 Skattesnyd efter indkomstpercentiler</t>
  </si>
  <si>
    <t>IV.3</t>
  </si>
  <si>
    <t>Figur V.1 Privatøkonomisk gevinst af sort arbejde, hvis køber og sælger deler gevinst 75:25</t>
  </si>
  <si>
    <t>Figur V.2 Sort gevinst i forhold til hvid indkomst, hvis køber og sælger deler gevinst 75:25, pct.</t>
  </si>
  <si>
    <t>Figur V.3 Sort gevinst i forhold til hvid indkomst, hvis sælger får hele gevinsten, pct.</t>
  </si>
  <si>
    <t>Figur V.4 Sort gevinst i forhold til hvid indkomst, hvis køber får hele gevinsten, pct.</t>
  </si>
  <si>
    <t>Figur V.5 Effekt af tilskud på forbrugerpris</t>
  </si>
  <si>
    <t>Figur V.6 Effekten af hjemmeserviceordningen på efterspørgsel efter vinduespolering</t>
  </si>
  <si>
    <t>Figur V.7 Effekten af hjemmeserviceordningen på efterspørgsel efter havearbejde</t>
  </si>
  <si>
    <t>Figur V.8a Forekomst af sort arbejde</t>
  </si>
  <si>
    <t>Figur V.8b Omfang af sort arbejde</t>
  </si>
  <si>
    <t>Tilbage til oversigt</t>
  </si>
  <si>
    <t>Kapitel IV og V - Skattesnyd og Sort arbejde</t>
  </si>
  <si>
    <t>Figur V.1</t>
  </si>
  <si>
    <t>V.4</t>
  </si>
  <si>
    <t>Figur V.2</t>
  </si>
  <si>
    <t>Figur V.3</t>
  </si>
  <si>
    <t>Figur V.4</t>
  </si>
  <si>
    <t>Figur V.5</t>
  </si>
  <si>
    <t>V.7</t>
  </si>
  <si>
    <t>Figur V.6</t>
  </si>
  <si>
    <t>Figur V.7</t>
  </si>
  <si>
    <t>Figur V.8a</t>
  </si>
  <si>
    <t>Figur V.8b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</si>
</sst>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Ja&quot;;&quot;Ja&quot;;&quot;Nej&quot;"/>
    <numFmt numFmtId="167" formatCode="&quot;Sand&quot;;&quot;Sand&quot;;&quot;Falsk&quot;"/>
    <numFmt numFmtId="168" formatCode="&quot;Til&quot;;&quot;Til&quot;;&quot;Fra&quot;"/>
    <numFmt numFmtId="169" formatCode="[$€-2]\ #.##000_);[Red]\([$€-2]\ #.##000\)"/>
    <numFmt numFmtId="170" formatCode="[$-406]d\.\ mmmm\ yyyy"/>
    <numFmt numFmtId="171" formatCode="0.0000000"/>
    <numFmt numFmtId="172" formatCode="0.00000000"/>
    <numFmt numFmtId="173" formatCode="0.000000000"/>
    <numFmt numFmtId="174" formatCode="0.000000"/>
    <numFmt numFmtId="175" formatCode="0.00000"/>
    <numFmt numFmtId="176" formatCode="0.0000"/>
    <numFmt numFmtId="177" formatCode="0.000"/>
    <numFmt numFmtId="178" formatCode="0.0000E+00"/>
    <numFmt numFmtId="179" formatCode="0.000E+00"/>
    <numFmt numFmtId="180" formatCode="0.0E+00"/>
    <numFmt numFmtId="181" formatCode="0.0%"/>
    <numFmt numFmtId="182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1"/>
      <name val="Times New Roman"/>
      <family val="1"/>
    </font>
    <font>
      <b/>
      <sz val="10"/>
      <name val="Arial"/>
      <family val="2"/>
    </font>
    <font>
      <b/>
      <sz val="12"/>
      <color indexed="42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sz val="10"/>
      <color indexed="44"/>
      <name val="Arial"/>
      <family val="2"/>
    </font>
    <font>
      <b/>
      <u val="single"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4"/>
      <name val="Arial"/>
      <family val="2"/>
    </font>
    <font>
      <sz val="12"/>
      <color indexed="4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0" borderId="0" xfId="19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0" borderId="0" xfId="19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0" borderId="0" xfId="19" applyFont="1" applyFill="1" applyBorder="1" applyAlignment="1">
      <alignment horizontal="left" wrapText="1"/>
    </xf>
    <xf numFmtId="0" fontId="12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0" fontId="11" fillId="2" borderId="0" xfId="19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0" xfId="19" applyFill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19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'IV.1'!$A$6</c:f>
              <c:strCache>
                <c:ptCount val="1"/>
                <c:pt idx="0">
                  <c:v>Andel med snyd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'IV.1'!$B$6:$K$6</c:f>
              <c:numCache/>
            </c:numRef>
          </c:val>
        </c:ser>
        <c:axId val="20398655"/>
        <c:axId val="21872648"/>
      </c:barChart>
      <c:catAx>
        <c:axId val="2039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72648"/>
        <c:crosses val="autoZero"/>
        <c:auto val="1"/>
        <c:lblOffset val="100"/>
        <c:noMultiLvlLbl val="0"/>
      </c:catAx>
      <c:valAx>
        <c:axId val="21872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98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'V.8b'!$A$6</c:f>
              <c:strCache>
                <c:ptCount val="1"/>
                <c:pt idx="0">
                  <c:v>Rengøring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'V.8b'!$B$5:$F$5</c:f>
              <c:strCache/>
            </c:strRef>
          </c:cat>
          <c:val>
            <c:numRef>
              <c:f>'V.8b'!$B$6:$F$6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'V.8b'!$A$7</c:f>
              <c:strCache>
                <c:ptCount val="1"/>
                <c:pt idx="0">
                  <c:v>Håndværkere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'V.8b'!$B$5:$F$5</c:f>
              <c:strCache/>
            </c:strRef>
          </c:cat>
          <c:val>
            <c:numRef>
              <c:f>'V.8b'!$B$7:$F$7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'V.8b'!$A$8</c:f>
              <c:strCache>
                <c:ptCount val="1"/>
                <c:pt idx="0">
                  <c:v>øvrige brancher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'V.8b'!$B$5:$F$5</c:f>
              <c:strCache/>
            </c:strRef>
          </c:cat>
          <c:val>
            <c:numRef>
              <c:f>'V.8b'!$B$8:$F$8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2800153"/>
        <c:axId val="57669394"/>
      </c:lineChart>
      <c:catAx>
        <c:axId val="3280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69394"/>
        <c:crosses val="autoZero"/>
        <c:auto val="1"/>
        <c:lblOffset val="100"/>
        <c:noMultiLvlLbl val="0"/>
      </c:catAx>
      <c:valAx>
        <c:axId val="57669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00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'V.1'!$A$6</c:f>
              <c:strCache>
                <c:ptCount val="1"/>
                <c:pt idx="0">
                  <c:v>Kr. pr. person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'V.1'!$B$6:$K$6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781385"/>
        <c:axId val="63055298"/>
      </c:barChart>
      <c:catAx>
        <c:axId val="3878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55298"/>
        <c:crosses val="autoZero"/>
        <c:auto val="1"/>
        <c:lblOffset val="100"/>
        <c:noMultiLvlLbl val="0"/>
      </c:catAx>
      <c:valAx>
        <c:axId val="63055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8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'V.2'!$A$6</c:f>
              <c:strCache>
                <c:ptCount val="1"/>
                <c:pt idx="0">
                  <c:v>Pct.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'V.2'!$B$6:$K$6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382195"/>
        <c:axId val="50410332"/>
      </c:barChart>
      <c:catAx>
        <c:axId val="3738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10332"/>
        <c:crosses val="autoZero"/>
        <c:auto val="1"/>
        <c:lblOffset val="100"/>
        <c:noMultiLvlLbl val="0"/>
      </c:catAx>
      <c:valAx>
        <c:axId val="50410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82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'V.3'!$A$6</c:f>
              <c:strCache>
                <c:ptCount val="1"/>
                <c:pt idx="0">
                  <c:v>Pct.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'V.3'!$B$6:$K$6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4816637"/>
        <c:axId val="37540566"/>
      </c:barChart>
      <c:catAx>
        <c:axId val="54816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40566"/>
        <c:crosses val="autoZero"/>
        <c:auto val="1"/>
        <c:lblOffset val="100"/>
        <c:noMultiLvlLbl val="0"/>
      </c:catAx>
      <c:valAx>
        <c:axId val="37540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16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'V.4'!$A$6</c:f>
              <c:strCache>
                <c:ptCount val="1"/>
                <c:pt idx="0">
                  <c:v>Pct.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'V.4'!$B$6:$K$6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9437479"/>
        <c:axId val="32493104"/>
      </c:barChart>
      <c:catAx>
        <c:axId val="5943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93104"/>
        <c:crosses val="autoZero"/>
        <c:auto val="1"/>
        <c:lblOffset val="100"/>
        <c:noMultiLvlLbl val="0"/>
      </c:catAx>
      <c:valAx>
        <c:axId val="32493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37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'V.5'!$A$6</c:f>
              <c:strCache>
                <c:ptCount val="1"/>
                <c:pt idx="0">
                  <c:v>havearbejde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'V.5'!$B$5:$P$5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'V.5'!$B$6:$P$6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'V.5'!$A$7</c:f>
              <c:strCache>
                <c:ptCount val="1"/>
                <c:pt idx="0">
                  <c:v>rengøring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'V.5'!$B$5:$P$5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'V.5'!$B$7:$P$7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'V.5'!$A$8</c:f>
              <c:strCache>
                <c:ptCount val="1"/>
                <c:pt idx="0">
                  <c:v>vinduespolering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'V.5'!$B$5:$P$5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'V.5'!$B$8:$P$8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0167601"/>
        <c:axId val="7851882"/>
      </c:lineChart>
      <c:catAx>
        <c:axId val="4016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51882"/>
        <c:crosses val="autoZero"/>
        <c:auto val="1"/>
        <c:lblOffset val="100"/>
        <c:noMultiLvlLbl val="0"/>
      </c:catAx>
      <c:valAx>
        <c:axId val="7851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6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'V.6'!$A$6</c:f>
              <c:strCache>
                <c:ptCount val="1"/>
                <c:pt idx="0">
                  <c:v>Vinduespolering, hushjælp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'V.6'!$B$5:$P$5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'V.6'!$B$6:$P$6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'V.6'!$A$7</c:f>
              <c:strCache>
                <c:ptCount val="1"/>
                <c:pt idx="0">
                  <c:v>Restaurationsvirksomhed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'V.6'!$B$5:$P$5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'V.6'!$B$7:$P$7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4904091"/>
        <c:axId val="9396356"/>
      </c:lineChart>
      <c:catAx>
        <c:axId val="4490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6356"/>
        <c:crosses val="autoZero"/>
        <c:auto val="1"/>
        <c:lblOffset val="100"/>
        <c:noMultiLvlLbl val="0"/>
      </c:catAx>
      <c:valAx>
        <c:axId val="9396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04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'V.7'!$A$6</c:f>
              <c:strCache>
                <c:ptCount val="1"/>
                <c:pt idx="0">
                  <c:v>Havearbejde, hushjælp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'V.7'!$B$5:$P$5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'V.7'!$B$6:$P$6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'V.7'!$A$7</c:f>
              <c:strCache>
                <c:ptCount val="1"/>
                <c:pt idx="0">
                  <c:v>Møbler mv.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'V.7'!$B$5:$P$5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'V.7'!$B$7:$P$7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5830245"/>
        <c:axId val="61336446"/>
      </c:lineChart>
      <c:catAx>
        <c:axId val="65830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6446"/>
        <c:crosses val="autoZero"/>
        <c:auto val="1"/>
        <c:lblOffset val="100"/>
        <c:noMultiLvlLbl val="0"/>
      </c:catAx>
      <c:valAx>
        <c:axId val="61336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30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'V.8a'!$A$6</c:f>
              <c:strCache>
                <c:ptCount val="1"/>
                <c:pt idx="0">
                  <c:v>Rengøring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'V.8a'!$B$5:$F$5</c:f>
              <c:strCache/>
            </c:strRef>
          </c:cat>
          <c:val>
            <c:numRef>
              <c:f>'V.8a'!$B$6:$F$6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'V.8a'!$A$7</c:f>
              <c:strCache>
                <c:ptCount val="1"/>
                <c:pt idx="0">
                  <c:v>Håndværkere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'V.8a'!$B$5:$F$5</c:f>
              <c:strCache/>
            </c:strRef>
          </c:cat>
          <c:val>
            <c:numRef>
              <c:f>'V.8a'!$B$7:$F$7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'V.8a'!$A$8</c:f>
              <c:strCache>
                <c:ptCount val="1"/>
                <c:pt idx="0">
                  <c:v>øvrige brancher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'V.8a'!$B$5:$F$5</c:f>
              <c:strCache/>
            </c:strRef>
          </c:cat>
          <c:val>
            <c:numRef>
              <c:f>'V.8a'!$B$8:$F$8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516495"/>
        <c:axId val="35895896"/>
      </c:lineChart>
      <c:catAx>
        <c:axId val="651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95896"/>
        <c:crosses val="autoZero"/>
        <c:auto val="1"/>
        <c:lblOffset val="100"/>
        <c:noMultiLvlLbl val="0"/>
      </c:catAx>
      <c:valAx>
        <c:axId val="35895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6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9</xdr:col>
      <xdr:colOff>28575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981075" y="1428750"/>
        <a:ext cx="4905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9525</xdr:rowOff>
    </xdr:from>
    <xdr:to>
      <xdr:col>9</xdr:col>
      <xdr:colOff>28575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981075" y="1743075"/>
        <a:ext cx="4905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8</xdr:row>
      <xdr:rowOff>0</xdr:rowOff>
    </xdr:from>
    <xdr:to>
      <xdr:col>9</xdr:col>
      <xdr:colOff>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952500" y="1409700"/>
        <a:ext cx="4905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152400</xdr:rowOff>
    </xdr:from>
    <xdr:to>
      <xdr:col>9</xdr:col>
      <xdr:colOff>28575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981075" y="1400175"/>
        <a:ext cx="4905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8</xdr:row>
      <xdr:rowOff>0</xdr:rowOff>
    </xdr:from>
    <xdr:to>
      <xdr:col>9</xdr:col>
      <xdr:colOff>9525</xdr:colOff>
      <xdr:row>31</xdr:row>
      <xdr:rowOff>38100</xdr:rowOff>
    </xdr:to>
    <xdr:graphicFrame>
      <xdr:nvGraphicFramePr>
        <xdr:cNvPr id="1" name="Chart 4"/>
        <xdr:cNvGraphicFramePr/>
      </xdr:nvGraphicFramePr>
      <xdr:xfrm>
        <a:off x="962025" y="1409700"/>
        <a:ext cx="4905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9525</xdr:rowOff>
    </xdr:from>
    <xdr:to>
      <xdr:col>9</xdr:col>
      <xdr:colOff>57150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1009650" y="1419225"/>
        <a:ext cx="4905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19050</xdr:rowOff>
    </xdr:from>
    <xdr:to>
      <xdr:col>9</xdr:col>
      <xdr:colOff>28575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981075" y="1752600"/>
        <a:ext cx="4905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</xdr:rowOff>
    </xdr:from>
    <xdr:to>
      <xdr:col>9</xdr:col>
      <xdr:colOff>47625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000125" y="1590675"/>
        <a:ext cx="4905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9</xdr:col>
      <xdr:colOff>28575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981075" y="1581150"/>
        <a:ext cx="4905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9</xdr:col>
      <xdr:colOff>38100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990600" y="1743075"/>
        <a:ext cx="4905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00390625" style="5" customWidth="1"/>
    <col min="2" max="2" width="116.00390625" style="5" customWidth="1"/>
    <col min="3" max="12" width="9.140625" style="5" customWidth="1"/>
    <col min="13" max="13" width="9.8515625" style="5" customWidth="1"/>
    <col min="14" max="16384" width="9.140625" style="5" customWidth="1"/>
  </cols>
  <sheetData>
    <row r="1" spans="1:4" ht="30">
      <c r="A1" s="9" t="s">
        <v>47</v>
      </c>
      <c r="B1" s="10"/>
      <c r="C1" s="10"/>
      <c r="D1" s="7"/>
    </row>
    <row r="2" spans="1:4" ht="12.75">
      <c r="A2" s="10"/>
      <c r="B2" s="10"/>
      <c r="C2" s="10"/>
      <c r="D2" s="7"/>
    </row>
    <row r="3" spans="1:4" ht="15.75">
      <c r="A3" s="11"/>
      <c r="B3" s="11"/>
      <c r="C3" s="10"/>
      <c r="D3" s="7"/>
    </row>
    <row r="4" spans="1:4" ht="22.5" customHeight="1">
      <c r="A4" s="12"/>
      <c r="B4" s="27" t="s">
        <v>35</v>
      </c>
      <c r="C4" s="18"/>
      <c r="D4" s="7"/>
    </row>
    <row r="5" spans="1:4" ht="22.5" customHeight="1">
      <c r="A5" s="12"/>
      <c r="B5" s="27" t="s">
        <v>37</v>
      </c>
      <c r="C5" s="18"/>
      <c r="D5" s="7"/>
    </row>
    <row r="6" spans="1:4" ht="22.5" customHeight="1">
      <c r="A6" s="12"/>
      <c r="B6" s="27" t="s">
        <v>38</v>
      </c>
      <c r="C6" s="18"/>
      <c r="D6" s="7"/>
    </row>
    <row r="7" spans="1:4" ht="22.5" customHeight="1">
      <c r="A7" s="12"/>
      <c r="B7" s="27" t="s">
        <v>39</v>
      </c>
      <c r="C7" s="18"/>
      <c r="D7" s="7"/>
    </row>
    <row r="8" spans="1:4" ht="22.5" customHeight="1">
      <c r="A8" s="12"/>
      <c r="B8" s="27" t="s">
        <v>40</v>
      </c>
      <c r="C8" s="18"/>
      <c r="D8" s="7"/>
    </row>
    <row r="9" spans="1:4" ht="22.5" customHeight="1">
      <c r="A9" s="12"/>
      <c r="B9" s="27" t="s">
        <v>41</v>
      </c>
      <c r="C9" s="18"/>
      <c r="D9" s="7"/>
    </row>
    <row r="10" spans="1:4" ht="22.5" customHeight="1">
      <c r="A10" s="12"/>
      <c r="B10" s="27" t="s">
        <v>42</v>
      </c>
      <c r="C10" s="18"/>
      <c r="D10" s="7"/>
    </row>
    <row r="11" spans="1:4" ht="22.5" customHeight="1">
      <c r="A11" s="12"/>
      <c r="B11" s="27" t="s">
        <v>43</v>
      </c>
      <c r="C11" s="18"/>
      <c r="D11" s="7"/>
    </row>
    <row r="12" spans="1:4" s="6" customFormat="1" ht="22.5" customHeight="1">
      <c r="A12" s="12"/>
      <c r="B12" s="27" t="s">
        <v>44</v>
      </c>
      <c r="C12" s="16"/>
      <c r="D12" s="8"/>
    </row>
    <row r="13" spans="1:4" s="6" customFormat="1" ht="22.5" customHeight="1">
      <c r="A13" s="12"/>
      <c r="B13" s="27" t="s">
        <v>45</v>
      </c>
      <c r="C13" s="16"/>
      <c r="D13" s="8"/>
    </row>
    <row r="14" spans="1:4" s="6" customFormat="1" ht="22.5" customHeight="1">
      <c r="A14" s="12"/>
      <c r="B14" s="15"/>
      <c r="C14" s="16"/>
      <c r="D14" s="8"/>
    </row>
    <row r="15" spans="1:4" s="6" customFormat="1" ht="22.5" customHeight="1">
      <c r="A15" s="12"/>
      <c r="B15" s="15"/>
      <c r="C15" s="16"/>
      <c r="D15" s="8"/>
    </row>
    <row r="16" spans="1:4" s="6" customFormat="1" ht="22.5" customHeight="1">
      <c r="A16" s="12"/>
      <c r="B16" s="15"/>
      <c r="C16" s="16"/>
      <c r="D16" s="8"/>
    </row>
    <row r="17" spans="1:4" s="6" customFormat="1" ht="22.5" customHeight="1">
      <c r="A17" s="12"/>
      <c r="B17" s="15"/>
      <c r="C17" s="16"/>
      <c r="D17" s="8"/>
    </row>
    <row r="18" spans="1:4" s="6" customFormat="1" ht="22.5" customHeight="1">
      <c r="A18" s="12"/>
      <c r="B18" s="15"/>
      <c r="C18" s="16"/>
      <c r="D18" s="8"/>
    </row>
    <row r="19" spans="1:4" s="6" customFormat="1" ht="22.5" customHeight="1">
      <c r="A19" s="12"/>
      <c r="B19" s="15"/>
      <c r="C19" s="16"/>
      <c r="D19" s="8"/>
    </row>
    <row r="20" spans="1:4" s="6" customFormat="1" ht="22.5" customHeight="1">
      <c r="A20" s="12"/>
      <c r="B20" s="15"/>
      <c r="C20" s="16"/>
      <c r="D20" s="8"/>
    </row>
    <row r="21" spans="1:4" s="6" customFormat="1" ht="22.5" customHeight="1">
      <c r="A21" s="12"/>
      <c r="B21" s="15"/>
      <c r="C21" s="16"/>
      <c r="D21" s="8"/>
    </row>
    <row r="22" spans="1:4" s="6" customFormat="1" ht="22.5" customHeight="1">
      <c r="A22" s="12"/>
      <c r="B22" s="15"/>
      <c r="C22" s="16"/>
      <c r="D22" s="8"/>
    </row>
    <row r="23" spans="1:4" s="6" customFormat="1" ht="22.5" customHeight="1">
      <c r="A23" s="12"/>
      <c r="B23" s="15"/>
      <c r="C23" s="16"/>
      <c r="D23" s="8"/>
    </row>
    <row r="24" spans="1:4" s="6" customFormat="1" ht="22.5" customHeight="1">
      <c r="A24" s="12"/>
      <c r="B24" s="15"/>
      <c r="C24" s="16"/>
      <c r="D24" s="8"/>
    </row>
    <row r="25" spans="1:4" s="6" customFormat="1" ht="22.5" customHeight="1">
      <c r="A25" s="12"/>
      <c r="B25" s="15"/>
      <c r="C25" s="16"/>
      <c r="D25" s="8"/>
    </row>
    <row r="26" spans="1:4" ht="22.5" customHeight="1">
      <c r="A26" s="12"/>
      <c r="B26" s="15"/>
      <c r="C26" s="18"/>
      <c r="D26" s="7"/>
    </row>
    <row r="27" spans="1:4" ht="22.5" customHeight="1">
      <c r="A27" s="12"/>
      <c r="B27" s="15"/>
      <c r="C27" s="18"/>
      <c r="D27" s="7"/>
    </row>
    <row r="28" spans="1:4" ht="22.5" customHeight="1">
      <c r="A28" s="12"/>
      <c r="B28" s="15"/>
      <c r="C28" s="18"/>
      <c r="D28" s="7"/>
    </row>
    <row r="29" spans="1:4" ht="22.5" customHeight="1">
      <c r="A29" s="12"/>
      <c r="B29" s="15"/>
      <c r="C29" s="18"/>
      <c r="D29" s="7"/>
    </row>
    <row r="30" spans="1:4" ht="22.5" customHeight="1">
      <c r="A30" s="12"/>
      <c r="B30" s="15"/>
      <c r="C30" s="18"/>
      <c r="D30" s="7"/>
    </row>
    <row r="31" spans="1:4" ht="22.5" customHeight="1">
      <c r="A31" s="12"/>
      <c r="B31" s="15"/>
      <c r="C31" s="18"/>
      <c r="D31" s="7"/>
    </row>
    <row r="32" spans="1:4" ht="22.5" customHeight="1">
      <c r="A32" s="12"/>
      <c r="B32" s="15"/>
      <c r="C32" s="18"/>
      <c r="D32" s="7"/>
    </row>
    <row r="33" spans="1:4" ht="22.5" customHeight="1">
      <c r="A33" s="12"/>
      <c r="B33" s="15"/>
      <c r="C33" s="18"/>
      <c r="D33" s="7"/>
    </row>
    <row r="34" spans="1:4" ht="22.5" customHeight="1">
      <c r="A34" s="14"/>
      <c r="B34" s="15"/>
      <c r="C34" s="19"/>
      <c r="D34" s="7"/>
    </row>
    <row r="35" spans="1:3" ht="22.5" customHeight="1">
      <c r="A35" s="12"/>
      <c r="B35" s="15"/>
      <c r="C35" s="18"/>
    </row>
    <row r="36" spans="1:3" ht="22.5" customHeight="1">
      <c r="A36" s="12"/>
      <c r="B36" s="15"/>
      <c r="C36" s="18"/>
    </row>
    <row r="37" spans="1:3" ht="22.5" customHeight="1">
      <c r="A37" s="12"/>
      <c r="B37" s="15"/>
      <c r="C37" s="18"/>
    </row>
    <row r="38" spans="1:3" ht="22.5" customHeight="1">
      <c r="A38" s="12"/>
      <c r="B38" s="15"/>
      <c r="C38" s="18"/>
    </row>
    <row r="39" spans="1:3" ht="22.5" customHeight="1">
      <c r="A39" s="12"/>
      <c r="B39" s="15"/>
      <c r="C39" s="18"/>
    </row>
    <row r="40" spans="1:3" ht="22.5" customHeight="1">
      <c r="A40" s="12"/>
      <c r="B40" s="15"/>
      <c r="C40" s="18"/>
    </row>
    <row r="41" spans="1:3" ht="22.5" customHeight="1">
      <c r="A41" s="12"/>
      <c r="B41" s="15"/>
      <c r="C41" s="18"/>
    </row>
    <row r="42" spans="1:3" ht="22.5" customHeight="1">
      <c r="A42" s="12"/>
      <c r="B42" s="15"/>
      <c r="C42" s="18"/>
    </row>
    <row r="43" spans="1:3" ht="22.5" customHeight="1">
      <c r="A43" s="12"/>
      <c r="B43" s="15"/>
      <c r="C43" s="18"/>
    </row>
    <row r="44" spans="1:3" ht="22.5" customHeight="1">
      <c r="A44" s="12"/>
      <c r="B44" s="15"/>
      <c r="C44" s="18"/>
    </row>
    <row r="45" spans="1:3" ht="22.5" customHeight="1">
      <c r="A45" s="12"/>
      <c r="B45" s="15"/>
      <c r="C45" s="18"/>
    </row>
    <row r="46" spans="1:3" ht="22.5" customHeight="1">
      <c r="A46" s="12"/>
      <c r="B46" s="15"/>
      <c r="C46" s="18"/>
    </row>
    <row r="47" spans="1:3" ht="22.5" customHeight="1">
      <c r="A47" s="12"/>
      <c r="B47" s="15"/>
      <c r="C47" s="18"/>
    </row>
    <row r="48" spans="1:3" ht="22.5" customHeight="1">
      <c r="A48" s="12"/>
      <c r="B48" s="15"/>
      <c r="C48" s="18"/>
    </row>
    <row r="49" spans="1:3" ht="22.5" customHeight="1">
      <c r="A49" s="12"/>
      <c r="B49" s="15"/>
      <c r="C49" s="18"/>
    </row>
    <row r="50" spans="1:3" ht="22.5" customHeight="1">
      <c r="A50" s="12"/>
      <c r="B50" s="15"/>
      <c r="C50" s="18"/>
    </row>
    <row r="51" spans="1:3" ht="22.5" customHeight="1">
      <c r="A51" s="12"/>
      <c r="B51" s="15"/>
      <c r="C51" s="18"/>
    </row>
    <row r="52" spans="1:3" ht="22.5" customHeight="1">
      <c r="A52" s="12"/>
      <c r="B52" s="15"/>
      <c r="C52" s="18"/>
    </row>
    <row r="53" spans="1:3" ht="22.5" customHeight="1">
      <c r="A53" s="12"/>
      <c r="B53" s="15"/>
      <c r="C53" s="18"/>
    </row>
    <row r="54" spans="1:3" ht="22.5" customHeight="1">
      <c r="A54" s="12"/>
      <c r="B54" s="15"/>
      <c r="C54" s="18"/>
    </row>
    <row r="55" spans="1:3" ht="22.5" customHeight="1">
      <c r="A55" s="12"/>
      <c r="B55" s="15"/>
      <c r="C55" s="18"/>
    </row>
    <row r="56" spans="1:3" ht="22.5" customHeight="1">
      <c r="A56" s="12"/>
      <c r="B56" s="15"/>
      <c r="C56" s="18"/>
    </row>
    <row r="57" spans="1:3" ht="22.5" customHeight="1">
      <c r="A57" s="12"/>
      <c r="B57" s="17"/>
      <c r="C57" s="18"/>
    </row>
    <row r="58" spans="1:3" ht="22.5" customHeight="1">
      <c r="A58" s="12"/>
      <c r="B58" s="15"/>
      <c r="C58" s="18"/>
    </row>
    <row r="59" spans="1:3" ht="22.5" customHeight="1">
      <c r="A59" s="12"/>
      <c r="B59" s="15"/>
      <c r="C59" s="18"/>
    </row>
    <row r="60" spans="1:3" ht="22.5" customHeight="1">
      <c r="A60" s="12"/>
      <c r="B60" s="15"/>
      <c r="C60" s="18"/>
    </row>
    <row r="61" spans="1:3" ht="22.5" customHeight="1">
      <c r="A61" s="12"/>
      <c r="B61" s="15"/>
      <c r="C61" s="18"/>
    </row>
    <row r="62" spans="1:3" ht="22.5" customHeight="1">
      <c r="A62" s="12"/>
      <c r="B62" s="15"/>
      <c r="C62" s="18"/>
    </row>
    <row r="63" spans="1:3" ht="22.5" customHeight="1">
      <c r="A63" s="12"/>
      <c r="B63" s="15"/>
      <c r="C63" s="18"/>
    </row>
    <row r="64" spans="1:3" ht="22.5" customHeight="1">
      <c r="A64" s="12"/>
      <c r="B64" s="15"/>
      <c r="C64" s="18"/>
    </row>
    <row r="65" spans="1:2" ht="22.5" customHeight="1">
      <c r="A65" s="12"/>
      <c r="B65" s="13"/>
    </row>
    <row r="66" ht="15.75">
      <c r="B66" s="24"/>
    </row>
    <row r="67" ht="15.75">
      <c r="B67" s="24"/>
    </row>
    <row r="68" ht="12.75">
      <c r="B68" s="25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</sheetData>
  <hyperlinks>
    <hyperlink ref="B4" location="IV.1!A1" display="Figur IV.1 Skattesnyd efter indkomstpercentiler"/>
    <hyperlink ref="B5" location="V.1!A1" display="Figur V.1 Privatøkonomisk gevinst af sort arbejde, hvis køber og sælger deler gevinst 75:25"/>
    <hyperlink ref="B6" location="V.2!A1" display="Figur V.2 Sort gevinst i forhold til hvid indkomst, hvis køber og sælger deler gevinst 75:25, pct."/>
    <hyperlink ref="B7" location="V.3!A1" display="Figur V.3 Sort gevinst i forhold til hvid indkomst, hvis sælger får hele gevinsten, pct."/>
    <hyperlink ref="B8" location="V.4!A1" display="Figur V.4 Sort gevinst i forhold til hvid indkomst, hvis køber får hele gevinsten, pct."/>
    <hyperlink ref="B9" location="V.5!A1" display="Figur V.5 Effekt af tilskud på forbrugerpris"/>
    <hyperlink ref="B10" location="V.6!A1" display="Figur V.6 Effekten af hjemmeserviceordningen på efterspørgsel efter vinduespolering"/>
    <hyperlink ref="B11" location="V.7!A1" display="Figur V.7 Effekten af hjemmeserviceordningen på efterspørgsel efter havearbejde"/>
    <hyperlink ref="B13" location="V.8b!A1" display="Figur V.8b Omfang af sort arbejde"/>
    <hyperlink ref="B12" location="V.8a!A1" display="Figur V.8a Forekomst af sort arbejde"/>
  </hyperlink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A35" sqref="A35"/>
    </sheetView>
  </sheetViews>
  <sheetFormatPr defaultColWidth="9.140625" defaultRowHeight="12.75"/>
  <cols>
    <col min="1" max="1" width="14.7109375" style="0" bestFit="1" customWidth="1"/>
  </cols>
  <sheetData>
    <row r="1" spans="1:2" ht="15">
      <c r="A1" s="3" t="s">
        <v>1</v>
      </c>
      <c r="B1" s="2" t="s">
        <v>57</v>
      </c>
    </row>
    <row r="2" spans="1:2" ht="15">
      <c r="A2" s="3" t="s">
        <v>2</v>
      </c>
      <c r="B2" s="2" t="s">
        <v>54</v>
      </c>
    </row>
    <row r="3" spans="1:2" ht="15">
      <c r="A3" s="3" t="s">
        <v>0</v>
      </c>
      <c r="B3" s="2" t="s">
        <v>18</v>
      </c>
    </row>
    <row r="4" spans="1:2" ht="15">
      <c r="A4" s="3"/>
      <c r="B4" s="2"/>
    </row>
    <row r="5" spans="2:21" ht="12.75">
      <c r="B5" t="s">
        <v>25</v>
      </c>
      <c r="C5" t="s">
        <v>26</v>
      </c>
      <c r="D5" t="s">
        <v>27</v>
      </c>
      <c r="E5" t="s">
        <v>28</v>
      </c>
      <c r="F5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t="s">
        <v>30</v>
      </c>
      <c r="B6" s="4">
        <v>0.2501062</v>
      </c>
      <c r="C6" s="4">
        <v>0.339936</v>
      </c>
      <c r="D6" s="4">
        <v>0.2422243</v>
      </c>
      <c r="E6" s="4">
        <v>0.2123472</v>
      </c>
      <c r="F6" s="4">
        <v>0.1049398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t="s">
        <v>31</v>
      </c>
      <c r="B7" s="4">
        <v>0.5918359</v>
      </c>
      <c r="C7" s="4">
        <v>0.4262098</v>
      </c>
      <c r="D7" s="4">
        <v>0.4410265</v>
      </c>
      <c r="E7" s="4">
        <v>0.5205951</v>
      </c>
      <c r="F7" s="4">
        <v>0.4666232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t="s">
        <v>32</v>
      </c>
      <c r="B8" s="4">
        <v>0.2508328</v>
      </c>
      <c r="C8" s="4">
        <v>0.2278538</v>
      </c>
      <c r="D8" s="4">
        <v>0.1978019</v>
      </c>
      <c r="E8" s="4">
        <v>0.2796151</v>
      </c>
      <c r="F8" s="4">
        <v>0.1838577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17" ht="12.75">
      <c r="B16" s="1"/>
      <c r="C16" s="1"/>
      <c r="M16" s="4"/>
      <c r="N16" s="4"/>
      <c r="O16" s="4"/>
      <c r="P16" s="4"/>
      <c r="Q16" s="4"/>
    </row>
    <row r="17" spans="2:17" ht="12.75">
      <c r="B17" s="1"/>
      <c r="C17" s="1"/>
      <c r="M17" s="4"/>
      <c r="N17" s="4"/>
      <c r="O17" s="4"/>
      <c r="P17" s="4"/>
      <c r="Q17" s="4"/>
    </row>
    <row r="18" spans="2:17" ht="12.75">
      <c r="B18" s="1"/>
      <c r="C18" s="1"/>
      <c r="M18" s="4"/>
      <c r="N18" s="4"/>
      <c r="O18" s="4"/>
      <c r="P18" s="4"/>
      <c r="Q18" s="4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5" ht="12.75">
      <c r="A35" s="31" t="s">
        <v>46</v>
      </c>
    </row>
  </sheetData>
  <hyperlinks>
    <hyperlink ref="A35" location="Forside!A1" display="Tilbage til oversigt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A35" sqref="A35"/>
    </sheetView>
  </sheetViews>
  <sheetFormatPr defaultColWidth="9.140625" defaultRowHeight="12.75"/>
  <cols>
    <col min="1" max="1" width="14.7109375" style="0" bestFit="1" customWidth="1"/>
  </cols>
  <sheetData>
    <row r="1" spans="1:2" ht="15">
      <c r="A1" s="3" t="s">
        <v>1</v>
      </c>
      <c r="B1" s="2" t="s">
        <v>58</v>
      </c>
    </row>
    <row r="2" spans="1:2" ht="15">
      <c r="A2" s="3" t="s">
        <v>2</v>
      </c>
      <c r="B2" s="2" t="s">
        <v>54</v>
      </c>
    </row>
    <row r="3" spans="1:2" ht="15">
      <c r="A3" s="3" t="s">
        <v>0</v>
      </c>
      <c r="B3" s="2" t="s">
        <v>19</v>
      </c>
    </row>
    <row r="4" spans="1:2" ht="15">
      <c r="A4" s="3"/>
      <c r="B4" s="2"/>
    </row>
    <row r="5" spans="2:21" ht="12.75">
      <c r="B5" t="s">
        <v>25</v>
      </c>
      <c r="C5" t="s">
        <v>26</v>
      </c>
      <c r="D5" t="s">
        <v>27</v>
      </c>
      <c r="E5" t="s">
        <v>28</v>
      </c>
      <c r="F5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t="s">
        <v>30</v>
      </c>
      <c r="B6" s="4">
        <f>0.4666899</f>
        <v>0.4666899</v>
      </c>
      <c r="C6" s="4">
        <v>3.479533</v>
      </c>
      <c r="D6" s="4">
        <v>0.6585028</v>
      </c>
      <c r="E6" s="4">
        <v>0.4780648</v>
      </c>
      <c r="F6" s="4">
        <v>0.290207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t="s">
        <v>31</v>
      </c>
      <c r="B7" s="4">
        <v>1.623761</v>
      </c>
      <c r="C7" s="4">
        <v>1.244116</v>
      </c>
      <c r="D7" s="4">
        <v>1.999763</v>
      </c>
      <c r="E7" s="4">
        <v>1.404488</v>
      </c>
      <c r="F7" s="4">
        <v>1.531689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t="s">
        <v>32</v>
      </c>
      <c r="B8" s="4">
        <v>0.6978981</v>
      </c>
      <c r="C8" s="4">
        <v>0.7155468</v>
      </c>
      <c r="D8" s="4">
        <v>0.727631</v>
      </c>
      <c r="E8" s="4">
        <v>0.669574</v>
      </c>
      <c r="F8" s="4">
        <v>0.5805034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3" ht="12.75">
      <c r="B10" s="1"/>
      <c r="C10" s="1"/>
    </row>
    <row r="11" ht="12.75">
      <c r="B11" s="1"/>
    </row>
    <row r="12" ht="12.75">
      <c r="B12" s="1"/>
    </row>
    <row r="13" spans="2:8" ht="12.75">
      <c r="B13" s="1"/>
      <c r="D13" s="4"/>
      <c r="E13" s="4"/>
      <c r="F13" s="4"/>
      <c r="G13" s="4"/>
      <c r="H13" s="4"/>
    </row>
    <row r="14" spans="2:8" ht="12.75">
      <c r="B14" s="1"/>
      <c r="D14" s="4"/>
      <c r="E14" s="4"/>
      <c r="F14" s="4"/>
      <c r="G14" s="4"/>
      <c r="H14" s="4"/>
    </row>
    <row r="15" spans="2:8" ht="12.75">
      <c r="B15" s="1"/>
      <c r="D15" s="4"/>
      <c r="E15" s="4"/>
      <c r="F15" s="4"/>
      <c r="G15" s="4"/>
      <c r="H15" s="4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5" ht="12.75">
      <c r="A35" s="31" t="s">
        <v>46</v>
      </c>
    </row>
  </sheetData>
  <hyperlinks>
    <hyperlink ref="A35" location="Forside!A1" display="Tilbage til oversigt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A34" sqref="A34"/>
    </sheetView>
  </sheetViews>
  <sheetFormatPr defaultColWidth="9.140625" defaultRowHeight="12.75"/>
  <cols>
    <col min="1" max="1" width="14.7109375" style="0" bestFit="1" customWidth="1"/>
  </cols>
  <sheetData>
    <row r="1" spans="1:2" ht="15">
      <c r="A1" s="3" t="s">
        <v>1</v>
      </c>
      <c r="B1" s="2" t="s">
        <v>10</v>
      </c>
    </row>
    <row r="2" spans="1:2" ht="15">
      <c r="A2" s="3" t="s">
        <v>2</v>
      </c>
      <c r="B2" s="2" t="s">
        <v>36</v>
      </c>
    </row>
    <row r="3" spans="1:2" ht="15">
      <c r="A3" s="3" t="s">
        <v>0</v>
      </c>
      <c r="B3" s="2" t="s">
        <v>3</v>
      </c>
    </row>
    <row r="4" spans="1:2" ht="15">
      <c r="A4" s="3"/>
      <c r="B4" s="2"/>
    </row>
    <row r="5" spans="1:21" ht="12.75">
      <c r="A5" s="22" t="s">
        <v>5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21" t="s">
        <v>4</v>
      </c>
      <c r="B6" s="23">
        <v>4.7</v>
      </c>
      <c r="C6" s="23">
        <v>5.1</v>
      </c>
      <c r="D6" s="23">
        <v>5.2</v>
      </c>
      <c r="E6" s="23">
        <v>8.6</v>
      </c>
      <c r="F6" s="23">
        <v>9.5</v>
      </c>
      <c r="G6" s="23">
        <v>9.5</v>
      </c>
      <c r="H6" s="23">
        <v>11</v>
      </c>
      <c r="I6" s="23">
        <v>9.6</v>
      </c>
      <c r="J6" s="23">
        <v>15</v>
      </c>
      <c r="K6" s="23">
        <v>25</v>
      </c>
      <c r="L6" s="4"/>
      <c r="M6" s="4"/>
      <c r="N6" s="4"/>
      <c r="O6" s="4"/>
      <c r="P6" s="4"/>
      <c r="Q6" s="4"/>
      <c r="R6" s="4"/>
      <c r="S6" s="4"/>
      <c r="T6" s="4"/>
      <c r="U6" s="4"/>
    </row>
    <row r="7" spans="12:21" ht="12.75"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16" ht="12.75">
      <c r="B19" s="1"/>
      <c r="C19" s="1"/>
      <c r="K19" s="21"/>
      <c r="L19" s="21"/>
      <c r="M19" s="21"/>
      <c r="N19" s="21"/>
      <c r="O19" s="21"/>
      <c r="P19" s="21"/>
    </row>
    <row r="20" spans="2:16" ht="12.75">
      <c r="B20" s="1"/>
      <c r="C20" s="1"/>
      <c r="K20" s="21"/>
      <c r="L20" s="21"/>
      <c r="M20" s="21"/>
      <c r="N20" s="21"/>
      <c r="O20" s="21"/>
      <c r="P20" s="21"/>
    </row>
    <row r="21" spans="2:16" ht="12.75">
      <c r="B21" s="1"/>
      <c r="C21" s="1"/>
      <c r="K21" s="21"/>
      <c r="L21" s="21"/>
      <c r="M21" s="21"/>
      <c r="N21" s="21"/>
      <c r="O21" s="21"/>
      <c r="P21" s="21"/>
    </row>
    <row r="22" spans="2:16" ht="12.75">
      <c r="B22" s="1"/>
      <c r="K22" s="21"/>
      <c r="L22" s="22"/>
      <c r="M22" s="22"/>
      <c r="N22" s="22"/>
      <c r="O22" s="21"/>
      <c r="P22" s="21"/>
    </row>
    <row r="23" spans="2:16" ht="12.75">
      <c r="B23" s="1"/>
      <c r="K23" s="21"/>
      <c r="L23" s="21"/>
      <c r="M23" s="23"/>
      <c r="N23" s="23"/>
      <c r="O23" s="21"/>
      <c r="P23" s="21"/>
    </row>
    <row r="24" spans="2:16" ht="12.75">
      <c r="B24" s="1"/>
      <c r="K24" s="21"/>
      <c r="L24" s="21"/>
      <c r="M24" s="23"/>
      <c r="N24" s="23"/>
      <c r="O24" s="21"/>
      <c r="P24" s="21"/>
    </row>
    <row r="25" spans="2:16" ht="12.75">
      <c r="B25" s="1"/>
      <c r="K25" s="21"/>
      <c r="L25" s="21"/>
      <c r="M25" s="23"/>
      <c r="N25" s="23"/>
      <c r="O25" s="21"/>
      <c r="P25" s="21"/>
    </row>
    <row r="26" spans="2:16" ht="12.75">
      <c r="B26" s="1"/>
      <c r="K26" s="21"/>
      <c r="L26" s="21"/>
      <c r="M26" s="23"/>
      <c r="N26" s="23"/>
      <c r="O26" s="21"/>
      <c r="P26" s="21"/>
    </row>
    <row r="27" spans="2:16" ht="12.75">
      <c r="B27" s="1"/>
      <c r="K27" s="21"/>
      <c r="L27" s="21"/>
      <c r="M27" s="23"/>
      <c r="N27" s="23"/>
      <c r="O27" s="21"/>
      <c r="P27" s="21"/>
    </row>
    <row r="28" spans="2:16" ht="12.75">
      <c r="B28" s="1"/>
      <c r="K28" s="21"/>
      <c r="L28" s="21"/>
      <c r="M28" s="23"/>
      <c r="N28" s="23"/>
      <c r="O28" s="21"/>
      <c r="P28" s="21"/>
    </row>
    <row r="29" spans="2:16" ht="12.75">
      <c r="B29" s="1"/>
      <c r="K29" s="21"/>
      <c r="L29" s="21"/>
      <c r="M29" s="23"/>
      <c r="N29" s="23"/>
      <c r="O29" s="21"/>
      <c r="P29" s="21"/>
    </row>
    <row r="30" spans="11:16" ht="12.75">
      <c r="K30" s="21"/>
      <c r="L30" s="21"/>
      <c r="M30" s="23"/>
      <c r="N30" s="23"/>
      <c r="O30" s="21"/>
      <c r="P30" s="21"/>
    </row>
    <row r="31" spans="11:16" ht="12.75">
      <c r="K31" s="21"/>
      <c r="L31" s="21"/>
      <c r="M31" s="23"/>
      <c r="N31" s="23"/>
      <c r="O31" s="21"/>
      <c r="P31" s="21"/>
    </row>
    <row r="32" spans="11:16" ht="12.75">
      <c r="K32" s="21"/>
      <c r="L32" s="21"/>
      <c r="M32" s="23"/>
      <c r="N32" s="23"/>
      <c r="O32" s="21"/>
      <c r="P32" s="21"/>
    </row>
    <row r="33" spans="11:16" ht="12.75">
      <c r="K33" s="21"/>
      <c r="L33" s="21"/>
      <c r="M33" s="21"/>
      <c r="N33" s="21"/>
      <c r="O33" s="21"/>
      <c r="P33" s="21"/>
    </row>
    <row r="34" spans="1:16" ht="12.75">
      <c r="A34" s="31" t="s">
        <v>46</v>
      </c>
      <c r="K34" s="21"/>
      <c r="L34" s="21"/>
      <c r="M34" s="21"/>
      <c r="N34" s="21"/>
      <c r="O34" s="21"/>
      <c r="P34" s="21"/>
    </row>
    <row r="35" spans="11:16" ht="12.75">
      <c r="K35" s="21"/>
      <c r="L35" s="21"/>
      <c r="M35" s="21"/>
      <c r="N35" s="21"/>
      <c r="O35" s="21"/>
      <c r="P35" s="21"/>
    </row>
    <row r="36" spans="11:16" ht="12.75">
      <c r="K36" s="21"/>
      <c r="L36" s="21"/>
      <c r="M36" s="21"/>
      <c r="N36" s="21"/>
      <c r="O36" s="21"/>
      <c r="P36" s="21"/>
    </row>
    <row r="37" spans="11:16" ht="12.75">
      <c r="K37" s="21"/>
      <c r="L37" s="21"/>
      <c r="M37" s="21"/>
      <c r="N37" s="21"/>
      <c r="O37" s="21"/>
      <c r="P37" s="21"/>
    </row>
    <row r="38" spans="11:16" ht="12.75">
      <c r="K38" s="21"/>
      <c r="L38" s="21"/>
      <c r="M38" s="21"/>
      <c r="N38" s="21"/>
      <c r="O38" s="21"/>
      <c r="P38" s="21"/>
    </row>
    <row r="39" spans="11:16" ht="12.75">
      <c r="K39" s="21"/>
      <c r="L39" s="21"/>
      <c r="M39" s="21"/>
      <c r="N39" s="21"/>
      <c r="O39" s="21"/>
      <c r="P39" s="21"/>
    </row>
    <row r="40" spans="11:16" ht="12.75">
      <c r="K40" s="21"/>
      <c r="L40" s="21"/>
      <c r="M40" s="21"/>
      <c r="N40" s="21"/>
      <c r="O40" s="21"/>
      <c r="P40" s="21"/>
    </row>
    <row r="41" spans="11:16" ht="12.75">
      <c r="K41" s="21"/>
      <c r="L41" s="21"/>
      <c r="M41" s="21"/>
      <c r="N41" s="21"/>
      <c r="O41" s="21"/>
      <c r="P41" s="21"/>
    </row>
  </sheetData>
  <hyperlinks>
    <hyperlink ref="A34" location="Forside!A1" display="Tilbage til oversigt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B2" sqref="B2"/>
    </sheetView>
  </sheetViews>
  <sheetFormatPr defaultColWidth="9.140625" defaultRowHeight="12.75"/>
  <cols>
    <col min="1" max="1" width="14.7109375" style="0" bestFit="1" customWidth="1"/>
  </cols>
  <sheetData>
    <row r="1" spans="1:2" ht="15">
      <c r="A1" s="3" t="s">
        <v>1</v>
      </c>
      <c r="B1" s="2" t="s">
        <v>48</v>
      </c>
    </row>
    <row r="2" spans="1:2" ht="15">
      <c r="A2" s="3" t="s">
        <v>2</v>
      </c>
      <c r="B2" s="2" t="s">
        <v>49</v>
      </c>
    </row>
    <row r="3" spans="1:2" ht="15">
      <c r="A3" s="3" t="s">
        <v>0</v>
      </c>
      <c r="B3" s="2" t="s">
        <v>9</v>
      </c>
    </row>
    <row r="4" spans="1:2" ht="15">
      <c r="A4" s="3"/>
      <c r="B4" s="2"/>
    </row>
    <row r="5" spans="1:21" ht="12.75">
      <c r="A5" s="3" t="s">
        <v>11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28" t="s">
        <v>12</v>
      </c>
      <c r="B6" s="29">
        <v>6035.576</v>
      </c>
      <c r="C6" s="29">
        <v>5035.066</v>
      </c>
      <c r="D6" s="29">
        <v>8443.353</v>
      </c>
      <c r="E6" s="29">
        <v>7231.87</v>
      </c>
      <c r="F6" s="29">
        <v>6567.931</v>
      </c>
      <c r="G6" s="29">
        <v>6458.798</v>
      </c>
      <c r="H6" s="29">
        <v>9101.648</v>
      </c>
      <c r="I6" s="29">
        <v>12808.56</v>
      </c>
      <c r="J6" s="29">
        <v>13737.32</v>
      </c>
      <c r="K6" s="29">
        <v>16845.45</v>
      </c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3" ht="12.75">
      <c r="A33" s="31" t="s">
        <v>46</v>
      </c>
    </row>
  </sheetData>
  <hyperlinks>
    <hyperlink ref="A33" location="Forside!A1" display="Tilbage til oversigt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B2" sqref="B2"/>
    </sheetView>
  </sheetViews>
  <sheetFormatPr defaultColWidth="9.140625" defaultRowHeight="12.75"/>
  <cols>
    <col min="1" max="1" width="14.7109375" style="0" bestFit="1" customWidth="1"/>
  </cols>
  <sheetData>
    <row r="1" spans="1:2" ht="15">
      <c r="A1" s="3" t="s">
        <v>1</v>
      </c>
      <c r="B1" s="2" t="s">
        <v>50</v>
      </c>
    </row>
    <row r="2" spans="1:2" ht="15">
      <c r="A2" s="3" t="s">
        <v>2</v>
      </c>
      <c r="B2" s="2" t="s">
        <v>49</v>
      </c>
    </row>
    <row r="3" spans="1:2" ht="15">
      <c r="A3" s="3" t="s">
        <v>0</v>
      </c>
      <c r="B3" s="2" t="s">
        <v>8</v>
      </c>
    </row>
    <row r="4" spans="1:2" ht="15">
      <c r="A4" s="3"/>
      <c r="B4" s="2"/>
    </row>
    <row r="5" spans="1:21" ht="12.75">
      <c r="A5" s="3" t="s">
        <v>11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t="s">
        <v>13</v>
      </c>
      <c r="B6" s="4">
        <v>10.54736</v>
      </c>
      <c r="C6" s="4">
        <v>5.09445</v>
      </c>
      <c r="D6" s="4">
        <v>6.456742</v>
      </c>
      <c r="E6" s="4">
        <v>4.350639</v>
      </c>
      <c r="F6" s="4">
        <v>3.299435</v>
      </c>
      <c r="G6" s="4">
        <v>2.843147</v>
      </c>
      <c r="H6" s="4">
        <v>3.507582</v>
      </c>
      <c r="I6" s="4">
        <v>4.355027</v>
      </c>
      <c r="J6" s="4">
        <v>4.026755</v>
      </c>
      <c r="K6" s="4">
        <v>3.281563</v>
      </c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3" ht="12.75">
      <c r="B10" s="1"/>
      <c r="C10" s="1"/>
    </row>
    <row r="11" spans="2:3" ht="12.75">
      <c r="B11" s="1"/>
      <c r="C11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3" ht="12.75">
      <c r="A33" s="31" t="s">
        <v>46</v>
      </c>
    </row>
  </sheetData>
  <hyperlinks>
    <hyperlink ref="A33" location="Forside!A1" display="Tilbage til oversigt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B2" sqref="B2"/>
    </sheetView>
  </sheetViews>
  <sheetFormatPr defaultColWidth="9.140625" defaultRowHeight="12.75"/>
  <cols>
    <col min="1" max="1" width="14.7109375" style="0" bestFit="1" customWidth="1"/>
  </cols>
  <sheetData>
    <row r="1" spans="1:2" ht="15">
      <c r="A1" s="3" t="s">
        <v>1</v>
      </c>
      <c r="B1" s="2" t="s">
        <v>51</v>
      </c>
    </row>
    <row r="2" spans="1:2" ht="15">
      <c r="A2" s="3" t="s">
        <v>2</v>
      </c>
      <c r="B2" s="2" t="s">
        <v>49</v>
      </c>
    </row>
    <row r="3" spans="1:2" ht="15">
      <c r="A3" s="3" t="s">
        <v>0</v>
      </c>
      <c r="B3" s="2" t="s">
        <v>7</v>
      </c>
    </row>
    <row r="4" spans="1:2" ht="15">
      <c r="A4" s="3"/>
      <c r="B4" s="2"/>
    </row>
    <row r="5" spans="1:21" ht="12.75">
      <c r="A5" s="3" t="s">
        <v>14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t="s">
        <v>13</v>
      </c>
      <c r="B6" s="4">
        <v>11.55069</v>
      </c>
      <c r="C6" s="4">
        <v>8.946918</v>
      </c>
      <c r="D6" s="4">
        <v>7.879206</v>
      </c>
      <c r="E6" s="4">
        <v>3.895889</v>
      </c>
      <c r="F6" s="4">
        <v>4.57596</v>
      </c>
      <c r="G6" s="4">
        <v>3.152104</v>
      </c>
      <c r="H6" s="4">
        <v>3.090613</v>
      </c>
      <c r="I6" s="4">
        <v>3.216382</v>
      </c>
      <c r="J6" s="4">
        <v>3.198171</v>
      </c>
      <c r="K6" s="4">
        <v>3.739622</v>
      </c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3" ht="12.75">
      <c r="A33" s="31" t="s">
        <v>46</v>
      </c>
    </row>
  </sheetData>
  <hyperlinks>
    <hyperlink ref="A33" location="Forside!A1" display="Tilbage til oversigt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33" sqref="A33"/>
    </sheetView>
  </sheetViews>
  <sheetFormatPr defaultColWidth="9.140625" defaultRowHeight="12.75"/>
  <cols>
    <col min="1" max="1" width="14.7109375" style="0" bestFit="1" customWidth="1"/>
  </cols>
  <sheetData>
    <row r="1" spans="1:2" ht="15">
      <c r="A1" s="3" t="s">
        <v>1</v>
      </c>
      <c r="B1" s="2" t="s">
        <v>52</v>
      </c>
    </row>
    <row r="2" spans="1:2" ht="15">
      <c r="A2" s="3" t="s">
        <v>2</v>
      </c>
      <c r="B2" s="2" t="s">
        <v>49</v>
      </c>
    </row>
    <row r="3" spans="1:2" ht="15">
      <c r="A3" s="3" t="s">
        <v>0</v>
      </c>
      <c r="B3" s="2" t="s">
        <v>6</v>
      </c>
    </row>
    <row r="4" spans="1:2" ht="15">
      <c r="A4" s="3"/>
      <c r="B4" s="2"/>
    </row>
    <row r="5" spans="1:21" ht="12.75">
      <c r="A5" s="3" t="s">
        <v>11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t="s">
        <v>13</v>
      </c>
      <c r="B6" s="4">
        <v>10.21292</v>
      </c>
      <c r="C6" s="4">
        <v>3.810294</v>
      </c>
      <c r="D6" s="4">
        <v>5.982588</v>
      </c>
      <c r="E6" s="4">
        <v>4.502223</v>
      </c>
      <c r="F6" s="4">
        <v>2.873927</v>
      </c>
      <c r="G6" s="4">
        <v>2.740161</v>
      </c>
      <c r="H6" s="4">
        <v>3.646571</v>
      </c>
      <c r="I6" s="4">
        <v>4.734575</v>
      </c>
      <c r="J6" s="4">
        <v>4.302949</v>
      </c>
      <c r="K6" s="4">
        <v>3.128877</v>
      </c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3" ht="12.75">
      <c r="A33" s="31" t="s">
        <v>46</v>
      </c>
    </row>
  </sheetData>
  <hyperlinks>
    <hyperlink ref="A33" location="Forside!A1" display="Tilbage til oversigt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36" sqref="A36"/>
    </sheetView>
  </sheetViews>
  <sheetFormatPr defaultColWidth="9.140625" defaultRowHeight="12.75"/>
  <cols>
    <col min="1" max="1" width="14.7109375" style="0" bestFit="1" customWidth="1"/>
  </cols>
  <sheetData>
    <row r="1" spans="1:2" ht="15">
      <c r="A1" s="3" t="s">
        <v>1</v>
      </c>
      <c r="B1" s="2" t="s">
        <v>53</v>
      </c>
    </row>
    <row r="2" spans="1:2" ht="15">
      <c r="A2" s="3" t="s">
        <v>2</v>
      </c>
      <c r="B2" s="2" t="s">
        <v>54</v>
      </c>
    </row>
    <row r="3" spans="1:2" ht="15">
      <c r="A3" s="3" t="s">
        <v>0</v>
      </c>
      <c r="B3" s="2" t="s">
        <v>15</v>
      </c>
    </row>
    <row r="4" spans="1:2" ht="15">
      <c r="A4" s="3"/>
      <c r="B4" s="2"/>
    </row>
    <row r="5" spans="2:21" ht="12.75">
      <c r="B5">
        <v>1993</v>
      </c>
      <c r="C5">
        <v>1994</v>
      </c>
      <c r="D5">
        <v>1995</v>
      </c>
      <c r="E5">
        <v>1996</v>
      </c>
      <c r="F5">
        <v>1997</v>
      </c>
      <c r="G5">
        <v>1998</v>
      </c>
      <c r="H5">
        <v>1999</v>
      </c>
      <c r="I5">
        <v>2000</v>
      </c>
      <c r="J5">
        <v>2001</v>
      </c>
      <c r="K5">
        <v>2002</v>
      </c>
      <c r="L5">
        <v>2003</v>
      </c>
      <c r="M5">
        <v>2004</v>
      </c>
      <c r="N5">
        <v>2005</v>
      </c>
      <c r="O5">
        <v>2006</v>
      </c>
      <c r="P5">
        <v>2007</v>
      </c>
      <c r="Q5" s="1"/>
      <c r="R5" s="1"/>
      <c r="S5" s="1"/>
      <c r="T5" s="1"/>
      <c r="U5" s="1"/>
    </row>
    <row r="6" spans="1:21" ht="12.75">
      <c r="A6" t="s">
        <v>20</v>
      </c>
      <c r="B6">
        <v>1</v>
      </c>
      <c r="C6">
        <v>0.4</v>
      </c>
      <c r="D6">
        <v>0.4</v>
      </c>
      <c r="E6">
        <v>0.4</v>
      </c>
      <c r="F6">
        <v>0.5</v>
      </c>
      <c r="G6">
        <v>0.5</v>
      </c>
      <c r="H6">
        <v>0.5</v>
      </c>
      <c r="I6">
        <v>0.65</v>
      </c>
      <c r="J6">
        <v>0.65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 s="4"/>
      <c r="R6" s="4"/>
      <c r="S6" s="4"/>
      <c r="T6" s="4"/>
      <c r="U6" s="4"/>
    </row>
    <row r="7" spans="1:21" ht="12.75">
      <c r="A7" t="s">
        <v>21</v>
      </c>
      <c r="B7">
        <v>1</v>
      </c>
      <c r="C7">
        <v>0.4</v>
      </c>
      <c r="D7">
        <v>0.4</v>
      </c>
      <c r="E7">
        <v>0.4</v>
      </c>
      <c r="F7">
        <v>0.5</v>
      </c>
      <c r="G7">
        <v>0.5</v>
      </c>
      <c r="H7">
        <v>0.5</v>
      </c>
      <c r="I7">
        <v>0.5</v>
      </c>
      <c r="J7">
        <v>0.5</v>
      </c>
      <c r="K7">
        <v>0.6</v>
      </c>
      <c r="L7">
        <v>0.6</v>
      </c>
      <c r="M7">
        <v>0.6</v>
      </c>
      <c r="N7">
        <v>0.6</v>
      </c>
      <c r="O7">
        <v>0.6</v>
      </c>
      <c r="P7">
        <v>0.6</v>
      </c>
      <c r="Q7" s="4"/>
      <c r="R7" s="4"/>
      <c r="S7" s="4"/>
      <c r="T7" s="4"/>
      <c r="U7" s="4"/>
    </row>
    <row r="8" spans="1:21" ht="12.75">
      <c r="A8" t="s">
        <v>22</v>
      </c>
      <c r="B8">
        <v>1</v>
      </c>
      <c r="C8">
        <v>0.4</v>
      </c>
      <c r="D8">
        <v>0.4</v>
      </c>
      <c r="E8">
        <v>0.4</v>
      </c>
      <c r="F8">
        <v>0.5</v>
      </c>
      <c r="G8">
        <v>0.5</v>
      </c>
      <c r="H8">
        <v>0.5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 s="4"/>
      <c r="R8" s="4"/>
      <c r="S8" s="4"/>
      <c r="T8" s="4"/>
      <c r="U8" s="4"/>
    </row>
    <row r="9" spans="2:21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6" ht="12.75">
      <c r="A36" s="31" t="s">
        <v>46</v>
      </c>
    </row>
  </sheetData>
  <hyperlinks>
    <hyperlink ref="A36" location="Forside!A1" display="Tilbage til oversigt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A35" sqref="A35"/>
    </sheetView>
  </sheetViews>
  <sheetFormatPr defaultColWidth="9.140625" defaultRowHeight="12.75"/>
  <cols>
    <col min="1" max="1" width="14.7109375" style="0" bestFit="1" customWidth="1"/>
  </cols>
  <sheetData>
    <row r="1" spans="1:2" ht="15">
      <c r="A1" s="3" t="s">
        <v>1</v>
      </c>
      <c r="B1" s="2" t="s">
        <v>55</v>
      </c>
    </row>
    <row r="2" spans="1:2" ht="15">
      <c r="A2" s="3" t="s">
        <v>2</v>
      </c>
      <c r="B2" s="2" t="s">
        <v>54</v>
      </c>
    </row>
    <row r="3" spans="1:2" ht="15">
      <c r="A3" s="3" t="s">
        <v>0</v>
      </c>
      <c r="B3" s="2" t="s">
        <v>16</v>
      </c>
    </row>
    <row r="4" spans="1:2" ht="15">
      <c r="A4" s="3"/>
      <c r="B4" s="2"/>
    </row>
    <row r="5" spans="2:21" ht="12.75">
      <c r="B5">
        <v>1993</v>
      </c>
      <c r="C5">
        <v>1994</v>
      </c>
      <c r="D5">
        <v>1995</v>
      </c>
      <c r="E5">
        <v>1996</v>
      </c>
      <c r="F5">
        <v>1997</v>
      </c>
      <c r="G5">
        <v>1998</v>
      </c>
      <c r="H5">
        <v>1999</v>
      </c>
      <c r="I5">
        <v>2000</v>
      </c>
      <c r="J5">
        <v>2001</v>
      </c>
      <c r="K5">
        <v>2002</v>
      </c>
      <c r="L5">
        <v>2003</v>
      </c>
      <c r="M5">
        <v>2004</v>
      </c>
      <c r="N5">
        <v>2005</v>
      </c>
      <c r="O5">
        <v>2006</v>
      </c>
      <c r="P5">
        <v>2007</v>
      </c>
      <c r="R5" s="1"/>
      <c r="S5" s="1"/>
      <c r="T5" s="1"/>
      <c r="U5" s="1"/>
    </row>
    <row r="6" spans="1:21" ht="12.75">
      <c r="A6" t="s">
        <v>34</v>
      </c>
      <c r="B6" s="4">
        <v>0.39317762939239204</v>
      </c>
      <c r="C6" s="4">
        <v>1.35031876000846</v>
      </c>
      <c r="D6" s="4">
        <v>1.2726682176632322</v>
      </c>
      <c r="E6" s="4">
        <v>1.2459286340151676</v>
      </c>
      <c r="F6" s="4">
        <v>1</v>
      </c>
      <c r="G6" s="4">
        <v>2.3889476387588</v>
      </c>
      <c r="H6" s="4">
        <v>3.236788832824727</v>
      </c>
      <c r="I6" s="4">
        <v>1.3201045411970873</v>
      </c>
      <c r="J6" s="4">
        <v>1.2080248965163005</v>
      </c>
      <c r="K6" s="4">
        <v>1.2080248965163005</v>
      </c>
      <c r="L6" s="4">
        <v>1.3566788530682539</v>
      </c>
      <c r="M6" s="4">
        <v>1.3489289059431369</v>
      </c>
      <c r="N6" s="4">
        <v>1.242529534398888</v>
      </c>
      <c r="O6" s="4">
        <v>1.2114844245702028</v>
      </c>
      <c r="P6" s="4">
        <v>1.392452488140919</v>
      </c>
      <c r="R6" s="4"/>
      <c r="S6" s="4"/>
      <c r="T6" s="4"/>
      <c r="U6" s="4"/>
    </row>
    <row r="7" spans="1:21" ht="12.75">
      <c r="A7" t="s">
        <v>33</v>
      </c>
      <c r="B7" s="4">
        <v>0.8514054401226331</v>
      </c>
      <c r="C7" s="4">
        <v>0.9274619067915703</v>
      </c>
      <c r="D7" s="4">
        <v>0.920416387587667</v>
      </c>
      <c r="E7" s="4">
        <v>0.9380303576029719</v>
      </c>
      <c r="F7" s="4">
        <v>1</v>
      </c>
      <c r="G7" s="4">
        <v>1.1181140589421728</v>
      </c>
      <c r="H7" s="4">
        <v>1.0991479533231987</v>
      </c>
      <c r="I7" s="4">
        <v>1.1591610326249802</v>
      </c>
      <c r="J7" s="4">
        <v>1.1726512556576925</v>
      </c>
      <c r="K7" s="4">
        <v>1.171590755458682</v>
      </c>
      <c r="L7" s="4">
        <v>1.079881698024998</v>
      </c>
      <c r="M7" s="4">
        <v>1.1703991870329835</v>
      </c>
      <c r="N7" s="4">
        <v>1.3015923757509331</v>
      </c>
      <c r="O7" s="4">
        <v>1.385989907402534</v>
      </c>
      <c r="P7" s="4">
        <v>1.486629148816791</v>
      </c>
      <c r="R7" s="4"/>
      <c r="S7" s="4"/>
      <c r="T7" s="4"/>
      <c r="U7" s="4"/>
    </row>
    <row r="8" spans="2:21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26" ht="12.75">
      <c r="B16" s="1"/>
      <c r="C16" s="1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2:26" ht="12.75">
      <c r="B17" s="1"/>
      <c r="C17" s="1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2:17" ht="12.75">
      <c r="B18" s="1"/>
      <c r="C18" s="1"/>
      <c r="M18" s="30"/>
      <c r="Q18" s="30"/>
    </row>
    <row r="19" spans="2:3" ht="12.75">
      <c r="B19" s="1"/>
      <c r="C19" s="1"/>
    </row>
    <row r="20" spans="2:26" ht="12.75">
      <c r="B20" s="1"/>
      <c r="C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2.75">
      <c r="B21" s="1"/>
      <c r="C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3" ht="12.75">
      <c r="B22" s="1"/>
      <c r="C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5" ht="12.75">
      <c r="A35" s="31" t="s">
        <v>46</v>
      </c>
    </row>
  </sheetData>
  <hyperlinks>
    <hyperlink ref="A35" location="Forside!A1" display="Tilbage til oversigt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34" sqref="A34"/>
    </sheetView>
  </sheetViews>
  <sheetFormatPr defaultColWidth="9.140625" defaultRowHeight="12.75"/>
  <cols>
    <col min="1" max="1" width="14.7109375" style="0" bestFit="1" customWidth="1"/>
  </cols>
  <sheetData>
    <row r="1" spans="1:2" ht="15">
      <c r="A1" s="3" t="s">
        <v>1</v>
      </c>
      <c r="B1" s="2" t="s">
        <v>56</v>
      </c>
    </row>
    <row r="2" spans="1:2" ht="15">
      <c r="A2" s="3" t="s">
        <v>2</v>
      </c>
      <c r="B2" s="2" t="s">
        <v>54</v>
      </c>
    </row>
    <row r="3" spans="1:2" ht="15">
      <c r="A3" s="3" t="s">
        <v>0</v>
      </c>
      <c r="B3" s="2" t="s">
        <v>17</v>
      </c>
    </row>
    <row r="4" spans="1:2" ht="15">
      <c r="A4" s="3"/>
      <c r="B4" s="2"/>
    </row>
    <row r="5" spans="2:21" ht="12.75">
      <c r="B5">
        <v>1993</v>
      </c>
      <c r="C5">
        <v>1994</v>
      </c>
      <c r="D5">
        <v>1995</v>
      </c>
      <c r="E5">
        <v>1996</v>
      </c>
      <c r="F5">
        <v>1997</v>
      </c>
      <c r="G5">
        <v>1998</v>
      </c>
      <c r="H5">
        <v>1999</v>
      </c>
      <c r="I5">
        <v>2000</v>
      </c>
      <c r="J5">
        <v>2001</v>
      </c>
      <c r="K5">
        <v>2002</v>
      </c>
      <c r="L5">
        <v>2003</v>
      </c>
      <c r="M5">
        <v>2004</v>
      </c>
      <c r="N5">
        <v>2005</v>
      </c>
      <c r="O5">
        <v>2006</v>
      </c>
      <c r="P5">
        <v>2007</v>
      </c>
      <c r="Q5" s="1"/>
      <c r="R5" s="1"/>
      <c r="S5" s="1"/>
      <c r="T5" s="1"/>
      <c r="U5" s="1"/>
    </row>
    <row r="6" spans="1:21" ht="12.75">
      <c r="A6" t="s">
        <v>23</v>
      </c>
      <c r="B6" s="4">
        <v>0.3386844680757826</v>
      </c>
      <c r="C6" s="4">
        <v>0.5007960969339312</v>
      </c>
      <c r="D6" s="4">
        <v>0.5780881013940217</v>
      </c>
      <c r="E6" s="4">
        <v>0.45946235459666857</v>
      </c>
      <c r="F6" s="4">
        <v>0.4650812895309601</v>
      </c>
      <c r="G6" s="4">
        <v>0.6668711686313462</v>
      </c>
      <c r="H6" s="4">
        <v>0.9035481090871909</v>
      </c>
      <c r="I6" s="4">
        <v>1.382783856030617</v>
      </c>
      <c r="J6" s="4">
        <v>1.2653948592101354</v>
      </c>
      <c r="K6" s="4">
        <v>0.7625829571957911</v>
      </c>
      <c r="L6" s="4">
        <v>0.8686561786373351</v>
      </c>
      <c r="M6" s="4">
        <v>0.8983771308374355</v>
      </c>
      <c r="N6" s="4">
        <v>0.8773767267026006</v>
      </c>
      <c r="O6" s="4">
        <v>1</v>
      </c>
      <c r="P6" s="4"/>
      <c r="Q6" s="4"/>
      <c r="R6" s="4"/>
      <c r="S6" s="4"/>
      <c r="T6" s="4"/>
      <c r="U6" s="4"/>
    </row>
    <row r="7" spans="1:21" ht="12.75">
      <c r="A7" t="s">
        <v>24</v>
      </c>
      <c r="B7" s="4">
        <v>0.5518105905982129</v>
      </c>
      <c r="C7" s="4">
        <v>0.5465920073388891</v>
      </c>
      <c r="D7" s="4">
        <v>0.5160597089350207</v>
      </c>
      <c r="E7" s="4">
        <v>0.6198931589235537</v>
      </c>
      <c r="F7" s="4">
        <v>0.6173563880532901</v>
      </c>
      <c r="G7" s="4">
        <v>0.5782692867834753</v>
      </c>
      <c r="H7" s="4">
        <v>0.5804144720204191</v>
      </c>
      <c r="I7" s="4">
        <v>0.6395135974438815</v>
      </c>
      <c r="J7" s="4">
        <v>0.6639851189519109</v>
      </c>
      <c r="K7" s="4">
        <v>0.6804612267362866</v>
      </c>
      <c r="L7" s="4">
        <v>0.68636491943248</v>
      </c>
      <c r="M7" s="4">
        <v>0.7778400644640736</v>
      </c>
      <c r="N7" s="4">
        <v>0.8516815486411158</v>
      </c>
      <c r="O7" s="4">
        <v>1</v>
      </c>
      <c r="P7" s="4">
        <v>1.023481507272522</v>
      </c>
      <c r="Q7" s="4"/>
      <c r="R7" s="4"/>
      <c r="S7" s="4"/>
      <c r="T7" s="4"/>
      <c r="U7" s="4"/>
    </row>
    <row r="8" spans="2:21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4" ht="12.75">
      <c r="A34" s="31" t="s">
        <v>46</v>
      </c>
    </row>
  </sheetData>
  <hyperlinks>
    <hyperlink ref="A34" location="Forside!A1" display="Tilbage til oversigt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 Bork</dc:creator>
  <cp:keywords/>
  <dc:description/>
  <cp:lastModifiedBy>Per Ulstrup Johansen</cp:lastModifiedBy>
  <dcterms:created xsi:type="dcterms:W3CDTF">2010-10-15T12:33:01Z</dcterms:created>
  <dcterms:modified xsi:type="dcterms:W3CDTF">2011-05-31T09:16:07Z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