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55" yWindow="60" windowWidth="11040" windowHeight="12585"/>
  </bookViews>
  <sheets>
    <sheet name="Hovedtabel" sheetId="4" r:id="rId1"/>
    <sheet name="BNP komponenter" sheetId="9" r:id="rId2"/>
    <sheet name="Udenrigshandel" sheetId="5" r:id="rId3"/>
    <sheet name="Betalingsbalance" sheetId="8" r:id="rId4"/>
    <sheet name="Aftagerlande" sheetId="6" r:id="rId5"/>
    <sheet name="Timelønsomkostninger" sheetId="7" r:id="rId6"/>
  </sheets>
  <externalReferences>
    <externalReference r:id="rId7"/>
  </externalReferences>
  <calcPr calcId="145621" calcOnSave="0"/>
</workbook>
</file>

<file path=xl/calcChain.xml><?xml version="1.0" encoding="utf-8"?>
<calcChain xmlns="http://schemas.openxmlformats.org/spreadsheetml/2006/main">
  <c r="E17" i="7" l="1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D17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D15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D1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D5" i="7"/>
  <c r="D6" i="7"/>
  <c r="D7" i="7"/>
  <c r="D8" i="7"/>
  <c r="D9" i="7"/>
  <c r="D10" i="7"/>
  <c r="D11" i="7"/>
  <c r="D12" i="7"/>
  <c r="D13" i="7"/>
  <c r="D4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D20" i="7"/>
  <c r="D19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D2" i="7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5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D3" i="6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B11" i="8"/>
  <c r="B10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4" i="8"/>
  <c r="B5" i="8"/>
  <c r="B6" i="8"/>
  <c r="B7" i="8"/>
  <c r="B8" i="8"/>
  <c r="B3" i="8"/>
  <c r="C1" i="8"/>
  <c r="D1" i="8"/>
  <c r="E1" i="8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T1" i="8"/>
  <c r="U1" i="8"/>
  <c r="V1" i="8"/>
  <c r="B1" i="8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E22" i="5"/>
  <c r="E23" i="5"/>
  <c r="E24" i="5"/>
  <c r="E21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E10" i="5"/>
  <c r="E11" i="5"/>
  <c r="E12" i="5"/>
  <c r="E9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E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E18" i="5"/>
  <c r="E19" i="5"/>
  <c r="E20" i="5"/>
  <c r="E17" i="5"/>
  <c r="E15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E3" i="5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E46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29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E27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5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E3" i="9"/>
  <c r="E4" i="4" l="1"/>
  <c r="B2" i="4" l="1"/>
  <c r="B46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7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3" i="9"/>
  <c r="C13" i="7"/>
  <c r="C12" i="7"/>
  <c r="C11" i="7"/>
  <c r="C10" i="7"/>
  <c r="C9" i="7"/>
  <c r="C8" i="7"/>
  <c r="C7" i="7"/>
  <c r="C6" i="7"/>
  <c r="C5" i="7"/>
  <c r="C4" i="7"/>
  <c r="B43" i="6"/>
  <c r="B42" i="6"/>
  <c r="B41" i="6"/>
  <c r="B40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24" i="5"/>
  <c r="A23" i="5"/>
  <c r="A22" i="5"/>
  <c r="D12" i="5"/>
  <c r="B12" i="5"/>
  <c r="A12" i="5"/>
  <c r="D11" i="5"/>
  <c r="B11" i="5"/>
  <c r="A11" i="5"/>
  <c r="D10" i="5"/>
  <c r="B10" i="5"/>
  <c r="A10" i="5"/>
  <c r="D9" i="5"/>
  <c r="B9" i="5"/>
  <c r="D8" i="5"/>
  <c r="B8" i="5"/>
  <c r="D7" i="5"/>
  <c r="B7" i="5"/>
  <c r="D6" i="5"/>
  <c r="B6" i="5"/>
  <c r="D5" i="5"/>
  <c r="B5" i="5"/>
  <c r="D3" i="5"/>
  <c r="B3" i="5"/>
  <c r="H24" i="4"/>
  <c r="G24" i="4"/>
  <c r="F24" i="4"/>
  <c r="E24" i="4"/>
  <c r="H23" i="4"/>
  <c r="G23" i="4"/>
  <c r="F23" i="4"/>
  <c r="E23" i="4"/>
  <c r="H22" i="4"/>
  <c r="G22" i="4"/>
  <c r="F22" i="4"/>
  <c r="E22" i="4"/>
  <c r="H45" i="4"/>
  <c r="G45" i="4"/>
  <c r="F45" i="4"/>
  <c r="E45" i="4"/>
  <c r="H44" i="4"/>
  <c r="G44" i="4"/>
  <c r="F44" i="4"/>
  <c r="E44" i="4"/>
  <c r="H20" i="4"/>
  <c r="G20" i="4"/>
  <c r="F20" i="4"/>
  <c r="E20" i="4"/>
  <c r="B20" i="4"/>
  <c r="H43" i="4"/>
  <c r="G43" i="4"/>
  <c r="F43" i="4"/>
  <c r="E43" i="4"/>
  <c r="H19" i="4"/>
  <c r="G19" i="4"/>
  <c r="F19" i="4"/>
  <c r="E19" i="4"/>
  <c r="B19" i="4"/>
  <c r="H18" i="4"/>
  <c r="G18" i="4"/>
  <c r="F18" i="4"/>
  <c r="E18" i="4"/>
  <c r="B18" i="4"/>
  <c r="H41" i="4"/>
  <c r="G41" i="4"/>
  <c r="F41" i="4"/>
  <c r="E41" i="4"/>
  <c r="H40" i="4"/>
  <c r="G40" i="4"/>
  <c r="F40" i="4"/>
  <c r="E40" i="4"/>
  <c r="H17" i="4"/>
  <c r="G17" i="4"/>
  <c r="F17" i="4"/>
  <c r="E17" i="4"/>
  <c r="B17" i="4"/>
  <c r="H16" i="4"/>
  <c r="G16" i="4"/>
  <c r="F16" i="4"/>
  <c r="E16" i="4"/>
  <c r="B16" i="4"/>
  <c r="H38" i="4"/>
  <c r="G38" i="4"/>
  <c r="F38" i="4"/>
  <c r="E38" i="4"/>
  <c r="H15" i="4"/>
  <c r="G15" i="4"/>
  <c r="F15" i="4"/>
  <c r="E15" i="4"/>
  <c r="B15" i="4"/>
  <c r="H37" i="4"/>
  <c r="G37" i="4"/>
  <c r="F37" i="4"/>
  <c r="E37" i="4"/>
  <c r="H14" i="4"/>
  <c r="G14" i="4"/>
  <c r="F14" i="4"/>
  <c r="E14" i="4"/>
  <c r="B14" i="4"/>
  <c r="H35" i="4"/>
  <c r="G35" i="4"/>
  <c r="F35" i="4"/>
  <c r="E35" i="4"/>
  <c r="H13" i="4"/>
  <c r="G13" i="4"/>
  <c r="F13" i="4"/>
  <c r="E13" i="4"/>
  <c r="B13" i="4"/>
  <c r="H34" i="4"/>
  <c r="G34" i="4"/>
  <c r="F34" i="4"/>
  <c r="E34" i="4"/>
  <c r="H12" i="4"/>
  <c r="G12" i="4"/>
  <c r="F12" i="4"/>
  <c r="E12" i="4"/>
  <c r="B12" i="4"/>
  <c r="H33" i="4"/>
  <c r="G33" i="4"/>
  <c r="F33" i="4"/>
  <c r="E33" i="4"/>
  <c r="H11" i="4"/>
  <c r="G11" i="4"/>
  <c r="F11" i="4"/>
  <c r="E11" i="4"/>
  <c r="B11" i="4"/>
  <c r="H32" i="4"/>
  <c r="G32" i="4"/>
  <c r="F32" i="4"/>
  <c r="E32" i="4"/>
  <c r="H10" i="4"/>
  <c r="G10" i="4"/>
  <c r="F10" i="4"/>
  <c r="E10" i="4"/>
  <c r="B10" i="4"/>
  <c r="H9" i="4"/>
  <c r="G9" i="4"/>
  <c r="F9" i="4"/>
  <c r="E9" i="4"/>
  <c r="B9" i="4"/>
  <c r="H30" i="4"/>
  <c r="G30" i="4"/>
  <c r="F30" i="4"/>
  <c r="E30" i="4"/>
  <c r="H8" i="4"/>
  <c r="G8" i="4"/>
  <c r="F8" i="4"/>
  <c r="E8" i="4"/>
  <c r="B8" i="4"/>
  <c r="H29" i="4"/>
  <c r="G29" i="4"/>
  <c r="F29" i="4"/>
  <c r="E29" i="4"/>
  <c r="H7" i="4"/>
  <c r="G7" i="4"/>
  <c r="F7" i="4"/>
  <c r="E7" i="4"/>
  <c r="B7" i="4"/>
  <c r="H28" i="4"/>
  <c r="G28" i="4"/>
  <c r="F28" i="4"/>
  <c r="E28" i="4"/>
  <c r="H6" i="4"/>
  <c r="G6" i="4"/>
  <c r="F6" i="4"/>
  <c r="E6" i="4"/>
  <c r="B6" i="4"/>
  <c r="H27" i="4"/>
  <c r="G27" i="4"/>
  <c r="F27" i="4"/>
  <c r="E27" i="4"/>
  <c r="H5" i="4"/>
  <c r="G5" i="4"/>
  <c r="F5" i="4"/>
  <c r="E5" i="4"/>
  <c r="B5" i="4"/>
  <c r="H26" i="4"/>
  <c r="G26" i="4"/>
  <c r="F26" i="4"/>
  <c r="E26" i="4"/>
  <c r="H4" i="4"/>
  <c r="G4" i="4"/>
  <c r="F4" i="4"/>
  <c r="B4" i="4"/>
  <c r="G2" i="4"/>
  <c r="F2" i="4"/>
  <c r="E2" i="4"/>
  <c r="D16" i="7" l="1"/>
  <c r="D18" i="7" s="1"/>
  <c r="H16" i="7"/>
  <c r="H18" i="7" s="1"/>
  <c r="L16" i="7"/>
  <c r="L18" i="7" s="1"/>
  <c r="P16" i="7"/>
  <c r="P18" i="7" s="1"/>
  <c r="T16" i="7"/>
  <c r="T18" i="7" s="1"/>
  <c r="X16" i="7"/>
  <c r="X18" i="7" s="1"/>
  <c r="E21" i="7"/>
  <c r="I21" i="7"/>
  <c r="M21" i="7"/>
  <c r="Q21" i="7"/>
  <c r="U21" i="7"/>
  <c r="F21" i="7"/>
  <c r="J21" i="7"/>
  <c r="N21" i="7"/>
  <c r="R21" i="7"/>
  <c r="V21" i="7"/>
  <c r="K16" i="7"/>
  <c r="K18" i="7" s="1"/>
  <c r="W16" i="7"/>
  <c r="W18" i="7" s="1"/>
  <c r="G16" i="7"/>
  <c r="G18" i="7" s="1"/>
  <c r="O16" i="7"/>
  <c r="O18" i="7" s="1"/>
  <c r="S16" i="7"/>
  <c r="S18" i="7" s="1"/>
  <c r="F16" i="7"/>
  <c r="J16" i="7"/>
  <c r="N16" i="7"/>
  <c r="R16" i="7"/>
  <c r="V16" i="7"/>
  <c r="G21" i="7"/>
  <c r="K21" i="7"/>
  <c r="O21" i="7"/>
  <c r="S21" i="7"/>
  <c r="W21" i="7"/>
  <c r="D21" i="7"/>
  <c r="H21" i="7"/>
  <c r="L21" i="7"/>
  <c r="P21" i="7"/>
  <c r="T21" i="7"/>
  <c r="X21" i="7"/>
  <c r="F18" i="7"/>
  <c r="J18" i="7"/>
  <c r="N18" i="7"/>
  <c r="R18" i="7"/>
  <c r="V18" i="7"/>
  <c r="E16" i="7"/>
  <c r="E18" i="7" s="1"/>
  <c r="I16" i="7"/>
  <c r="I18" i="7" s="1"/>
  <c r="M16" i="7"/>
  <c r="M18" i="7" s="1"/>
  <c r="Q16" i="7"/>
  <c r="Q18" i="7" s="1"/>
  <c r="U16" i="7"/>
  <c r="U18" i="7" s="1"/>
  <c r="L22" i="7" l="1"/>
  <c r="U22" i="7"/>
  <c r="E22" i="7"/>
  <c r="I22" i="7"/>
  <c r="N22" i="7"/>
  <c r="D22" i="7"/>
  <c r="Q22" i="7"/>
  <c r="V22" i="7"/>
  <c r="F22" i="7"/>
  <c r="M22" i="7"/>
  <c r="R22" i="7"/>
  <c r="X22" i="7"/>
  <c r="T22" i="7"/>
  <c r="J22" i="7"/>
  <c r="H22" i="7"/>
  <c r="P22" i="7"/>
  <c r="G22" i="7"/>
  <c r="O22" i="7"/>
  <c r="W22" i="7"/>
  <c r="S22" i="7"/>
  <c r="K22" i="7"/>
</calcChain>
</file>

<file path=xl/sharedStrings.xml><?xml version="1.0" encoding="utf-8"?>
<sst xmlns="http://schemas.openxmlformats.org/spreadsheetml/2006/main" count="192" uniqueCount="146">
  <si>
    <t>Mia. kr.</t>
  </si>
  <si>
    <t>Privat forbrug</t>
  </si>
  <si>
    <t>BNP i aftagerlande</t>
  </si>
  <si>
    <t>Offentligt forbrug</t>
  </si>
  <si>
    <t>Udlandets timelønomkostninger</t>
  </si>
  <si>
    <t>Offentlige investeringer</t>
  </si>
  <si>
    <t>Timeproduktivitet i private byerhverv</t>
  </si>
  <si>
    <t>Boliginvesteringer</t>
  </si>
  <si>
    <t>Real disponibel indkomst</t>
  </si>
  <si>
    <t>Erhvervsinvesteringer</t>
  </si>
  <si>
    <t>10-årig obligationsrente</t>
  </si>
  <si>
    <t xml:space="preserve">   heraf private byerhverv</t>
  </si>
  <si>
    <t>Lagerinvesteringer</t>
  </si>
  <si>
    <t>Strukturel arbejdsstyrke</t>
  </si>
  <si>
    <t xml:space="preserve">Indenlandsk efterspørgsel i alt </t>
  </si>
  <si>
    <t>Arbejdsstyrke</t>
  </si>
  <si>
    <t>Eksport i alt</t>
  </si>
  <si>
    <t>Privat beskæftigelse</t>
  </si>
  <si>
    <t>Vareeksport</t>
  </si>
  <si>
    <t>Offentlig beskæftigelse</t>
  </si>
  <si>
    <t>Tjenesteeksport</t>
  </si>
  <si>
    <t>Nettoledighed</t>
  </si>
  <si>
    <t>Efterspørgsel i alt</t>
  </si>
  <si>
    <t>Bruttoledighed</t>
  </si>
  <si>
    <t>Import i alt</t>
  </si>
  <si>
    <t>Vareimport</t>
  </si>
  <si>
    <t>Output gap</t>
  </si>
  <si>
    <t>Timebeskæftigelsesgap</t>
  </si>
  <si>
    <t>Tjenesteimport</t>
  </si>
  <si>
    <t>Bruttonationalprodukt</t>
  </si>
  <si>
    <t>Betalingsbalance</t>
  </si>
  <si>
    <t>BVT i private byerhverv</t>
  </si>
  <si>
    <t>Offentlig saldo</t>
  </si>
  <si>
    <t>---------------- Pct.----------------</t>
  </si>
  <si>
    <t>ØMU-gæld</t>
  </si>
  <si>
    <t>Forbrugerpriser</t>
  </si>
  <si>
    <t>Timelønsomkostninger</t>
  </si>
  <si>
    <t>Kontantpris på enfamiliehuse</t>
  </si>
  <si>
    <t>Retur til forside</t>
  </si>
  <si>
    <t>Årets priser</t>
  </si>
  <si>
    <t xml:space="preserve">  ------------------------------  Pct.  ------------------------------</t>
  </si>
  <si>
    <t>--------------------------------------------------------------------------------- Pct. --------------------------------------------------------------------------------</t>
  </si>
  <si>
    <t xml:space="preserve">Eksport </t>
  </si>
  <si>
    <t>Energi</t>
  </si>
  <si>
    <t>Varer i øvrigt</t>
  </si>
  <si>
    <t>Tjenester</t>
  </si>
  <si>
    <t>Import</t>
  </si>
  <si>
    <t>Prisstigning</t>
  </si>
  <si>
    <t>Eksport-</t>
  </si>
  <si>
    <t xml:space="preserve">      Mængdestigning</t>
  </si>
  <si>
    <t>vægt</t>
  </si>
  <si>
    <t>Pct.</t>
  </si>
  <si>
    <t>----------------------------------------------------------------------------------------------------------------------------  Pct. ----------------------------------------------------------------------------------------------------------------------------</t>
  </si>
  <si>
    <t>Tyskland</t>
  </si>
  <si>
    <t>Sverige</t>
  </si>
  <si>
    <t>USA</t>
  </si>
  <si>
    <t>Norge</t>
  </si>
  <si>
    <t>Storbritannien</t>
  </si>
  <si>
    <t>Frankrig</t>
  </si>
  <si>
    <t>Holland</t>
  </si>
  <si>
    <t>Kina</t>
  </si>
  <si>
    <t>Finland</t>
  </si>
  <si>
    <t>Italien</t>
  </si>
  <si>
    <t>Polen</t>
  </si>
  <si>
    <t>Spanien</t>
  </si>
  <si>
    <t>Belgien</t>
  </si>
  <si>
    <t>Japan</t>
  </si>
  <si>
    <t>Rusland</t>
  </si>
  <si>
    <t>Brasilien</t>
  </si>
  <si>
    <t>Tjekkiet</t>
  </si>
  <si>
    <t>Australien</t>
  </si>
  <si>
    <t>Schweiz</t>
  </si>
  <si>
    <t>Canada</t>
  </si>
  <si>
    <t>Østrig</t>
  </si>
  <si>
    <t>Ungarn</t>
  </si>
  <si>
    <t>Irland</t>
  </si>
  <si>
    <t>Rumænien</t>
  </si>
  <si>
    <t>Indien</t>
  </si>
  <si>
    <t>Litauen</t>
  </si>
  <si>
    <t>Slovakiet</t>
  </si>
  <si>
    <t>Letland</t>
  </si>
  <si>
    <t>Estland</t>
  </si>
  <si>
    <t>Grækenland</t>
  </si>
  <si>
    <t>Portugal</t>
  </si>
  <si>
    <t>Slovenien</t>
  </si>
  <si>
    <t>Bulgarien</t>
  </si>
  <si>
    <t>Malta</t>
  </si>
  <si>
    <t>Danmark</t>
  </si>
  <si>
    <t>EU</t>
  </si>
  <si>
    <t>Euroområdet</t>
  </si>
  <si>
    <t>BRIK</t>
  </si>
  <si>
    <t xml:space="preserve">Aftagere     </t>
  </si>
  <si>
    <t>Stigning i timelønomkostninger</t>
  </si>
  <si>
    <t>Vægt</t>
  </si>
  <si>
    <t xml:space="preserve">         </t>
  </si>
  <si>
    <t>Udlandet i alt</t>
  </si>
  <si>
    <t>Stigning i timelønsomkostninger, Danmark</t>
  </si>
  <si>
    <t xml:space="preserve">Ændring i relativ lønudvikling </t>
  </si>
  <si>
    <t xml:space="preserve">Ændring i effektiv kronekurs   </t>
  </si>
  <si>
    <t xml:space="preserve">Ændring i lønkonkurrenceevne   </t>
  </si>
  <si>
    <t>Ændring i dansk produktivitet</t>
  </si>
  <si>
    <t>Ændring i udenlandsk produktivitet</t>
  </si>
  <si>
    <t>Ændring i relativ produktivitet</t>
  </si>
  <si>
    <t>Ændring i relative enhedslønomkostninger</t>
  </si>
  <si>
    <t xml:space="preserve">  -----------------------------------------------------------------------------------------------------------------  Mia. kr.  -----------------------------------------------------------------------------------------------------------------</t>
  </si>
  <si>
    <t>Varebalance</t>
  </si>
  <si>
    <t>Tjenestebalance</t>
  </si>
  <si>
    <t>Formueindkomst, netto</t>
  </si>
  <si>
    <t>Øvrige poster</t>
  </si>
  <si>
    <t>Løbende poster i alt</t>
  </si>
  <si>
    <t>Udlandsgæld, ultimo</t>
  </si>
  <si>
    <t>----------------------------------------------------------------------------------------------------------  Pct. af BNP  ----------------------------------------------------------------------------------------------------------</t>
  </si>
  <si>
    <t>Mængdestigning</t>
  </si>
  <si>
    <t xml:space="preserve">Mia. kr. </t>
  </si>
  <si>
    <t xml:space="preserve">   -----------------------------------------------------------------------------------------------  Pct.  -----------------------------------------------------------------------------------------------</t>
  </si>
  <si>
    <t xml:space="preserve">Privat forbrug                 </t>
  </si>
  <si>
    <t xml:space="preserve">Offentligt forbrug             </t>
  </si>
  <si>
    <t xml:space="preserve">Offentlige investeringer       </t>
  </si>
  <si>
    <t xml:space="preserve">Boliginvesteringer             </t>
  </si>
  <si>
    <t xml:space="preserve">Erhvervsinvesteringer          </t>
  </si>
  <si>
    <t xml:space="preserve">Lagerændringer                 </t>
  </si>
  <si>
    <t>Indenlandsk efterspørgsel i alt</t>
  </si>
  <si>
    <t xml:space="preserve">Vareeksport                    </t>
  </si>
  <si>
    <t xml:space="preserve">   heraf industrivarer              </t>
  </si>
  <si>
    <t xml:space="preserve">Tjenesteeksport                </t>
  </si>
  <si>
    <t xml:space="preserve">Eksport i alt                  </t>
  </si>
  <si>
    <t xml:space="preserve">Samlet efterspørgsel           </t>
  </si>
  <si>
    <t xml:space="preserve">Vareimport                     </t>
  </si>
  <si>
    <t xml:space="preserve">   heraf industrivarer         </t>
  </si>
  <si>
    <t xml:space="preserve">Tjenesteimport                 </t>
  </si>
  <si>
    <t xml:space="preserve">Import i alt                   </t>
  </si>
  <si>
    <t xml:space="preserve">Bruttonationalprodukt          </t>
  </si>
  <si>
    <t xml:space="preserve">Bruttoværditilvækst            </t>
  </si>
  <si>
    <t xml:space="preserve">   heraf private byerhverv        </t>
  </si>
  <si>
    <t>Bidrag til vækst i BNP</t>
  </si>
  <si>
    <t xml:space="preserve">   ------------------------------------------------------------------------------------------  Pct.point  ------------------------------------------------------------------------------------------</t>
  </si>
  <si>
    <t xml:space="preserve">   heraf industrivarer          </t>
  </si>
  <si>
    <r>
      <rPr>
        <b/>
        <sz val="11"/>
        <rFont val="Times New Roman"/>
        <family val="1"/>
      </rPr>
      <t>Anm.:</t>
    </r>
    <r>
      <rPr>
        <sz val="11"/>
        <rFont val="Times New Roman"/>
        <family val="1"/>
      </rPr>
      <t xml:space="preserve"> Realvækst i "Lagerinvesteringer" angiver vækstbidraget til BNP. Output gap og beskæftigelsesgap angiver procentvise afvigelser i forhold til de strukturelle niveauer. Udviklingen i forbrugerpriserne er udtrykt ved deflatoren for det private forbrug. Det er antaget, at ændringen i den offentlige gæld i fremskrivningsperioden er lig den offentlige saldo.</t>
    </r>
  </si>
  <si>
    <r>
      <rPr>
        <b/>
        <sz val="11"/>
        <rFont val="Times New Roman"/>
        <family val="1"/>
      </rPr>
      <t>Kilde:</t>
    </r>
    <r>
      <rPr>
        <sz val="11"/>
        <rFont val="Times New Roman"/>
        <family val="1"/>
      </rPr>
      <t xml:space="preserve"> Danmarks Statistik, ADAM's databank, DA's lønstatistik, OECD, Macrobond og egne beregninger, jf. </t>
    </r>
    <r>
      <rPr>
        <i/>
        <sz val="11"/>
        <rFont val="Times New Roman"/>
        <family val="1"/>
      </rPr>
      <t>Dansk Økonomi, forår 2015</t>
    </r>
    <r>
      <rPr>
        <sz val="11"/>
        <rFont val="Times New Roman"/>
        <family val="1"/>
      </rPr>
      <t>.</t>
    </r>
  </si>
  <si>
    <t>------  Realvækst, pct.  ------</t>
  </si>
  <si>
    <t>-----  Ændring i 1.000 pers. -----</t>
  </si>
  <si>
    <t>----------  Pct. af BNP  ----------</t>
  </si>
  <si>
    <t>-----------  1.000 pers.  -----------</t>
  </si>
  <si>
    <t>Tabel A. Hovedtal i konjunkturvurderingen</t>
  </si>
  <si>
    <r>
      <t>2025</t>
    </r>
    <r>
      <rPr>
        <b/>
        <vertAlign val="superscript"/>
        <sz val="11"/>
        <rFont val="Times New Roman"/>
        <family val="1"/>
      </rPr>
      <t>a)</t>
    </r>
  </si>
  <si>
    <r>
      <rPr>
        <b/>
        <sz val="11"/>
        <rFont val="Times New Roman"/>
        <family val="1"/>
      </rPr>
      <t>a)</t>
    </r>
    <r>
      <rPr>
        <sz val="11"/>
        <rFont val="Times New Roman"/>
        <family val="1"/>
      </rPr>
      <t xml:space="preserve"> "2025-søjlen" angiver den gennemsnitlige årlige vækstrate fra 2017 til 2025 til og med rækken "Offentlig beskæftigelse". Resten af 2025-søjlen samt "10-årig statsobligationsrente" er de respektive værdier i 2025.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</si>
</sst>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u/>
      <sz val="11"/>
      <color theme="10"/>
      <name val="Arial"/>
      <family val="2"/>
    </font>
    <font>
      <sz val="11"/>
      <name val="Arial"/>
      <family val="2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2" fillId="2" borderId="1" xfId="1" applyFont="1" applyFill="1" applyBorder="1"/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0" fontId="2" fillId="2" borderId="0" xfId="1" applyFont="1" applyFill="1"/>
    <xf numFmtId="0" fontId="2" fillId="2" borderId="0" xfId="2" applyFont="1" applyFill="1" applyBorder="1"/>
    <xf numFmtId="0" fontId="6" fillId="2" borderId="0" xfId="3" applyFont="1" applyFill="1" applyAlignment="1">
      <alignment vertical="center"/>
    </xf>
    <xf numFmtId="3" fontId="2" fillId="2" borderId="0" xfId="1" applyNumberFormat="1" applyFont="1" applyFill="1"/>
    <xf numFmtId="165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/>
    <xf numFmtId="0" fontId="6" fillId="2" borderId="0" xfId="3" applyFont="1" applyFill="1" applyBorder="1" applyAlignment="1">
      <alignment vertical="center"/>
    </xf>
    <xf numFmtId="165" fontId="2" fillId="2" borderId="0" xfId="2" applyNumberFormat="1" applyFont="1" applyFill="1" applyBorder="1"/>
    <xf numFmtId="0" fontId="2" fillId="2" borderId="0" xfId="2" applyFont="1" applyFill="1" applyBorder="1" applyAlignment="1">
      <alignment vertical="center"/>
    </xf>
    <xf numFmtId="0" fontId="2" fillId="2" borderId="0" xfId="1" quotePrefix="1" applyFont="1" applyFill="1" applyAlignment="1">
      <alignment vertical="center"/>
    </xf>
    <xf numFmtId="0" fontId="2" fillId="2" borderId="0" xfId="2" applyFont="1" applyFill="1" applyBorder="1" applyAlignment="1"/>
    <xf numFmtId="166" fontId="2" fillId="2" borderId="1" xfId="1" applyNumberFormat="1" applyFont="1" applyFill="1" applyBorder="1"/>
    <xf numFmtId="3" fontId="2" fillId="2" borderId="0" xfId="2" applyNumberFormat="1" applyFont="1" applyFill="1" applyBorder="1"/>
    <xf numFmtId="0" fontId="6" fillId="2" borderId="3" xfId="3" applyFont="1" applyFill="1" applyBorder="1" applyAlignment="1">
      <alignment vertical="center"/>
    </xf>
    <xf numFmtId="3" fontId="2" fillId="2" borderId="3" xfId="1" applyNumberFormat="1" applyFont="1" applyFill="1" applyBorder="1"/>
    <xf numFmtId="0" fontId="2" fillId="2" borderId="3" xfId="1" applyFont="1" applyFill="1" applyBorder="1"/>
    <xf numFmtId="165" fontId="2" fillId="2" borderId="3" xfId="1" applyNumberFormat="1" applyFont="1" applyFill="1" applyBorder="1" applyAlignment="1">
      <alignment horizontal="right"/>
    </xf>
    <xf numFmtId="0" fontId="6" fillId="2" borderId="3" xfId="3" applyFont="1" applyFill="1" applyBorder="1"/>
    <xf numFmtId="165" fontId="2" fillId="2" borderId="0" xfId="2" applyNumberFormat="1" applyFont="1" applyFill="1" applyBorder="1" applyAlignment="1">
      <alignment horizontal="center" vertical="center"/>
    </xf>
    <xf numFmtId="166" fontId="2" fillId="2" borderId="0" xfId="2" applyNumberFormat="1" applyFont="1" applyFill="1" applyBorder="1"/>
    <xf numFmtId="0" fontId="2" fillId="2" borderId="0" xfId="1" applyFont="1" applyFill="1" applyBorder="1" applyAlignment="1">
      <alignment horizontal="left" vertical="center" indent="1"/>
    </xf>
    <xf numFmtId="3" fontId="2" fillId="2" borderId="0" xfId="1" applyNumberFormat="1" applyFont="1" applyFill="1" applyBorder="1"/>
    <xf numFmtId="0" fontId="2" fillId="2" borderId="0" xfId="1" applyFont="1" applyFill="1" applyBorder="1"/>
    <xf numFmtId="165" fontId="2" fillId="2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left"/>
    </xf>
    <xf numFmtId="0" fontId="7" fillId="2" borderId="2" xfId="3" applyFont="1" applyFill="1" applyBorder="1"/>
    <xf numFmtId="0" fontId="3" fillId="2" borderId="2" xfId="1" applyFont="1" applyFill="1" applyBorder="1" applyAlignment="1">
      <alignment horizontal="center" wrapText="1"/>
    </xf>
    <xf numFmtId="0" fontId="2" fillId="2" borderId="2" xfId="1" applyFont="1" applyFill="1" applyBorder="1"/>
    <xf numFmtId="0" fontId="3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vertical="center"/>
    </xf>
    <xf numFmtId="166" fontId="2" fillId="2" borderId="0" xfId="1" applyNumberFormat="1" applyFont="1" applyFill="1" applyBorder="1"/>
    <xf numFmtId="0" fontId="2" fillId="2" borderId="0" xfId="1" applyFont="1" applyFill="1" applyBorder="1" applyAlignment="1">
      <alignment horizontal="left" indent="1"/>
    </xf>
    <xf numFmtId="3" fontId="2" fillId="2" borderId="2" xfId="1" applyNumberFormat="1" applyFont="1" applyFill="1" applyBorder="1"/>
    <xf numFmtId="166" fontId="2" fillId="2" borderId="2" xfId="1" applyNumberFormat="1" applyFont="1" applyFill="1" applyBorder="1"/>
    <xf numFmtId="0" fontId="2" fillId="2" borderId="1" xfId="1" applyFont="1" applyFill="1" applyBorder="1" applyAlignment="1">
      <alignment horizontal="left" indent="1"/>
    </xf>
    <xf numFmtId="3" fontId="2" fillId="2" borderId="1" xfId="1" applyNumberFormat="1" applyFont="1" applyFill="1" applyBorder="1"/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7" fillId="2" borderId="1" xfId="3" applyFont="1" applyFill="1" applyBorder="1"/>
    <xf numFmtId="0" fontId="3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2" fillId="2" borderId="0" xfId="1" applyFont="1" applyFill="1" applyBorder="1" applyAlignment="1">
      <alignment horizontal="left"/>
    </xf>
    <xf numFmtId="165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165" fontId="2" fillId="2" borderId="3" xfId="1" applyNumberFormat="1" applyFont="1" applyFill="1" applyBorder="1"/>
    <xf numFmtId="165" fontId="2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  <xf numFmtId="2" fontId="2" fillId="2" borderId="1" xfId="1" applyNumberFormat="1" applyFont="1" applyFill="1" applyBorder="1"/>
    <xf numFmtId="165" fontId="2" fillId="2" borderId="2" xfId="1" applyNumberFormat="1" applyFont="1" applyFill="1" applyBorder="1"/>
    <xf numFmtId="165" fontId="2" fillId="2" borderId="1" xfId="1" applyNumberFormat="1" applyFont="1" applyFill="1" applyBorder="1"/>
    <xf numFmtId="165" fontId="2" fillId="2" borderId="0" xfId="1" applyNumberFormat="1" applyFont="1" applyFill="1"/>
    <xf numFmtId="0" fontId="6" fillId="2" borderId="3" xfId="3" applyFont="1" applyFill="1" applyBorder="1" applyAlignment="1">
      <alignment horizontal="left"/>
    </xf>
    <xf numFmtId="164" fontId="3" fillId="2" borderId="3" xfId="4" applyNumberFormat="1" applyFont="1" applyFill="1" applyBorder="1" applyAlignment="1">
      <alignment horizontal="right"/>
    </xf>
    <xf numFmtId="0" fontId="2" fillId="2" borderId="0" xfId="4" applyFont="1" applyFill="1"/>
    <xf numFmtId="0" fontId="2" fillId="2" borderId="0" xfId="4" applyFont="1" applyFill="1" applyBorder="1"/>
    <xf numFmtId="3" fontId="2" fillId="2" borderId="0" xfId="4" applyNumberFormat="1" applyFont="1" applyFill="1" applyBorder="1" applyAlignment="1">
      <alignment horizontal="right"/>
    </xf>
    <xf numFmtId="0" fontId="2" fillId="2" borderId="1" xfId="4" applyFont="1" applyFill="1" applyBorder="1"/>
    <xf numFmtId="3" fontId="2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>
      <alignment horizontal="right"/>
    </xf>
    <xf numFmtId="165" fontId="2" fillId="2" borderId="1" xfId="4" applyNumberFormat="1" applyFont="1" applyFill="1" applyBorder="1" applyAlignment="1">
      <alignment horizontal="right"/>
    </xf>
    <xf numFmtId="3" fontId="2" fillId="2" borderId="0" xfId="4" applyNumberFormat="1" applyFont="1" applyFill="1"/>
    <xf numFmtId="0" fontId="6" fillId="2" borderId="2" xfId="3" applyFont="1" applyFill="1" applyBorder="1" applyAlignment="1">
      <alignment horizontal="left"/>
    </xf>
    <xf numFmtId="0" fontId="2" fillId="2" borderId="1" xfId="2" applyFont="1" applyFill="1" applyBorder="1" applyAlignment="1">
      <alignment vertical="center"/>
    </xf>
    <xf numFmtId="165" fontId="2" fillId="2" borderId="1" xfId="2" applyNumberFormat="1" applyFont="1" applyFill="1" applyBorder="1"/>
    <xf numFmtId="166" fontId="2" fillId="2" borderId="1" xfId="2" applyNumberFormat="1" applyFont="1" applyFill="1" applyBorder="1"/>
    <xf numFmtId="0" fontId="2" fillId="2" borderId="0" xfId="1" applyFont="1" applyFill="1" applyAlignment="1">
      <alignment wrapText="1"/>
    </xf>
    <xf numFmtId="0" fontId="3" fillId="2" borderId="3" xfId="1" applyNumberFormat="1" applyFont="1" applyFill="1" applyBorder="1" applyAlignment="1">
      <alignment horizontal="right"/>
    </xf>
    <xf numFmtId="0" fontId="3" fillId="2" borderId="0" xfId="1" applyFont="1" applyFill="1"/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left" vertical="center" indent="1"/>
    </xf>
    <xf numFmtId="0" fontId="5" fillId="2" borderId="0" xfId="3" applyFill="1"/>
    <xf numFmtId="0" fontId="3" fillId="2" borderId="2" xfId="1" applyFont="1" applyFill="1" applyBorder="1"/>
    <xf numFmtId="164" fontId="3" fillId="2" borderId="1" xfId="1" applyNumberFormat="1" applyFont="1" applyFill="1" applyBorder="1" applyAlignment="1">
      <alignment horizontal="center"/>
    </xf>
    <xf numFmtId="49" fontId="2" fillId="2" borderId="0" xfId="2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1" applyFont="1" applyFill="1" applyAlignment="1">
      <alignment wrapText="1"/>
    </xf>
    <xf numFmtId="0" fontId="0" fillId="0" borderId="0" xfId="0" applyAlignment="1">
      <alignment wrapText="1"/>
    </xf>
    <xf numFmtId="164" fontId="3" fillId="2" borderId="1" xfId="1" applyNumberFormat="1" applyFont="1" applyFill="1" applyBorder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/>
    </xf>
    <xf numFmtId="165" fontId="2" fillId="2" borderId="0" xfId="1" quotePrefix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2" borderId="2" xfId="1" applyFont="1" applyFill="1" applyBorder="1" applyAlignment="1"/>
    <xf numFmtId="14" fontId="2" fillId="2" borderId="2" xfId="1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/>
    </xf>
    <xf numFmtId="0" fontId="2" fillId="2" borderId="0" xfId="4" quotePrefix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2" fillId="2" borderId="2" xfId="1" quotePrefix="1" applyFont="1" applyFill="1" applyBorder="1" applyAlignment="1">
      <alignment horizontal="center"/>
    </xf>
    <xf numFmtId="0" fontId="6" fillId="2" borderId="3" xfId="3" applyFont="1" applyFill="1" applyBorder="1" applyAlignment="1">
      <alignment horizontal="left"/>
    </xf>
  </cellXfs>
  <cellStyles count="5">
    <cellStyle name="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E15/Kap1/FigTab/bag_bil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4"/>
      <sheetName val="DATA5"/>
      <sheetName val="DATA3"/>
      <sheetName val="DATA6"/>
      <sheetName val="DATA2"/>
      <sheetName val="DATA"/>
      <sheetName val="Ark1"/>
      <sheetName val="Ark2"/>
      <sheetName val="Ark3"/>
    </sheetNames>
    <sheetDataSet>
      <sheetData sheetId="0">
        <row r="1">
          <cell r="B1">
            <v>41640</v>
          </cell>
          <cell r="H1">
            <v>38353</v>
          </cell>
          <cell r="I1">
            <v>38718</v>
          </cell>
          <cell r="J1">
            <v>39083</v>
          </cell>
          <cell r="K1">
            <v>39448</v>
          </cell>
          <cell r="L1">
            <v>39814</v>
          </cell>
          <cell r="M1">
            <v>40179</v>
          </cell>
          <cell r="N1">
            <v>40544</v>
          </cell>
          <cell r="O1">
            <v>40909</v>
          </cell>
          <cell r="P1">
            <v>41275</v>
          </cell>
          <cell r="Q1">
            <v>41640</v>
          </cell>
          <cell r="R1">
            <v>42005</v>
          </cell>
          <cell r="S1">
            <v>42370</v>
          </cell>
          <cell r="T1">
            <v>42736</v>
          </cell>
          <cell r="U1">
            <v>43101</v>
          </cell>
          <cell r="V1">
            <v>43466</v>
          </cell>
          <cell r="W1">
            <v>43831</v>
          </cell>
          <cell r="X1">
            <v>44197</v>
          </cell>
          <cell r="Y1">
            <v>44562</v>
          </cell>
          <cell r="Z1">
            <v>44927</v>
          </cell>
          <cell r="AA1">
            <v>45292</v>
          </cell>
          <cell r="AB1">
            <v>45658</v>
          </cell>
        </row>
        <row r="2">
          <cell r="B2">
            <v>933.4</v>
          </cell>
          <cell r="H2">
            <v>1.8</v>
          </cell>
          <cell r="I2">
            <v>1.4</v>
          </cell>
          <cell r="J2">
            <v>0.8</v>
          </cell>
          <cell r="K2">
            <v>0.2</v>
          </cell>
          <cell r="L2">
            <v>-1.6</v>
          </cell>
          <cell r="M2">
            <v>0.4</v>
          </cell>
          <cell r="N2">
            <v>0.1</v>
          </cell>
          <cell r="O2">
            <v>0.2</v>
          </cell>
          <cell r="P2">
            <v>0</v>
          </cell>
          <cell r="Q2">
            <v>0.3</v>
          </cell>
          <cell r="R2">
            <v>0.9</v>
          </cell>
          <cell r="S2">
            <v>1.2</v>
          </cell>
          <cell r="T2">
            <v>1.3</v>
          </cell>
          <cell r="U2">
            <v>1.2</v>
          </cell>
          <cell r="V2">
            <v>1.3</v>
          </cell>
          <cell r="W2">
            <v>1.3</v>
          </cell>
          <cell r="X2">
            <v>1.6</v>
          </cell>
          <cell r="Y2">
            <v>1.5</v>
          </cell>
          <cell r="Z2">
            <v>1.3</v>
          </cell>
          <cell r="AA2">
            <v>1.1000000000000001</v>
          </cell>
          <cell r="AB2">
            <v>1</v>
          </cell>
        </row>
        <row r="3">
          <cell r="B3">
            <v>511.1</v>
          </cell>
          <cell r="H3">
            <v>0.3</v>
          </cell>
          <cell r="I3">
            <v>0.6</v>
          </cell>
          <cell r="J3">
            <v>0.3</v>
          </cell>
          <cell r="K3">
            <v>0.8</v>
          </cell>
          <cell r="L3">
            <v>0.8</v>
          </cell>
          <cell r="M3">
            <v>0.4</v>
          </cell>
          <cell r="N3">
            <v>-0.4</v>
          </cell>
          <cell r="O3">
            <v>0</v>
          </cell>
          <cell r="P3">
            <v>-0.1</v>
          </cell>
          <cell r="Q3">
            <v>0</v>
          </cell>
          <cell r="R3">
            <v>0.3</v>
          </cell>
          <cell r="S3">
            <v>0.2</v>
          </cell>
          <cell r="T3">
            <v>0.1</v>
          </cell>
          <cell r="U3">
            <v>0.2</v>
          </cell>
          <cell r="V3">
            <v>0.3</v>
          </cell>
          <cell r="W3">
            <v>0.3</v>
          </cell>
          <cell r="X3">
            <v>0.3</v>
          </cell>
          <cell r="Y3">
            <v>0.3</v>
          </cell>
          <cell r="Z3">
            <v>0.3</v>
          </cell>
          <cell r="AA3">
            <v>0.3</v>
          </cell>
          <cell r="AB3">
            <v>0.3</v>
          </cell>
        </row>
        <row r="4">
          <cell r="B4">
            <v>73.599999999999994</v>
          </cell>
          <cell r="H4">
            <v>-0.1</v>
          </cell>
          <cell r="I4">
            <v>0.3</v>
          </cell>
          <cell r="J4">
            <v>0.2</v>
          </cell>
          <cell r="K4">
            <v>-0.1</v>
          </cell>
          <cell r="L4">
            <v>0</v>
          </cell>
          <cell r="M4">
            <v>0.2</v>
          </cell>
          <cell r="N4">
            <v>0.1</v>
          </cell>
          <cell r="O4">
            <v>0.3</v>
          </cell>
          <cell r="P4">
            <v>0</v>
          </cell>
          <cell r="Q4">
            <v>0.3</v>
          </cell>
          <cell r="R4">
            <v>0</v>
          </cell>
          <cell r="S4">
            <v>0</v>
          </cell>
          <cell r="T4">
            <v>-0.1</v>
          </cell>
          <cell r="U4">
            <v>0</v>
          </cell>
          <cell r="V4">
            <v>0.1</v>
          </cell>
          <cell r="W4">
            <v>0.1</v>
          </cell>
          <cell r="X4">
            <v>0.1</v>
          </cell>
          <cell r="Y4">
            <v>0.1</v>
          </cell>
          <cell r="Z4">
            <v>0.1</v>
          </cell>
          <cell r="AA4">
            <v>0.1</v>
          </cell>
          <cell r="AB4">
            <v>0.1</v>
          </cell>
        </row>
        <row r="5">
          <cell r="B5">
            <v>76</v>
          </cell>
          <cell r="H5">
            <v>0.9</v>
          </cell>
          <cell r="I5">
            <v>0.7</v>
          </cell>
          <cell r="J5">
            <v>-0.4</v>
          </cell>
          <cell r="K5">
            <v>-1.1000000000000001</v>
          </cell>
          <cell r="L5">
            <v>-1.1000000000000001</v>
          </cell>
          <cell r="M5">
            <v>-0.4</v>
          </cell>
          <cell r="N5">
            <v>0.6</v>
          </cell>
          <cell r="O5">
            <v>-0.4</v>
          </cell>
          <cell r="P5">
            <v>-0.2</v>
          </cell>
          <cell r="Q5">
            <v>0.3</v>
          </cell>
          <cell r="R5">
            <v>-0.1</v>
          </cell>
          <cell r="S5">
            <v>0.1</v>
          </cell>
          <cell r="T5">
            <v>0.2</v>
          </cell>
          <cell r="U5">
            <v>0.1</v>
          </cell>
          <cell r="V5">
            <v>0.2</v>
          </cell>
          <cell r="W5">
            <v>0.2</v>
          </cell>
          <cell r="X5">
            <v>0.2</v>
          </cell>
          <cell r="Y5">
            <v>0.2</v>
          </cell>
          <cell r="Z5">
            <v>0.1</v>
          </cell>
          <cell r="AA5">
            <v>0.1</v>
          </cell>
          <cell r="AB5">
            <v>0.1</v>
          </cell>
        </row>
        <row r="6">
          <cell r="B6">
            <v>209.4</v>
          </cell>
          <cell r="H6">
            <v>0.3</v>
          </cell>
          <cell r="I6">
            <v>2.2000000000000002</v>
          </cell>
          <cell r="J6">
            <v>0.3</v>
          </cell>
          <cell r="K6">
            <v>0.4</v>
          </cell>
          <cell r="L6">
            <v>-2.2000000000000002</v>
          </cell>
          <cell r="M6">
            <v>-0.6</v>
          </cell>
          <cell r="N6">
            <v>-0.6</v>
          </cell>
          <cell r="O6">
            <v>0.1</v>
          </cell>
          <cell r="P6">
            <v>0.4</v>
          </cell>
          <cell r="Q6">
            <v>0.2</v>
          </cell>
          <cell r="R6">
            <v>0.2</v>
          </cell>
          <cell r="S6">
            <v>0.8</v>
          </cell>
          <cell r="T6">
            <v>1.2</v>
          </cell>
          <cell r="U6">
            <v>1.1000000000000001</v>
          </cell>
          <cell r="V6">
            <v>1</v>
          </cell>
          <cell r="W6">
            <v>0.8</v>
          </cell>
          <cell r="X6">
            <v>0.6</v>
          </cell>
          <cell r="Y6">
            <v>0.5</v>
          </cell>
          <cell r="Z6">
            <v>0.4</v>
          </cell>
          <cell r="AA6">
            <v>0.3</v>
          </cell>
          <cell r="AB6">
            <v>0.2</v>
          </cell>
        </row>
        <row r="7">
          <cell r="B7">
            <v>15.2</v>
          </cell>
          <cell r="H7">
            <v>0</v>
          </cell>
          <cell r="I7">
            <v>-0.1</v>
          </cell>
          <cell r="J7">
            <v>0.4</v>
          </cell>
          <cell r="K7">
            <v>-0.5</v>
          </cell>
          <cell r="L7">
            <v>-2.1</v>
          </cell>
          <cell r="M7">
            <v>1.2</v>
          </cell>
          <cell r="N7">
            <v>0.9</v>
          </cell>
          <cell r="O7">
            <v>-0.6</v>
          </cell>
          <cell r="P7">
            <v>-0.2</v>
          </cell>
          <cell r="Q7">
            <v>0.4</v>
          </cell>
          <cell r="R7">
            <v>-0.4</v>
          </cell>
          <cell r="S7">
            <v>0.3</v>
          </cell>
          <cell r="T7">
            <v>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B8">
            <v>1818.8</v>
          </cell>
          <cell r="H8">
            <v>3.1</v>
          </cell>
          <cell r="I8">
            <v>5.0999999999999996</v>
          </cell>
          <cell r="J8">
            <v>1.7</v>
          </cell>
          <cell r="K8">
            <v>-0.3</v>
          </cell>
          <cell r="L8">
            <v>-6.3</v>
          </cell>
          <cell r="M8">
            <v>1.1000000000000001</v>
          </cell>
          <cell r="N8">
            <v>0.7</v>
          </cell>
          <cell r="O8">
            <v>-0.3</v>
          </cell>
          <cell r="P8">
            <v>-0.2</v>
          </cell>
          <cell r="Q8">
            <v>1.5</v>
          </cell>
          <cell r="R8">
            <v>0.9</v>
          </cell>
          <cell r="S8">
            <v>2.7</v>
          </cell>
          <cell r="T8">
            <v>2.8</v>
          </cell>
          <cell r="U8">
            <v>2.6</v>
          </cell>
          <cell r="V8">
            <v>2.8</v>
          </cell>
          <cell r="W8">
            <v>2.7</v>
          </cell>
          <cell r="X8">
            <v>2.8</v>
          </cell>
          <cell r="Y8">
            <v>2.6</v>
          </cell>
          <cell r="Z8">
            <v>2.1</v>
          </cell>
          <cell r="AA8">
            <v>1.8</v>
          </cell>
          <cell r="AB8">
            <v>1.6</v>
          </cell>
        </row>
        <row r="9">
          <cell r="B9">
            <v>624.4</v>
          </cell>
          <cell r="H9">
            <v>1.7</v>
          </cell>
          <cell r="I9">
            <v>1.7</v>
          </cell>
          <cell r="J9">
            <v>0.2</v>
          </cell>
          <cell r="K9">
            <v>0.3</v>
          </cell>
          <cell r="L9">
            <v>-3.6</v>
          </cell>
          <cell r="M9">
            <v>1.5</v>
          </cell>
          <cell r="N9">
            <v>1.8</v>
          </cell>
          <cell r="O9">
            <v>-0.5</v>
          </cell>
          <cell r="P9">
            <v>0.6</v>
          </cell>
          <cell r="Q9">
            <v>-0.1</v>
          </cell>
          <cell r="R9">
            <v>0.9</v>
          </cell>
          <cell r="S9">
            <v>1.1000000000000001</v>
          </cell>
          <cell r="T9">
            <v>1.4</v>
          </cell>
          <cell r="U9">
            <v>1.5</v>
          </cell>
          <cell r="V9">
            <v>1.6</v>
          </cell>
          <cell r="W9">
            <v>1.6</v>
          </cell>
          <cell r="X9">
            <v>1.6</v>
          </cell>
          <cell r="Y9">
            <v>1.7</v>
          </cell>
          <cell r="Z9">
            <v>1.7</v>
          </cell>
          <cell r="AA9">
            <v>1.7</v>
          </cell>
          <cell r="AB9">
            <v>1.7</v>
          </cell>
        </row>
        <row r="10">
          <cell r="B10">
            <v>575.5</v>
          </cell>
          <cell r="H10">
            <v>1.8</v>
          </cell>
          <cell r="I10">
            <v>1.8</v>
          </cell>
          <cell r="J10">
            <v>0.7</v>
          </cell>
          <cell r="K10">
            <v>0.4</v>
          </cell>
          <cell r="L10">
            <v>-3.4</v>
          </cell>
          <cell r="M10">
            <v>1.7</v>
          </cell>
          <cell r="N10">
            <v>1.8</v>
          </cell>
          <cell r="O10">
            <v>-0.6</v>
          </cell>
          <cell r="P10">
            <v>0.9</v>
          </cell>
          <cell r="Q10">
            <v>0.6</v>
          </cell>
          <cell r="R10">
            <v>0.9</v>
          </cell>
          <cell r="S10">
            <v>1.2</v>
          </cell>
          <cell r="T10">
            <v>1.5</v>
          </cell>
          <cell r="U10">
            <v>1.6</v>
          </cell>
          <cell r="V10">
            <v>1.6</v>
          </cell>
          <cell r="W10">
            <v>1.6</v>
          </cell>
          <cell r="X10">
            <v>1.6</v>
          </cell>
          <cell r="Y10">
            <v>1.7</v>
          </cell>
          <cell r="Z10">
            <v>1.7</v>
          </cell>
          <cell r="AA10">
            <v>1.7</v>
          </cell>
          <cell r="AB10">
            <v>1.8</v>
          </cell>
        </row>
        <row r="11">
          <cell r="B11">
            <v>406.7</v>
          </cell>
          <cell r="H11">
            <v>1.8</v>
          </cell>
          <cell r="I11">
            <v>3</v>
          </cell>
          <cell r="J11">
            <v>1.6</v>
          </cell>
          <cell r="K11">
            <v>1.3</v>
          </cell>
          <cell r="L11">
            <v>-1.6</v>
          </cell>
          <cell r="M11">
            <v>-0.6</v>
          </cell>
          <cell r="N11">
            <v>1.8</v>
          </cell>
          <cell r="O11">
            <v>0.6</v>
          </cell>
          <cell r="P11">
            <v>-0.2</v>
          </cell>
          <cell r="Q11">
            <v>1.5</v>
          </cell>
          <cell r="R11">
            <v>-0.9</v>
          </cell>
          <cell r="S11">
            <v>0.7</v>
          </cell>
          <cell r="T11">
            <v>1.1000000000000001</v>
          </cell>
          <cell r="U11">
            <v>1</v>
          </cell>
          <cell r="V11">
            <v>1.1000000000000001</v>
          </cell>
          <cell r="W11">
            <v>1.2</v>
          </cell>
          <cell r="X11">
            <v>1.3</v>
          </cell>
          <cell r="Y11">
            <v>1.2</v>
          </cell>
          <cell r="Z11">
            <v>1.1000000000000001</v>
          </cell>
          <cell r="AA11">
            <v>1.1000000000000001</v>
          </cell>
          <cell r="AB11">
            <v>1.1000000000000001</v>
          </cell>
        </row>
        <row r="12">
          <cell r="B12">
            <v>1031.0999999999999</v>
          </cell>
          <cell r="H12">
            <v>3.6</v>
          </cell>
          <cell r="I12">
            <v>4.5999999999999996</v>
          </cell>
          <cell r="J12">
            <v>1.8</v>
          </cell>
          <cell r="K12">
            <v>1.6</v>
          </cell>
          <cell r="L12">
            <v>-5.0999999999999996</v>
          </cell>
          <cell r="M12">
            <v>0.9</v>
          </cell>
          <cell r="N12">
            <v>3.6</v>
          </cell>
          <cell r="O12">
            <v>0.1</v>
          </cell>
          <cell r="P12">
            <v>0.4</v>
          </cell>
          <cell r="Q12">
            <v>1.4</v>
          </cell>
          <cell r="R12">
            <v>0</v>
          </cell>
          <cell r="S12">
            <v>1.8</v>
          </cell>
          <cell r="T12">
            <v>2.5</v>
          </cell>
          <cell r="U12">
            <v>2.6</v>
          </cell>
          <cell r="V12">
            <v>2.7</v>
          </cell>
          <cell r="W12">
            <v>2.8</v>
          </cell>
          <cell r="X12">
            <v>2.9</v>
          </cell>
          <cell r="Y12">
            <v>2.9</v>
          </cell>
          <cell r="Z12">
            <v>2.8</v>
          </cell>
          <cell r="AA12">
            <v>2.8</v>
          </cell>
          <cell r="AB12">
            <v>2.8</v>
          </cell>
        </row>
        <row r="13">
          <cell r="B13">
            <v>2849.8</v>
          </cell>
          <cell r="H13">
            <v>6.7</v>
          </cell>
          <cell r="I13">
            <v>9.6999999999999993</v>
          </cell>
          <cell r="J13">
            <v>3.5</v>
          </cell>
          <cell r="K13">
            <v>1.3</v>
          </cell>
          <cell r="L13">
            <v>-11.4</v>
          </cell>
          <cell r="M13">
            <v>2</v>
          </cell>
          <cell r="N13">
            <v>4.3</v>
          </cell>
          <cell r="O13">
            <v>-0.2</v>
          </cell>
          <cell r="P13">
            <v>0.3</v>
          </cell>
          <cell r="Q13">
            <v>2.9</v>
          </cell>
          <cell r="R13">
            <v>1</v>
          </cell>
          <cell r="S13">
            <v>4.5</v>
          </cell>
          <cell r="T13">
            <v>5.3</v>
          </cell>
          <cell r="U13">
            <v>5.2</v>
          </cell>
          <cell r="V13">
            <v>5.5</v>
          </cell>
          <cell r="W13">
            <v>5.5</v>
          </cell>
          <cell r="X13">
            <v>5.7</v>
          </cell>
          <cell r="Y13">
            <v>5.5</v>
          </cell>
          <cell r="Z13">
            <v>4.9000000000000004</v>
          </cell>
          <cell r="AA13">
            <v>4.5999999999999996</v>
          </cell>
          <cell r="AB13">
            <v>4.4000000000000004</v>
          </cell>
        </row>
        <row r="14">
          <cell r="B14">
            <v>583.1</v>
          </cell>
          <cell r="H14">
            <v>-2.6</v>
          </cell>
          <cell r="I14">
            <v>-3.8</v>
          </cell>
          <cell r="J14">
            <v>-1.2</v>
          </cell>
          <cell r="K14">
            <v>-0.1</v>
          </cell>
          <cell r="L14">
            <v>5.3</v>
          </cell>
          <cell r="M14">
            <v>-1</v>
          </cell>
          <cell r="N14">
            <v>-1.6</v>
          </cell>
          <cell r="O14">
            <v>0.1</v>
          </cell>
          <cell r="P14">
            <v>-1.1000000000000001</v>
          </cell>
          <cell r="Q14">
            <v>-0.6</v>
          </cell>
          <cell r="R14">
            <v>-0.3</v>
          </cell>
          <cell r="S14">
            <v>-1.8</v>
          </cell>
          <cell r="T14">
            <v>-2</v>
          </cell>
          <cell r="U14">
            <v>-1.7</v>
          </cell>
          <cell r="V14">
            <v>-1.9</v>
          </cell>
          <cell r="W14">
            <v>-1.9</v>
          </cell>
          <cell r="X14">
            <v>-2.2000000000000002</v>
          </cell>
          <cell r="Y14">
            <v>-2.1</v>
          </cell>
          <cell r="Z14">
            <v>-1.8</v>
          </cell>
          <cell r="AA14">
            <v>-1.8</v>
          </cell>
          <cell r="AB14">
            <v>-1.7</v>
          </cell>
        </row>
        <row r="15">
          <cell r="B15">
            <v>497.1</v>
          </cell>
          <cell r="H15">
            <v>-2.4</v>
          </cell>
          <cell r="I15">
            <v>-3.5</v>
          </cell>
          <cell r="J15">
            <v>-1.1000000000000001</v>
          </cell>
          <cell r="K15">
            <v>0.2</v>
          </cell>
          <cell r="L15">
            <v>5</v>
          </cell>
          <cell r="M15">
            <v>-1.2</v>
          </cell>
          <cell r="N15">
            <v>-1.2</v>
          </cell>
          <cell r="O15">
            <v>0.2</v>
          </cell>
          <cell r="P15">
            <v>-0.7</v>
          </cell>
          <cell r="Q15">
            <v>-1</v>
          </cell>
          <cell r="R15">
            <v>-0.2</v>
          </cell>
          <cell r="S15">
            <v>-1.7</v>
          </cell>
          <cell r="T15">
            <v>-1.9</v>
          </cell>
          <cell r="U15">
            <v>-1.6</v>
          </cell>
          <cell r="V15">
            <v>-1.7</v>
          </cell>
          <cell r="W15">
            <v>-1.8</v>
          </cell>
          <cell r="X15">
            <v>-2</v>
          </cell>
          <cell r="Y15">
            <v>-1.9</v>
          </cell>
          <cell r="Z15">
            <v>-1.6</v>
          </cell>
          <cell r="AA15">
            <v>-1.6</v>
          </cell>
          <cell r="AB15">
            <v>-1.6</v>
          </cell>
        </row>
        <row r="16">
          <cell r="B16">
            <v>345.2</v>
          </cell>
          <cell r="H16">
            <v>-1.6</v>
          </cell>
          <cell r="I16">
            <v>-2.2000000000000002</v>
          </cell>
          <cell r="J16">
            <v>-1.4</v>
          </cell>
          <cell r="K16">
            <v>-1.9</v>
          </cell>
          <cell r="L16">
            <v>1</v>
          </cell>
          <cell r="M16">
            <v>0.6</v>
          </cell>
          <cell r="N16">
            <v>-1.6</v>
          </cell>
          <cell r="O16">
            <v>-0.5</v>
          </cell>
          <cell r="P16">
            <v>0.4</v>
          </cell>
          <cell r="Q16">
            <v>-1.2</v>
          </cell>
          <cell r="R16">
            <v>0.9</v>
          </cell>
          <cell r="S16">
            <v>-0.6</v>
          </cell>
          <cell r="T16">
            <v>-1.1000000000000001</v>
          </cell>
          <cell r="U16">
            <v>-1.1000000000000001</v>
          </cell>
          <cell r="V16">
            <v>-1.1000000000000001</v>
          </cell>
          <cell r="W16">
            <v>-1.1000000000000001</v>
          </cell>
          <cell r="X16">
            <v>-1.1000000000000001</v>
          </cell>
          <cell r="Y16">
            <v>-1.2</v>
          </cell>
          <cell r="Z16">
            <v>-1.2</v>
          </cell>
          <cell r="AA16">
            <v>-1.2</v>
          </cell>
          <cell r="AB16">
            <v>-1.2</v>
          </cell>
        </row>
        <row r="17">
          <cell r="B17">
            <v>928.3</v>
          </cell>
          <cell r="H17">
            <v>-4.2</v>
          </cell>
          <cell r="I17">
            <v>-5.9</v>
          </cell>
          <cell r="J17">
            <v>-2.7</v>
          </cell>
          <cell r="K17">
            <v>-2.1</v>
          </cell>
          <cell r="L17">
            <v>6.3</v>
          </cell>
          <cell r="M17">
            <v>-0.4</v>
          </cell>
          <cell r="N17">
            <v>-3.1</v>
          </cell>
          <cell r="O17">
            <v>-0.4</v>
          </cell>
          <cell r="P17">
            <v>-0.7</v>
          </cell>
          <cell r="Q17">
            <v>-1.8</v>
          </cell>
          <cell r="R17">
            <v>0.6</v>
          </cell>
          <cell r="S17">
            <v>-2.4</v>
          </cell>
          <cell r="T17">
            <v>-3</v>
          </cell>
          <cell r="U17">
            <v>-2.8</v>
          </cell>
          <cell r="V17">
            <v>-3</v>
          </cell>
          <cell r="W17">
            <v>-3.1</v>
          </cell>
          <cell r="X17">
            <v>-3.2</v>
          </cell>
          <cell r="Y17">
            <v>-3.2</v>
          </cell>
          <cell r="Z17">
            <v>-3</v>
          </cell>
          <cell r="AA17">
            <v>-2.9</v>
          </cell>
          <cell r="AB17">
            <v>-2.9</v>
          </cell>
        </row>
        <row r="18">
          <cell r="B18">
            <v>1921.5</v>
          </cell>
          <cell r="H18">
            <v>2.4</v>
          </cell>
          <cell r="I18">
            <v>3.8</v>
          </cell>
          <cell r="J18">
            <v>0.8</v>
          </cell>
          <cell r="K18">
            <v>-0.7</v>
          </cell>
          <cell r="L18">
            <v>-5.0999999999999996</v>
          </cell>
          <cell r="M18">
            <v>1.6</v>
          </cell>
          <cell r="N18">
            <v>1.2</v>
          </cell>
          <cell r="O18">
            <v>-0.7</v>
          </cell>
          <cell r="P18">
            <v>-0.5</v>
          </cell>
          <cell r="Q18">
            <v>1.1000000000000001</v>
          </cell>
          <cell r="R18">
            <v>1.6</v>
          </cell>
          <cell r="S18">
            <v>2.1</v>
          </cell>
          <cell r="T18">
            <v>2.2999999999999998</v>
          </cell>
          <cell r="U18">
            <v>2.4</v>
          </cell>
          <cell r="V18">
            <v>2.5</v>
          </cell>
          <cell r="W18">
            <v>2.5</v>
          </cell>
          <cell r="X18">
            <v>2.4</v>
          </cell>
          <cell r="Y18">
            <v>2.2999999999999998</v>
          </cell>
          <cell r="Z18">
            <v>1.9</v>
          </cell>
          <cell r="AA18">
            <v>1.6</v>
          </cell>
          <cell r="AB18">
            <v>1.5</v>
          </cell>
        </row>
      </sheetData>
      <sheetData sheetId="1">
        <row r="1">
          <cell r="B1">
            <v>41640</v>
          </cell>
          <cell r="H1">
            <v>38353</v>
          </cell>
          <cell r="I1">
            <v>38718</v>
          </cell>
          <cell r="J1">
            <v>39083</v>
          </cell>
          <cell r="K1">
            <v>39448</v>
          </cell>
          <cell r="L1">
            <v>39814</v>
          </cell>
          <cell r="M1">
            <v>40179</v>
          </cell>
          <cell r="N1">
            <v>40544</v>
          </cell>
          <cell r="O1">
            <v>40909</v>
          </cell>
          <cell r="P1">
            <v>41275</v>
          </cell>
          <cell r="Q1">
            <v>41640</v>
          </cell>
          <cell r="R1">
            <v>42005</v>
          </cell>
          <cell r="S1">
            <v>42370</v>
          </cell>
          <cell r="T1">
            <v>42736</v>
          </cell>
          <cell r="U1">
            <v>43101</v>
          </cell>
          <cell r="V1">
            <v>43466</v>
          </cell>
          <cell r="W1">
            <v>43831</v>
          </cell>
          <cell r="X1">
            <v>44197</v>
          </cell>
          <cell r="Y1">
            <v>44562</v>
          </cell>
          <cell r="Z1">
            <v>44927</v>
          </cell>
          <cell r="AA1">
            <v>45292</v>
          </cell>
          <cell r="AB1">
            <v>45658</v>
          </cell>
        </row>
        <row r="2">
          <cell r="B2">
            <v>933.4</v>
          </cell>
          <cell r="H2">
            <v>3.7</v>
          </cell>
          <cell r="I2">
            <v>2.9</v>
          </cell>
          <cell r="J2">
            <v>1.8</v>
          </cell>
          <cell r="K2">
            <v>0.5</v>
          </cell>
          <cell r="L2">
            <v>-3.4</v>
          </cell>
          <cell r="M2">
            <v>0.8</v>
          </cell>
          <cell r="N2">
            <v>0.2</v>
          </cell>
          <cell r="O2">
            <v>0.4</v>
          </cell>
          <cell r="P2">
            <v>0</v>
          </cell>
          <cell r="Q2">
            <v>0.7</v>
          </cell>
          <cell r="R2">
            <v>1.9</v>
          </cell>
          <cell r="S2">
            <v>2.5</v>
          </cell>
          <cell r="T2">
            <v>2.7</v>
          </cell>
          <cell r="U2">
            <v>2.4</v>
          </cell>
          <cell r="V2">
            <v>2.7</v>
          </cell>
          <cell r="W2">
            <v>2.7</v>
          </cell>
          <cell r="X2">
            <v>3.2</v>
          </cell>
          <cell r="Y2">
            <v>3</v>
          </cell>
          <cell r="Z2">
            <v>2.5</v>
          </cell>
          <cell r="AA2">
            <v>2.1</v>
          </cell>
          <cell r="AB2">
            <v>2</v>
          </cell>
        </row>
        <row r="3">
          <cell r="B3">
            <v>511.1</v>
          </cell>
          <cell r="H3">
            <v>1.2</v>
          </cell>
          <cell r="I3">
            <v>2.5</v>
          </cell>
          <cell r="J3">
            <v>1.2</v>
          </cell>
          <cell r="K3">
            <v>3.2</v>
          </cell>
          <cell r="L3">
            <v>3</v>
          </cell>
          <cell r="M3">
            <v>1.3</v>
          </cell>
          <cell r="N3">
            <v>-1.4</v>
          </cell>
          <cell r="O3">
            <v>-0.2</v>
          </cell>
          <cell r="P3">
            <v>-0.5</v>
          </cell>
          <cell r="Q3">
            <v>0.2</v>
          </cell>
          <cell r="R3">
            <v>1.2</v>
          </cell>
          <cell r="S3">
            <v>0.9</v>
          </cell>
          <cell r="T3">
            <v>0.5</v>
          </cell>
          <cell r="U3">
            <v>0.7</v>
          </cell>
          <cell r="V3">
            <v>1.1000000000000001</v>
          </cell>
          <cell r="W3">
            <v>1.2</v>
          </cell>
          <cell r="X3">
            <v>1.2</v>
          </cell>
          <cell r="Y3">
            <v>1.2</v>
          </cell>
          <cell r="Z3">
            <v>1.2</v>
          </cell>
          <cell r="AA3">
            <v>1.2</v>
          </cell>
          <cell r="AB3">
            <v>1.1000000000000001</v>
          </cell>
        </row>
        <row r="4">
          <cell r="B4">
            <v>73.599999999999994</v>
          </cell>
          <cell r="H4">
            <v>-5.3</v>
          </cell>
          <cell r="I4">
            <v>10</v>
          </cell>
          <cell r="J4">
            <v>8.6999999999999993</v>
          </cell>
          <cell r="K4">
            <v>-1.9</v>
          </cell>
          <cell r="L4">
            <v>1.2</v>
          </cell>
          <cell r="M4">
            <v>7.1</v>
          </cell>
          <cell r="N4">
            <v>2.9</v>
          </cell>
          <cell r="O4">
            <v>9.8000000000000007</v>
          </cell>
          <cell r="P4">
            <v>0.3</v>
          </cell>
          <cell r="Q4">
            <v>7.8</v>
          </cell>
          <cell r="R4">
            <v>-0.7</v>
          </cell>
          <cell r="S4">
            <v>-0.7</v>
          </cell>
          <cell r="T4">
            <v>-1.6</v>
          </cell>
          <cell r="U4">
            <v>-0.8</v>
          </cell>
          <cell r="V4">
            <v>2.1</v>
          </cell>
          <cell r="W4">
            <v>2.4</v>
          </cell>
          <cell r="X4">
            <v>1.7</v>
          </cell>
          <cell r="Y4">
            <v>1.8</v>
          </cell>
          <cell r="Z4">
            <v>1.7</v>
          </cell>
          <cell r="AA4">
            <v>1.6</v>
          </cell>
          <cell r="AB4">
            <v>1.6</v>
          </cell>
        </row>
        <row r="5">
          <cell r="B5">
            <v>76</v>
          </cell>
          <cell r="H5">
            <v>16.7</v>
          </cell>
          <cell r="I5">
            <v>11.4</v>
          </cell>
          <cell r="J5">
            <v>-5.5</v>
          </cell>
          <cell r="K5">
            <v>-16.7</v>
          </cell>
          <cell r="L5">
            <v>-20.399999999999999</v>
          </cell>
          <cell r="M5">
            <v>-8.9</v>
          </cell>
          <cell r="N5">
            <v>15.8</v>
          </cell>
          <cell r="O5">
            <v>-8.1999999999999993</v>
          </cell>
          <cell r="P5">
            <v>-5</v>
          </cell>
          <cell r="Q5">
            <v>6.8</v>
          </cell>
          <cell r="R5">
            <v>-1.6</v>
          </cell>
          <cell r="S5">
            <v>3.7</v>
          </cell>
          <cell r="T5">
            <v>4.8</v>
          </cell>
          <cell r="U5">
            <v>3.8</v>
          </cell>
          <cell r="V5">
            <v>4.4000000000000004</v>
          </cell>
          <cell r="W5">
            <v>4.7</v>
          </cell>
          <cell r="X5">
            <v>4.8</v>
          </cell>
          <cell r="Y5">
            <v>5.6</v>
          </cell>
          <cell r="Z5">
            <v>2.1</v>
          </cell>
          <cell r="AA5">
            <v>2.1</v>
          </cell>
          <cell r="AB5">
            <v>1.8</v>
          </cell>
        </row>
        <row r="6">
          <cell r="B6">
            <v>209.4</v>
          </cell>
          <cell r="H6">
            <v>1.8</v>
          </cell>
          <cell r="I6">
            <v>18</v>
          </cell>
          <cell r="J6">
            <v>1.9</v>
          </cell>
          <cell r="K6">
            <v>2.6</v>
          </cell>
          <cell r="L6">
            <v>-15.2</v>
          </cell>
          <cell r="M6">
            <v>-5.3</v>
          </cell>
          <cell r="N6">
            <v>-5.5</v>
          </cell>
          <cell r="O6">
            <v>1.4</v>
          </cell>
          <cell r="P6">
            <v>3.4</v>
          </cell>
          <cell r="Q6">
            <v>1.7</v>
          </cell>
          <cell r="R6">
            <v>2.2000000000000002</v>
          </cell>
          <cell r="S6">
            <v>7.5</v>
          </cell>
          <cell r="T6">
            <v>10.1</v>
          </cell>
          <cell r="U6">
            <v>8.8000000000000007</v>
          </cell>
          <cell r="V6">
            <v>7.4</v>
          </cell>
          <cell r="W6">
            <v>5.8</v>
          </cell>
          <cell r="X6">
            <v>4.4000000000000004</v>
          </cell>
          <cell r="Y6">
            <v>3.6</v>
          </cell>
          <cell r="Z6">
            <v>2.6</v>
          </cell>
          <cell r="AA6">
            <v>1.8</v>
          </cell>
          <cell r="AB6">
            <v>1.4</v>
          </cell>
        </row>
        <row r="7">
          <cell r="B7">
            <v>15.2</v>
          </cell>
          <cell r="H7">
            <v>0</v>
          </cell>
          <cell r="I7">
            <v>-0.1</v>
          </cell>
          <cell r="J7">
            <v>0.4</v>
          </cell>
          <cell r="K7">
            <v>-0.5</v>
          </cell>
          <cell r="L7">
            <v>-2.1</v>
          </cell>
          <cell r="M7">
            <v>1.2</v>
          </cell>
          <cell r="N7">
            <v>0.9</v>
          </cell>
          <cell r="O7">
            <v>-0.6</v>
          </cell>
          <cell r="P7">
            <v>-0.2</v>
          </cell>
          <cell r="Q7">
            <v>0.4</v>
          </cell>
          <cell r="R7">
            <v>-0.4</v>
          </cell>
          <cell r="S7">
            <v>0.3</v>
          </cell>
          <cell r="T7">
            <v>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B8">
            <v>1818.8</v>
          </cell>
          <cell r="H8">
            <v>3.3</v>
          </cell>
          <cell r="I8">
            <v>5.4</v>
          </cell>
          <cell r="J8">
            <v>1.7</v>
          </cell>
          <cell r="K8">
            <v>-0.3</v>
          </cell>
          <cell r="L8">
            <v>-6.5</v>
          </cell>
          <cell r="M8">
            <v>1.2</v>
          </cell>
          <cell r="N8">
            <v>0.7</v>
          </cell>
          <cell r="O8">
            <v>-0.3</v>
          </cell>
          <cell r="P8">
            <v>-0.2</v>
          </cell>
          <cell r="Q8">
            <v>1.6</v>
          </cell>
          <cell r="R8">
            <v>1</v>
          </cell>
          <cell r="S8">
            <v>2.9</v>
          </cell>
          <cell r="T8">
            <v>3</v>
          </cell>
          <cell r="U8">
            <v>2.7</v>
          </cell>
          <cell r="V8">
            <v>3</v>
          </cell>
          <cell r="W8">
            <v>2.8</v>
          </cell>
          <cell r="X8">
            <v>2.9</v>
          </cell>
          <cell r="Y8">
            <v>2.7</v>
          </cell>
          <cell r="Z8">
            <v>2.1</v>
          </cell>
          <cell r="AA8">
            <v>1.8</v>
          </cell>
          <cell r="AB8">
            <v>1.6</v>
          </cell>
        </row>
        <row r="9">
          <cell r="B9">
            <v>624.4</v>
          </cell>
          <cell r="H9">
            <v>6</v>
          </cell>
          <cell r="I9">
            <v>5.4</v>
          </cell>
          <cell r="J9">
            <v>0.6</v>
          </cell>
          <cell r="K9">
            <v>0.9</v>
          </cell>
          <cell r="L9">
            <v>-10.8</v>
          </cell>
          <cell r="M9">
            <v>5</v>
          </cell>
          <cell r="N9">
            <v>5.8</v>
          </cell>
          <cell r="O9">
            <v>-1.6</v>
          </cell>
          <cell r="P9">
            <v>1.8</v>
          </cell>
          <cell r="Q9">
            <v>-0.2</v>
          </cell>
          <cell r="R9">
            <v>2.7</v>
          </cell>
          <cell r="S9">
            <v>3.2</v>
          </cell>
          <cell r="T9">
            <v>4.2</v>
          </cell>
          <cell r="U9">
            <v>4.5999999999999996</v>
          </cell>
          <cell r="V9">
            <v>4.5999999999999996</v>
          </cell>
          <cell r="W9">
            <v>4.7</v>
          </cell>
          <cell r="X9">
            <v>4.5</v>
          </cell>
          <cell r="Y9">
            <v>4.7</v>
          </cell>
          <cell r="Z9">
            <v>4.7</v>
          </cell>
          <cell r="AA9">
            <v>4.5999999999999996</v>
          </cell>
          <cell r="AB9">
            <v>4.7</v>
          </cell>
        </row>
        <row r="10">
          <cell r="B10">
            <v>575.5</v>
          </cell>
          <cell r="H10">
            <v>6.8</v>
          </cell>
          <cell r="I10">
            <v>6.5</v>
          </cell>
          <cell r="J10">
            <v>2.5</v>
          </cell>
          <cell r="K10">
            <v>1.3</v>
          </cell>
          <cell r="L10">
            <v>-11.6</v>
          </cell>
          <cell r="M10">
            <v>6.5</v>
          </cell>
          <cell r="N10">
            <v>6.6</v>
          </cell>
          <cell r="O10">
            <v>-1.9</v>
          </cell>
          <cell r="P10">
            <v>2.9</v>
          </cell>
          <cell r="Q10">
            <v>2</v>
          </cell>
          <cell r="R10">
            <v>2.9</v>
          </cell>
          <cell r="S10">
            <v>3.8</v>
          </cell>
          <cell r="T10">
            <v>4.9000000000000004</v>
          </cell>
          <cell r="U10">
            <v>5.0999999999999996</v>
          </cell>
          <cell r="V10">
            <v>4.9000000000000004</v>
          </cell>
          <cell r="W10">
            <v>5</v>
          </cell>
          <cell r="X10">
            <v>4.8</v>
          </cell>
          <cell r="Y10">
            <v>5</v>
          </cell>
          <cell r="Z10">
            <v>5</v>
          </cell>
          <cell r="AA10">
            <v>5</v>
          </cell>
          <cell r="AB10">
            <v>5</v>
          </cell>
        </row>
        <row r="11">
          <cell r="B11">
            <v>406.7</v>
          </cell>
          <cell r="H11">
            <v>12.5</v>
          </cell>
          <cell r="I11">
            <v>18</v>
          </cell>
          <cell r="J11">
            <v>8.6999999999999993</v>
          </cell>
          <cell r="K11">
            <v>6.9</v>
          </cell>
          <cell r="L11">
            <v>-7.4</v>
          </cell>
          <cell r="M11">
            <v>-3.1</v>
          </cell>
          <cell r="N11">
            <v>9.5</v>
          </cell>
          <cell r="O11">
            <v>3.1</v>
          </cell>
          <cell r="P11">
            <v>-0.8</v>
          </cell>
          <cell r="Q11">
            <v>7.1</v>
          </cell>
          <cell r="R11">
            <v>-4</v>
          </cell>
          <cell r="S11">
            <v>3.4</v>
          </cell>
          <cell r="T11">
            <v>5.0999999999999996</v>
          </cell>
          <cell r="U11">
            <v>4.5999999999999996</v>
          </cell>
          <cell r="V11">
            <v>4.8</v>
          </cell>
          <cell r="W11">
            <v>5.0999999999999996</v>
          </cell>
          <cell r="X11">
            <v>5.6</v>
          </cell>
          <cell r="Y11">
            <v>5.0999999999999996</v>
          </cell>
          <cell r="Z11">
            <v>4.5</v>
          </cell>
          <cell r="AA11">
            <v>4.3</v>
          </cell>
          <cell r="AB11">
            <v>4</v>
          </cell>
        </row>
        <row r="12">
          <cell r="B12">
            <v>1031.0999999999999</v>
          </cell>
          <cell r="H12">
            <v>8.1</v>
          </cell>
          <cell r="I12">
            <v>9.8000000000000007</v>
          </cell>
          <cell r="J12">
            <v>3.6</v>
          </cell>
          <cell r="K12">
            <v>3.2</v>
          </cell>
          <cell r="L12">
            <v>-9.5</v>
          </cell>
          <cell r="M12">
            <v>1.9</v>
          </cell>
          <cell r="N12">
            <v>7.3</v>
          </cell>
          <cell r="O12">
            <v>0.1</v>
          </cell>
          <cell r="P12">
            <v>0.8</v>
          </cell>
          <cell r="Q12">
            <v>2.6</v>
          </cell>
          <cell r="R12">
            <v>0.1</v>
          </cell>
          <cell r="S12">
            <v>3.3</v>
          </cell>
          <cell r="T12">
            <v>4.5999999999999996</v>
          </cell>
          <cell r="U12">
            <v>4.5999999999999996</v>
          </cell>
          <cell r="V12">
            <v>4.7</v>
          </cell>
          <cell r="W12">
            <v>4.9000000000000004</v>
          </cell>
          <cell r="X12">
            <v>5</v>
          </cell>
          <cell r="Y12">
            <v>4.9000000000000004</v>
          </cell>
          <cell r="Z12">
            <v>4.5999999999999996</v>
          </cell>
          <cell r="AA12">
            <v>4.5</v>
          </cell>
          <cell r="AB12">
            <v>4.4000000000000004</v>
          </cell>
        </row>
        <row r="13">
          <cell r="B13">
            <v>2849.8</v>
          </cell>
          <cell r="H13">
            <v>4.8</v>
          </cell>
          <cell r="I13">
            <v>6.9</v>
          </cell>
          <cell r="J13">
            <v>2.4</v>
          </cell>
          <cell r="K13">
            <v>0.9</v>
          </cell>
          <cell r="L13">
            <v>-7.6</v>
          </cell>
          <cell r="M13">
            <v>1.4</v>
          </cell>
          <cell r="N13">
            <v>3</v>
          </cell>
          <cell r="O13">
            <v>-0.1</v>
          </cell>
          <cell r="P13">
            <v>0.2</v>
          </cell>
          <cell r="Q13">
            <v>2</v>
          </cell>
          <cell r="R13">
            <v>0.7</v>
          </cell>
          <cell r="S13">
            <v>3.1</v>
          </cell>
          <cell r="T13">
            <v>3.6</v>
          </cell>
          <cell r="U13">
            <v>3.4</v>
          </cell>
          <cell r="V13">
            <v>3.6</v>
          </cell>
          <cell r="W13">
            <v>3.6</v>
          </cell>
          <cell r="X13">
            <v>3.7</v>
          </cell>
          <cell r="Y13">
            <v>3.5</v>
          </cell>
          <cell r="Z13">
            <v>3.1</v>
          </cell>
          <cell r="AA13">
            <v>2.9</v>
          </cell>
          <cell r="AB13">
            <v>2.7</v>
          </cell>
        </row>
        <row r="14">
          <cell r="B14">
            <v>583.1</v>
          </cell>
          <cell r="H14">
            <v>10.1</v>
          </cell>
          <cell r="I14">
            <v>13.5</v>
          </cell>
          <cell r="J14">
            <v>4</v>
          </cell>
          <cell r="K14">
            <v>0.4</v>
          </cell>
          <cell r="L14">
            <v>-16.100000000000001</v>
          </cell>
          <cell r="M14">
            <v>3.9</v>
          </cell>
          <cell r="N14">
            <v>5.7</v>
          </cell>
          <cell r="O14">
            <v>-0.2</v>
          </cell>
          <cell r="P14">
            <v>3.6</v>
          </cell>
          <cell r="Q14">
            <v>2.1</v>
          </cell>
          <cell r="R14">
            <v>1</v>
          </cell>
          <cell r="S14">
            <v>6</v>
          </cell>
          <cell r="T14">
            <v>6.3</v>
          </cell>
          <cell r="U14">
            <v>5.3</v>
          </cell>
          <cell r="V14">
            <v>5.7</v>
          </cell>
          <cell r="W14">
            <v>5.7</v>
          </cell>
          <cell r="X14">
            <v>6.2</v>
          </cell>
          <cell r="Y14">
            <v>5.8</v>
          </cell>
          <cell r="Z14">
            <v>4.9000000000000004</v>
          </cell>
          <cell r="AA14">
            <v>4.7</v>
          </cell>
          <cell r="AB14">
            <v>4.5</v>
          </cell>
        </row>
        <row r="15">
          <cell r="B15">
            <v>497.1</v>
          </cell>
          <cell r="H15">
            <v>9.8000000000000007</v>
          </cell>
          <cell r="I15">
            <v>14.1</v>
          </cell>
          <cell r="J15">
            <v>4</v>
          </cell>
          <cell r="K15">
            <v>-0.7</v>
          </cell>
          <cell r="L15">
            <v>-17.899999999999999</v>
          </cell>
          <cell r="M15">
            <v>5.2</v>
          </cell>
          <cell r="N15">
            <v>5</v>
          </cell>
          <cell r="O15">
            <v>-1</v>
          </cell>
          <cell r="P15">
            <v>2.9</v>
          </cell>
          <cell r="Q15">
            <v>4</v>
          </cell>
          <cell r="R15">
            <v>0.6</v>
          </cell>
          <cell r="S15">
            <v>6.5</v>
          </cell>
          <cell r="T15">
            <v>6.9</v>
          </cell>
          <cell r="U15">
            <v>5.8</v>
          </cell>
          <cell r="V15">
            <v>6</v>
          </cell>
          <cell r="W15">
            <v>6</v>
          </cell>
          <cell r="X15">
            <v>6.6</v>
          </cell>
          <cell r="Y15">
            <v>6.2</v>
          </cell>
          <cell r="Z15">
            <v>5.0999999999999996</v>
          </cell>
          <cell r="AA15">
            <v>4.9000000000000004</v>
          </cell>
          <cell r="AB15">
            <v>4.7</v>
          </cell>
        </row>
        <row r="16">
          <cell r="B16">
            <v>345.2</v>
          </cell>
          <cell r="H16">
            <v>12.8</v>
          </cell>
          <cell r="I16">
            <v>15.7</v>
          </cell>
          <cell r="J16">
            <v>9.1</v>
          </cell>
          <cell r="K16">
            <v>11.5</v>
          </cell>
          <cell r="L16">
            <v>-5.8</v>
          </cell>
          <cell r="M16">
            <v>-3.8</v>
          </cell>
          <cell r="N16">
            <v>9.5</v>
          </cell>
          <cell r="O16">
            <v>2.9</v>
          </cell>
          <cell r="P16">
            <v>-2</v>
          </cell>
          <cell r="Q16">
            <v>6.7</v>
          </cell>
          <cell r="R16">
            <v>-5.3</v>
          </cell>
          <cell r="S16">
            <v>3.6</v>
          </cell>
          <cell r="T16">
            <v>5.9</v>
          </cell>
          <cell r="U16">
            <v>5.6</v>
          </cell>
          <cell r="V16">
            <v>5.7</v>
          </cell>
          <cell r="W16">
            <v>5.7</v>
          </cell>
          <cell r="X16">
            <v>5.3</v>
          </cell>
          <cell r="Y16">
            <v>5.5</v>
          </cell>
          <cell r="Z16">
            <v>5.4</v>
          </cell>
          <cell r="AA16">
            <v>5.2</v>
          </cell>
          <cell r="AB16">
            <v>5.0999999999999996</v>
          </cell>
        </row>
        <row r="17">
          <cell r="B17">
            <v>928.3</v>
          </cell>
          <cell r="H17">
            <v>11</v>
          </cell>
          <cell r="I17">
            <v>14.2</v>
          </cell>
          <cell r="J17">
            <v>5.7</v>
          </cell>
          <cell r="K17">
            <v>4.3</v>
          </cell>
          <cell r="L17">
            <v>-12.4</v>
          </cell>
          <cell r="M17">
            <v>0.9</v>
          </cell>
          <cell r="N17">
            <v>7.1</v>
          </cell>
          <cell r="O17">
            <v>0.9</v>
          </cell>
          <cell r="P17">
            <v>1.5</v>
          </cell>
          <cell r="Q17">
            <v>3.8</v>
          </cell>
          <cell r="R17">
            <v>-1.3</v>
          </cell>
          <cell r="S17">
            <v>5.0999999999999996</v>
          </cell>
          <cell r="T17">
            <v>6.1</v>
          </cell>
          <cell r="U17">
            <v>5.4</v>
          </cell>
          <cell r="V17">
            <v>5.7</v>
          </cell>
          <cell r="W17">
            <v>5.7</v>
          </cell>
          <cell r="X17">
            <v>5.9</v>
          </cell>
          <cell r="Y17">
            <v>5.7</v>
          </cell>
          <cell r="Z17">
            <v>5.0999999999999996</v>
          </cell>
          <cell r="AA17">
            <v>4.9000000000000004</v>
          </cell>
          <cell r="AB17">
            <v>4.7</v>
          </cell>
        </row>
        <row r="18">
          <cell r="B18">
            <v>1921.5</v>
          </cell>
          <cell r="H18">
            <v>2.4</v>
          </cell>
          <cell r="I18">
            <v>3.8</v>
          </cell>
          <cell r="J18">
            <v>0.8</v>
          </cell>
          <cell r="K18">
            <v>-0.7</v>
          </cell>
          <cell r="L18">
            <v>-5.0999999999999996</v>
          </cell>
          <cell r="M18">
            <v>1.6</v>
          </cell>
          <cell r="N18">
            <v>1.2</v>
          </cell>
          <cell r="O18">
            <v>-0.7</v>
          </cell>
          <cell r="P18">
            <v>-0.5</v>
          </cell>
          <cell r="Q18">
            <v>1.1000000000000001</v>
          </cell>
          <cell r="R18">
            <v>1.6</v>
          </cell>
          <cell r="S18">
            <v>2.1</v>
          </cell>
          <cell r="T18">
            <v>2.2999999999999998</v>
          </cell>
          <cell r="U18">
            <v>2.4</v>
          </cell>
          <cell r="V18">
            <v>2.5</v>
          </cell>
          <cell r="W18">
            <v>2.5</v>
          </cell>
          <cell r="X18">
            <v>2.4</v>
          </cell>
          <cell r="Y18">
            <v>2.2999999999999998</v>
          </cell>
          <cell r="Z18">
            <v>1.9</v>
          </cell>
          <cell r="AA18">
            <v>1.6</v>
          </cell>
          <cell r="AB18">
            <v>1.5</v>
          </cell>
        </row>
        <row r="19">
          <cell r="B19">
            <v>1659.6</v>
          </cell>
          <cell r="H19">
            <v>1.7</v>
          </cell>
          <cell r="I19">
            <v>3.7</v>
          </cell>
          <cell r="J19">
            <v>0.4</v>
          </cell>
          <cell r="K19">
            <v>-0.2</v>
          </cell>
          <cell r="L19">
            <v>-4.5999999999999996</v>
          </cell>
          <cell r="M19">
            <v>1.6</v>
          </cell>
          <cell r="N19">
            <v>1.3</v>
          </cell>
          <cell r="O19">
            <v>-0.6</v>
          </cell>
          <cell r="P19">
            <v>-0.6</v>
          </cell>
          <cell r="Q19">
            <v>1.1000000000000001</v>
          </cell>
          <cell r="R19">
            <v>1.5</v>
          </cell>
          <cell r="S19">
            <v>1.9</v>
          </cell>
          <cell r="T19">
            <v>2.2000000000000002</v>
          </cell>
          <cell r="U19">
            <v>2.2999999999999998</v>
          </cell>
          <cell r="V19">
            <v>2.4</v>
          </cell>
          <cell r="W19">
            <v>2.4</v>
          </cell>
          <cell r="X19">
            <v>2.2999999999999998</v>
          </cell>
          <cell r="Y19">
            <v>2.1</v>
          </cell>
          <cell r="Z19">
            <v>1.9</v>
          </cell>
          <cell r="AA19">
            <v>1.6</v>
          </cell>
          <cell r="AB19">
            <v>1.4</v>
          </cell>
        </row>
        <row r="20">
          <cell r="B20">
            <v>1054.5</v>
          </cell>
          <cell r="H20">
            <v>3.2</v>
          </cell>
          <cell r="I20">
            <v>5.6</v>
          </cell>
          <cell r="J20">
            <v>1.8</v>
          </cell>
          <cell r="K20">
            <v>0.6</v>
          </cell>
          <cell r="L20">
            <v>-6.4</v>
          </cell>
          <cell r="M20">
            <v>0.6</v>
          </cell>
          <cell r="N20">
            <v>2.2999999999999998</v>
          </cell>
          <cell r="O20">
            <v>0.3</v>
          </cell>
          <cell r="P20">
            <v>0.9</v>
          </cell>
          <cell r="Q20">
            <v>2.1</v>
          </cell>
          <cell r="R20">
            <v>2.2000000000000002</v>
          </cell>
          <cell r="S20">
            <v>2.7</v>
          </cell>
          <cell r="T20">
            <v>2.7</v>
          </cell>
          <cell r="U20">
            <v>3.1</v>
          </cell>
          <cell r="V20">
            <v>3</v>
          </cell>
          <cell r="W20">
            <v>2.9</v>
          </cell>
          <cell r="X20">
            <v>2.8</v>
          </cell>
          <cell r="Y20">
            <v>2.6</v>
          </cell>
          <cell r="Z20">
            <v>2.1</v>
          </cell>
          <cell r="AA20">
            <v>1.8</v>
          </cell>
          <cell r="AB20">
            <v>1.6</v>
          </cell>
        </row>
      </sheetData>
      <sheetData sheetId="2">
        <row r="1">
          <cell r="F1">
            <v>38353</v>
          </cell>
          <cell r="G1">
            <v>38718</v>
          </cell>
          <cell r="H1">
            <v>39083</v>
          </cell>
          <cell r="I1">
            <v>39448</v>
          </cell>
          <cell r="J1">
            <v>39814</v>
          </cell>
          <cell r="K1">
            <v>40179</v>
          </cell>
          <cell r="L1">
            <v>40544</v>
          </cell>
          <cell r="M1">
            <v>40909</v>
          </cell>
          <cell r="N1">
            <v>41275</v>
          </cell>
          <cell r="O1">
            <v>41640</v>
          </cell>
          <cell r="P1">
            <v>42005</v>
          </cell>
          <cell r="Q1">
            <v>42370</v>
          </cell>
          <cell r="R1">
            <v>42736</v>
          </cell>
          <cell r="S1">
            <v>43101</v>
          </cell>
          <cell r="T1">
            <v>43466</v>
          </cell>
          <cell r="U1">
            <v>43831</v>
          </cell>
          <cell r="V1">
            <v>44197</v>
          </cell>
          <cell r="W1">
            <v>44562</v>
          </cell>
          <cell r="X1">
            <v>44927</v>
          </cell>
          <cell r="Y1">
            <v>45292</v>
          </cell>
          <cell r="Z1">
            <v>45658</v>
          </cell>
        </row>
        <row r="2">
          <cell r="F2">
            <v>2.4900000000000002</v>
          </cell>
          <cell r="G2">
            <v>2.5</v>
          </cell>
          <cell r="H2">
            <v>2.25</v>
          </cell>
          <cell r="I2">
            <v>3.12</v>
          </cell>
          <cell r="J2">
            <v>1.48</v>
          </cell>
          <cell r="K2">
            <v>2.41</v>
          </cell>
          <cell r="L2">
            <v>2.48</v>
          </cell>
          <cell r="M2">
            <v>2.44</v>
          </cell>
          <cell r="N2">
            <v>2.13</v>
          </cell>
          <cell r="O2">
            <v>2.2999999999999998</v>
          </cell>
          <cell r="P2">
            <v>2.36</v>
          </cell>
          <cell r="Q2">
            <v>2.69</v>
          </cell>
          <cell r="R2">
            <v>3.05</v>
          </cell>
          <cell r="S2">
            <v>3.75</v>
          </cell>
          <cell r="T2">
            <v>3.75</v>
          </cell>
          <cell r="U2">
            <v>3.75</v>
          </cell>
          <cell r="V2">
            <v>3.49</v>
          </cell>
          <cell r="W2">
            <v>3.53</v>
          </cell>
          <cell r="X2">
            <v>3.55</v>
          </cell>
          <cell r="Y2">
            <v>3.56</v>
          </cell>
          <cell r="Z2">
            <v>3.56</v>
          </cell>
        </row>
        <row r="3">
          <cell r="F3">
            <v>1.1000000000000001</v>
          </cell>
          <cell r="G3">
            <v>0.8</v>
          </cell>
          <cell r="H3">
            <v>0.9</v>
          </cell>
          <cell r="I3">
            <v>2.9</v>
          </cell>
          <cell r="J3">
            <v>1.7</v>
          </cell>
          <cell r="K3">
            <v>2.1</v>
          </cell>
          <cell r="L3">
            <v>2.5</v>
          </cell>
          <cell r="M3">
            <v>3</v>
          </cell>
          <cell r="N3">
            <v>2.4</v>
          </cell>
          <cell r="O3">
            <v>2.8</v>
          </cell>
          <cell r="P3">
            <v>2.5</v>
          </cell>
          <cell r="Q3">
            <v>2.5</v>
          </cell>
          <cell r="R3">
            <v>2.5</v>
          </cell>
          <cell r="S3">
            <v>1.86</v>
          </cell>
          <cell r="T3">
            <v>1.86</v>
          </cell>
          <cell r="U3">
            <v>1.86</v>
          </cell>
          <cell r="V3">
            <v>2.78</v>
          </cell>
          <cell r="W3">
            <v>2.83</v>
          </cell>
          <cell r="X3">
            <v>2.87</v>
          </cell>
          <cell r="Y3">
            <v>2.9</v>
          </cell>
          <cell r="Z3">
            <v>2.92</v>
          </cell>
        </row>
        <row r="4">
          <cell r="F4">
            <v>3.5</v>
          </cell>
          <cell r="G4">
            <v>1.8</v>
          </cell>
          <cell r="H4">
            <v>1.9</v>
          </cell>
          <cell r="I4">
            <v>2.2999999999999998</v>
          </cell>
          <cell r="J4">
            <v>1.3</v>
          </cell>
          <cell r="K4">
            <v>2.4</v>
          </cell>
          <cell r="L4">
            <v>2.9</v>
          </cell>
          <cell r="M4">
            <v>1.6</v>
          </cell>
          <cell r="N4">
            <v>1.9</v>
          </cell>
          <cell r="O4">
            <v>2.2000000000000002</v>
          </cell>
          <cell r="P4">
            <v>2.5</v>
          </cell>
          <cell r="Q4">
            <v>2.75</v>
          </cell>
          <cell r="R4">
            <v>3</v>
          </cell>
          <cell r="S4">
            <v>3.71</v>
          </cell>
          <cell r="T4">
            <v>3.71</v>
          </cell>
          <cell r="U4">
            <v>3.71</v>
          </cell>
          <cell r="V4">
            <v>3.12</v>
          </cell>
          <cell r="W4">
            <v>3.11</v>
          </cell>
          <cell r="X4">
            <v>3.1</v>
          </cell>
          <cell r="Y4">
            <v>3.08</v>
          </cell>
          <cell r="Z4">
            <v>3.06</v>
          </cell>
        </row>
        <row r="5">
          <cell r="F5">
            <v>3.6</v>
          </cell>
          <cell r="G5">
            <v>5.0999999999999996</v>
          </cell>
          <cell r="H5">
            <v>3.6</v>
          </cell>
          <cell r="I5">
            <v>2.9</v>
          </cell>
          <cell r="J5">
            <v>1.8</v>
          </cell>
          <cell r="K5">
            <v>4.5</v>
          </cell>
          <cell r="L5">
            <v>1.4</v>
          </cell>
          <cell r="M5">
            <v>1.8</v>
          </cell>
          <cell r="N5">
            <v>2.2999999999999998</v>
          </cell>
          <cell r="O5">
            <v>2</v>
          </cell>
          <cell r="P5">
            <v>2.5</v>
          </cell>
          <cell r="Q5">
            <v>3.5</v>
          </cell>
          <cell r="R5">
            <v>4.5</v>
          </cell>
          <cell r="S5">
            <v>6.54</v>
          </cell>
          <cell r="T5">
            <v>6.54</v>
          </cell>
          <cell r="U5">
            <v>6.54</v>
          </cell>
          <cell r="V5">
            <v>4.78</v>
          </cell>
          <cell r="W5">
            <v>4.76</v>
          </cell>
          <cell r="X5">
            <v>4.7300000000000004</v>
          </cell>
          <cell r="Y5">
            <v>4.68</v>
          </cell>
          <cell r="Z5">
            <v>4.6399999999999997</v>
          </cell>
        </row>
        <row r="6">
          <cell r="F6">
            <v>2.9</v>
          </cell>
          <cell r="G6">
            <v>2.8</v>
          </cell>
          <cell r="H6">
            <v>2.8</v>
          </cell>
          <cell r="I6">
            <v>3.2</v>
          </cell>
          <cell r="J6">
            <v>2.2000000000000002</v>
          </cell>
          <cell r="K6">
            <v>1.8</v>
          </cell>
          <cell r="L6">
            <v>2.4</v>
          </cell>
          <cell r="M6">
            <v>2.5</v>
          </cell>
          <cell r="N6">
            <v>1.9</v>
          </cell>
          <cell r="O6">
            <v>1.63</v>
          </cell>
          <cell r="P6">
            <v>1.75</v>
          </cell>
          <cell r="Q6">
            <v>2.25</v>
          </cell>
          <cell r="R6">
            <v>3</v>
          </cell>
          <cell r="S6">
            <v>4.57</v>
          </cell>
          <cell r="T6">
            <v>4.57</v>
          </cell>
          <cell r="U6">
            <v>4.57</v>
          </cell>
          <cell r="V6">
            <v>3.86</v>
          </cell>
          <cell r="W6">
            <v>3.93</v>
          </cell>
          <cell r="X6">
            <v>3.98</v>
          </cell>
          <cell r="Y6">
            <v>4.01</v>
          </cell>
          <cell r="Z6">
            <v>4.0199999999999996</v>
          </cell>
        </row>
        <row r="7">
          <cell r="F7">
            <v>3</v>
          </cell>
          <cell r="G7">
            <v>3</v>
          </cell>
          <cell r="H7">
            <v>3.7</v>
          </cell>
          <cell r="I7">
            <v>3.9</v>
          </cell>
          <cell r="J7">
            <v>1.9</v>
          </cell>
          <cell r="K7">
            <v>3.2</v>
          </cell>
          <cell r="L7">
            <v>2.8</v>
          </cell>
          <cell r="M7">
            <v>3.6</v>
          </cell>
          <cell r="N7">
            <v>2</v>
          </cell>
          <cell r="O7">
            <v>2.2999999999999998</v>
          </cell>
          <cell r="P7">
            <v>2.5</v>
          </cell>
          <cell r="Q7">
            <v>3</v>
          </cell>
          <cell r="R7">
            <v>3.5</v>
          </cell>
          <cell r="S7">
            <v>5.18</v>
          </cell>
          <cell r="T7">
            <v>5.18</v>
          </cell>
          <cell r="U7">
            <v>5.18</v>
          </cell>
          <cell r="V7">
            <v>4.21</v>
          </cell>
          <cell r="W7">
            <v>4.18</v>
          </cell>
          <cell r="X7">
            <v>4.13</v>
          </cell>
          <cell r="Y7">
            <v>4.07</v>
          </cell>
          <cell r="Z7">
            <v>4</v>
          </cell>
        </row>
        <row r="8">
          <cell r="F8">
            <v>1</v>
          </cell>
          <cell r="G8">
            <v>1.3</v>
          </cell>
          <cell r="H8">
            <v>-0.5</v>
          </cell>
          <cell r="I8">
            <v>0.4</v>
          </cell>
          <cell r="J8">
            <v>-7.1</v>
          </cell>
          <cell r="K8">
            <v>3.6</v>
          </cell>
          <cell r="L8">
            <v>1.7</v>
          </cell>
          <cell r="M8">
            <v>1</v>
          </cell>
          <cell r="N8">
            <v>0.1</v>
          </cell>
          <cell r="O8">
            <v>2.6</v>
          </cell>
          <cell r="P8">
            <v>1</v>
          </cell>
          <cell r="Q8">
            <v>1</v>
          </cell>
          <cell r="R8">
            <v>1</v>
          </cell>
          <cell r="S8">
            <v>0.62</v>
          </cell>
          <cell r="T8">
            <v>0.62</v>
          </cell>
          <cell r="U8">
            <v>0.62</v>
          </cell>
          <cell r="V8">
            <v>1.37</v>
          </cell>
          <cell r="W8">
            <v>1.42</v>
          </cell>
          <cell r="X8">
            <v>1.47</v>
          </cell>
          <cell r="Y8">
            <v>1.51</v>
          </cell>
          <cell r="Z8">
            <v>1.55</v>
          </cell>
        </row>
        <row r="9">
          <cell r="F9">
            <v>3</v>
          </cell>
          <cell r="G9">
            <v>3.8</v>
          </cell>
          <cell r="H9">
            <v>2.6</v>
          </cell>
          <cell r="I9">
            <v>5.0999999999999996</v>
          </cell>
          <cell r="J9">
            <v>4.9000000000000004</v>
          </cell>
          <cell r="K9">
            <v>0.4</v>
          </cell>
          <cell r="L9">
            <v>3.2</v>
          </cell>
          <cell r="M9">
            <v>2.8</v>
          </cell>
          <cell r="N9">
            <v>1.5</v>
          </cell>
          <cell r="O9">
            <v>2.9</v>
          </cell>
          <cell r="P9">
            <v>2.5</v>
          </cell>
          <cell r="Q9">
            <v>2.75</v>
          </cell>
          <cell r="R9">
            <v>3.25</v>
          </cell>
          <cell r="S9">
            <v>3.8</v>
          </cell>
          <cell r="T9">
            <v>3.8</v>
          </cell>
          <cell r="U9">
            <v>3.8</v>
          </cell>
          <cell r="V9">
            <v>4.13</v>
          </cell>
          <cell r="W9">
            <v>4.3099999999999996</v>
          </cell>
          <cell r="X9">
            <v>4.47</v>
          </cell>
          <cell r="Y9">
            <v>4.62</v>
          </cell>
          <cell r="Z9">
            <v>4.7300000000000004</v>
          </cell>
        </row>
        <row r="10">
          <cell r="F10">
            <v>3.3</v>
          </cell>
          <cell r="G10">
            <v>4.3</v>
          </cell>
          <cell r="H10">
            <v>5.7</v>
          </cell>
          <cell r="I10">
            <v>6</v>
          </cell>
          <cell r="J10">
            <v>4.3</v>
          </cell>
          <cell r="K10">
            <v>3.6</v>
          </cell>
          <cell r="L10">
            <v>4.5</v>
          </cell>
          <cell r="M10">
            <v>4.4000000000000004</v>
          </cell>
          <cell r="N10">
            <v>3.6</v>
          </cell>
          <cell r="O10">
            <v>2.6</v>
          </cell>
          <cell r="P10">
            <v>3</v>
          </cell>
          <cell r="Q10">
            <v>3.75</v>
          </cell>
          <cell r="R10">
            <v>4</v>
          </cell>
          <cell r="S10">
            <v>5.21</v>
          </cell>
          <cell r="T10">
            <v>5.21</v>
          </cell>
          <cell r="U10">
            <v>5.21</v>
          </cell>
          <cell r="V10">
            <v>4.32</v>
          </cell>
          <cell r="W10">
            <v>4.32</v>
          </cell>
          <cell r="X10">
            <v>4.3</v>
          </cell>
          <cell r="Y10">
            <v>4.29</v>
          </cell>
          <cell r="Z10">
            <v>4.28</v>
          </cell>
        </row>
        <row r="11">
          <cell r="F11">
            <v>2.4</v>
          </cell>
          <cell r="G11">
            <v>2.2999999999999998</v>
          </cell>
          <cell r="H11">
            <v>1.7</v>
          </cell>
          <cell r="I11">
            <v>2.9</v>
          </cell>
          <cell r="J11">
            <v>2.6</v>
          </cell>
          <cell r="K11">
            <v>1.1000000000000001</v>
          </cell>
          <cell r="L11">
            <v>1.3</v>
          </cell>
          <cell r="M11">
            <v>1.8</v>
          </cell>
          <cell r="N11">
            <v>1.8</v>
          </cell>
          <cell r="O11">
            <v>1.1000000000000001</v>
          </cell>
          <cell r="P11">
            <v>1.5</v>
          </cell>
          <cell r="Q11">
            <v>2</v>
          </cell>
          <cell r="R11">
            <v>2.75</v>
          </cell>
          <cell r="S11">
            <v>3.65</v>
          </cell>
          <cell r="T11">
            <v>3.65</v>
          </cell>
          <cell r="U11">
            <v>3.65</v>
          </cell>
          <cell r="V11">
            <v>3.2</v>
          </cell>
          <cell r="W11">
            <v>3.29</v>
          </cell>
          <cell r="X11">
            <v>3.32</v>
          </cell>
          <cell r="Y11">
            <v>3.34</v>
          </cell>
          <cell r="Z11">
            <v>3.34</v>
          </cell>
        </row>
        <row r="12">
          <cell r="F12">
            <v>1.7</v>
          </cell>
          <cell r="G12">
            <v>3.2</v>
          </cell>
          <cell r="H12">
            <v>3.3</v>
          </cell>
          <cell r="I12">
            <v>4</v>
          </cell>
          <cell r="J12">
            <v>2</v>
          </cell>
          <cell r="K12">
            <v>0.6</v>
          </cell>
          <cell r="L12">
            <v>1.7</v>
          </cell>
          <cell r="M12">
            <v>1.6</v>
          </cell>
          <cell r="N12">
            <v>3.8</v>
          </cell>
          <cell r="O12">
            <v>1.8</v>
          </cell>
          <cell r="P12">
            <v>3</v>
          </cell>
          <cell r="Q12">
            <v>3.25</v>
          </cell>
          <cell r="R12">
            <v>3.5</v>
          </cell>
          <cell r="S12">
            <v>5.13</v>
          </cell>
          <cell r="T12">
            <v>5.13</v>
          </cell>
          <cell r="U12">
            <v>5.13</v>
          </cell>
          <cell r="V12">
            <v>4.49</v>
          </cell>
          <cell r="W12">
            <v>4.5599999999999996</v>
          </cell>
          <cell r="X12">
            <v>4.5999999999999996</v>
          </cell>
          <cell r="Y12">
            <v>4.62</v>
          </cell>
          <cell r="Z12">
            <v>4.62</v>
          </cell>
        </row>
        <row r="13">
          <cell r="F13">
            <v>2.74</v>
          </cell>
          <cell r="G13">
            <v>3.12</v>
          </cell>
          <cell r="H13">
            <v>4</v>
          </cell>
          <cell r="I13">
            <v>4.24</v>
          </cell>
          <cell r="J13">
            <v>2.92</v>
          </cell>
          <cell r="K13">
            <v>2.58</v>
          </cell>
          <cell r="L13">
            <v>2.31</v>
          </cell>
          <cell r="M13">
            <v>1.87</v>
          </cell>
          <cell r="N13">
            <v>1.6</v>
          </cell>
          <cell r="O13">
            <v>1.32</v>
          </cell>
          <cell r="P13">
            <v>1.92</v>
          </cell>
          <cell r="Q13">
            <v>2.44</v>
          </cell>
          <cell r="R13">
            <v>2.66</v>
          </cell>
          <cell r="S13">
            <v>2.89</v>
          </cell>
          <cell r="T13">
            <v>3.11</v>
          </cell>
          <cell r="U13">
            <v>3.07</v>
          </cell>
          <cell r="V13">
            <v>2.94</v>
          </cell>
          <cell r="W13">
            <v>3.17</v>
          </cell>
          <cell r="X13">
            <v>3.28</v>
          </cell>
          <cell r="Y13">
            <v>3.23</v>
          </cell>
          <cell r="Z13">
            <v>3.27</v>
          </cell>
        </row>
        <row r="14">
          <cell r="F14">
            <v>-0.59</v>
          </cell>
          <cell r="G14">
            <v>0.03</v>
          </cell>
          <cell r="H14">
            <v>1.61</v>
          </cell>
          <cell r="I14">
            <v>2.5</v>
          </cell>
          <cell r="J14">
            <v>1.84</v>
          </cell>
          <cell r="K14">
            <v>-3.5</v>
          </cell>
          <cell r="L14">
            <v>-0.37</v>
          </cell>
          <cell r="M14">
            <v>-2.89</v>
          </cell>
          <cell r="N14">
            <v>1.76</v>
          </cell>
          <cell r="O14">
            <v>0.87</v>
          </cell>
          <cell r="P14">
            <v>-3.88</v>
          </cell>
          <cell r="Q14">
            <v>0.44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6">
          <cell r="F16">
            <v>1.07</v>
          </cell>
          <cell r="G16">
            <v>1.69</v>
          </cell>
          <cell r="H16">
            <v>-1.32</v>
          </cell>
          <cell r="I16">
            <v>-1.69</v>
          </cell>
          <cell r="J16">
            <v>-2.37</v>
          </cell>
          <cell r="K16">
            <v>3.99</v>
          </cell>
          <cell r="L16">
            <v>0.99</v>
          </cell>
          <cell r="M16">
            <v>-0.64</v>
          </cell>
          <cell r="N16">
            <v>-0.43</v>
          </cell>
          <cell r="O16">
            <v>0.13</v>
          </cell>
          <cell r="P16">
            <v>0.62</v>
          </cell>
          <cell r="Q16">
            <v>0.83</v>
          </cell>
          <cell r="R16">
            <v>1</v>
          </cell>
          <cell r="S16">
            <v>1.2</v>
          </cell>
          <cell r="T16">
            <v>1.23</v>
          </cell>
          <cell r="U16">
            <v>1.26</v>
          </cell>
          <cell r="V16">
            <v>1.28</v>
          </cell>
          <cell r="W16">
            <v>1.7</v>
          </cell>
          <cell r="X16">
            <v>1.41</v>
          </cell>
          <cell r="Y16">
            <v>1.35</v>
          </cell>
          <cell r="Z16">
            <v>1.25</v>
          </cell>
        </row>
        <row r="17">
          <cell r="F17">
            <v>1.41</v>
          </cell>
          <cell r="G17">
            <v>1.83</v>
          </cell>
          <cell r="H17">
            <v>1.24</v>
          </cell>
          <cell r="I17">
            <v>-0.65</v>
          </cell>
          <cell r="J17">
            <v>-2.7</v>
          </cell>
          <cell r="K17">
            <v>3.04</v>
          </cell>
          <cell r="L17">
            <v>1.02</v>
          </cell>
          <cell r="M17">
            <v>-0.11</v>
          </cell>
          <cell r="N17">
            <v>0.35</v>
          </cell>
          <cell r="O17">
            <v>0.56000000000000005</v>
          </cell>
          <cell r="P17">
            <v>0.92</v>
          </cell>
          <cell r="Q17">
            <v>1.8</v>
          </cell>
          <cell r="R17">
            <v>2.0099999999999998</v>
          </cell>
          <cell r="S17">
            <v>1.89</v>
          </cell>
          <cell r="T17">
            <v>1.89</v>
          </cell>
          <cell r="U17">
            <v>1.89</v>
          </cell>
          <cell r="V17">
            <v>1.9</v>
          </cell>
          <cell r="W17">
            <v>1.95</v>
          </cell>
          <cell r="X17">
            <v>1.94</v>
          </cell>
          <cell r="Y17">
            <v>1.96</v>
          </cell>
          <cell r="Z17">
            <v>1.96</v>
          </cell>
        </row>
        <row r="21">
          <cell r="B21">
            <v>0.24</v>
          </cell>
        </row>
        <row r="22">
          <cell r="B22">
            <v>0.17</v>
          </cell>
        </row>
        <row r="23">
          <cell r="B23">
            <v>0.09</v>
          </cell>
        </row>
        <row r="24">
          <cell r="B24">
            <v>0.08</v>
          </cell>
        </row>
        <row r="25">
          <cell r="B25">
            <v>0.1</v>
          </cell>
        </row>
        <row r="26">
          <cell r="B26">
            <v>0.06</v>
          </cell>
        </row>
        <row r="27">
          <cell r="B27">
            <v>0.06</v>
          </cell>
        </row>
        <row r="28">
          <cell r="B28">
            <v>0.06</v>
          </cell>
        </row>
        <row r="29">
          <cell r="B29">
            <v>0.06</v>
          </cell>
        </row>
        <row r="30">
          <cell r="B30">
            <v>0.06</v>
          </cell>
        </row>
      </sheetData>
      <sheetData sheetId="3">
        <row r="1">
          <cell r="B1">
            <v>41640</v>
          </cell>
          <cell r="D1">
            <v>36892</v>
          </cell>
          <cell r="H1">
            <v>38353</v>
          </cell>
          <cell r="I1">
            <v>38718</v>
          </cell>
          <cell r="J1">
            <v>39083</v>
          </cell>
          <cell r="K1">
            <v>39448</v>
          </cell>
          <cell r="L1">
            <v>39814</v>
          </cell>
          <cell r="M1">
            <v>40179</v>
          </cell>
          <cell r="N1">
            <v>40544</v>
          </cell>
          <cell r="O1">
            <v>40909</v>
          </cell>
          <cell r="P1">
            <v>41275</v>
          </cell>
          <cell r="Q1">
            <v>41640</v>
          </cell>
          <cell r="R1">
            <v>42005</v>
          </cell>
          <cell r="S1">
            <v>42370</v>
          </cell>
          <cell r="T1">
            <v>42736</v>
          </cell>
          <cell r="U1">
            <v>43101</v>
          </cell>
          <cell r="V1">
            <v>43466</v>
          </cell>
          <cell r="W1">
            <v>43831</v>
          </cell>
          <cell r="X1">
            <v>44197</v>
          </cell>
          <cell r="Y1">
            <v>44562</v>
          </cell>
          <cell r="Z1">
            <v>44927</v>
          </cell>
          <cell r="AA1">
            <v>45292</v>
          </cell>
          <cell r="AB1">
            <v>45658</v>
          </cell>
        </row>
        <row r="2">
          <cell r="B2">
            <v>1031.0999999999999</v>
          </cell>
          <cell r="D2">
            <v>3.4</v>
          </cell>
          <cell r="H2">
            <v>8.1</v>
          </cell>
          <cell r="I2">
            <v>9.8000000000000007</v>
          </cell>
          <cell r="J2">
            <v>3.6</v>
          </cell>
          <cell r="K2">
            <v>3.2</v>
          </cell>
          <cell r="L2">
            <v>-9.5</v>
          </cell>
          <cell r="M2">
            <v>1.9</v>
          </cell>
          <cell r="N2">
            <v>7.3</v>
          </cell>
          <cell r="O2">
            <v>0.1</v>
          </cell>
          <cell r="P2">
            <v>0.8</v>
          </cell>
          <cell r="Q2">
            <v>2.6</v>
          </cell>
          <cell r="R2">
            <v>0.1</v>
          </cell>
          <cell r="S2">
            <v>3.3</v>
          </cell>
          <cell r="T2">
            <v>4.5999999999999996</v>
          </cell>
          <cell r="U2">
            <v>4.5999999999999996</v>
          </cell>
          <cell r="V2">
            <v>4.7</v>
          </cell>
          <cell r="W2">
            <v>4.9000000000000004</v>
          </cell>
          <cell r="X2">
            <v>5</v>
          </cell>
          <cell r="Y2">
            <v>4.9000000000000004</v>
          </cell>
          <cell r="Z2">
            <v>4.5999999999999996</v>
          </cell>
          <cell r="AA2">
            <v>4.5</v>
          </cell>
          <cell r="AB2">
            <v>4.4000000000000004</v>
          </cell>
        </row>
        <row r="3">
          <cell r="B3">
            <v>48.8</v>
          </cell>
          <cell r="D3">
            <v>-8.1</v>
          </cell>
          <cell r="H3">
            <v>-2</v>
          </cell>
          <cell r="I3">
            <v>-3.6</v>
          </cell>
          <cell r="J3">
            <v>-13</v>
          </cell>
          <cell r="K3">
            <v>-2.2999999999999998</v>
          </cell>
          <cell r="L3">
            <v>-5.0999999999999996</v>
          </cell>
          <cell r="M3">
            <v>-9</v>
          </cell>
          <cell r="N3">
            <v>-1.2</v>
          </cell>
          <cell r="O3">
            <v>0.8</v>
          </cell>
          <cell r="P3">
            <v>-6.9</v>
          </cell>
          <cell r="Q3">
            <v>-19.5</v>
          </cell>
          <cell r="R3">
            <v>0.1</v>
          </cell>
          <cell r="S3">
            <v>-5.7</v>
          </cell>
          <cell r="T3">
            <v>-6</v>
          </cell>
          <cell r="U3">
            <v>-4.7</v>
          </cell>
          <cell r="V3">
            <v>-1.1000000000000001</v>
          </cell>
          <cell r="W3">
            <v>-1.1000000000000001</v>
          </cell>
          <cell r="X3">
            <v>-1.1000000000000001</v>
          </cell>
          <cell r="Y3">
            <v>-1.1000000000000001</v>
          </cell>
          <cell r="Z3">
            <v>-0.7</v>
          </cell>
          <cell r="AA3">
            <v>-3.1</v>
          </cell>
          <cell r="AB3">
            <v>-3.2</v>
          </cell>
        </row>
        <row r="4">
          <cell r="B4">
            <v>575.5</v>
          </cell>
          <cell r="D4">
            <v>3.7</v>
          </cell>
          <cell r="H4">
            <v>6.8</v>
          </cell>
          <cell r="I4">
            <v>6.5</v>
          </cell>
          <cell r="J4">
            <v>2.5</v>
          </cell>
          <cell r="K4">
            <v>1.3</v>
          </cell>
          <cell r="L4">
            <v>-11.6</v>
          </cell>
          <cell r="M4">
            <v>6.5</v>
          </cell>
          <cell r="N4">
            <v>6.6</v>
          </cell>
          <cell r="O4">
            <v>-1.9</v>
          </cell>
          <cell r="P4">
            <v>2.9</v>
          </cell>
          <cell r="Q4">
            <v>2</v>
          </cell>
          <cell r="R4">
            <v>2.9</v>
          </cell>
          <cell r="S4">
            <v>3.8</v>
          </cell>
          <cell r="T4">
            <v>4.9000000000000004</v>
          </cell>
          <cell r="U4">
            <v>5.0999999999999996</v>
          </cell>
          <cell r="V4">
            <v>4.9000000000000004</v>
          </cell>
          <cell r="W4">
            <v>5</v>
          </cell>
          <cell r="X4">
            <v>4.8</v>
          </cell>
          <cell r="Y4">
            <v>5</v>
          </cell>
          <cell r="Z4">
            <v>5</v>
          </cell>
          <cell r="AA4">
            <v>5</v>
          </cell>
          <cell r="AB4">
            <v>5</v>
          </cell>
        </row>
        <row r="5">
          <cell r="B5">
            <v>406.7</v>
          </cell>
          <cell r="D5">
            <v>4.7</v>
          </cell>
          <cell r="H5">
            <v>12.5</v>
          </cell>
          <cell r="I5">
            <v>18</v>
          </cell>
          <cell r="J5">
            <v>8.6999999999999993</v>
          </cell>
          <cell r="K5">
            <v>6.9</v>
          </cell>
          <cell r="L5">
            <v>-7.4</v>
          </cell>
          <cell r="M5">
            <v>-3.1</v>
          </cell>
          <cell r="N5">
            <v>9.5</v>
          </cell>
          <cell r="O5">
            <v>3.1</v>
          </cell>
          <cell r="P5">
            <v>-0.8</v>
          </cell>
          <cell r="Q5">
            <v>7.1</v>
          </cell>
          <cell r="R5">
            <v>-4</v>
          </cell>
          <cell r="S5">
            <v>3.4</v>
          </cell>
          <cell r="T5">
            <v>5.0999999999999996</v>
          </cell>
          <cell r="U5">
            <v>4.5999999999999996</v>
          </cell>
          <cell r="V5">
            <v>4.8</v>
          </cell>
          <cell r="W5">
            <v>5.0999999999999996</v>
          </cell>
          <cell r="X5">
            <v>5.6</v>
          </cell>
          <cell r="Y5">
            <v>5.0999999999999996</v>
          </cell>
          <cell r="Z5">
            <v>4.5</v>
          </cell>
          <cell r="AA5">
            <v>4.3</v>
          </cell>
          <cell r="AB5">
            <v>4</v>
          </cell>
        </row>
        <row r="7">
          <cell r="H7">
            <v>38353</v>
          </cell>
          <cell r="I7">
            <v>38718</v>
          </cell>
          <cell r="J7">
            <v>39083</v>
          </cell>
          <cell r="K7">
            <v>39448</v>
          </cell>
          <cell r="L7">
            <v>39814</v>
          </cell>
          <cell r="M7">
            <v>40179</v>
          </cell>
          <cell r="N7">
            <v>40544</v>
          </cell>
          <cell r="O7">
            <v>40909</v>
          </cell>
          <cell r="P7">
            <v>41275</v>
          </cell>
          <cell r="Q7">
            <v>41640</v>
          </cell>
          <cell r="R7">
            <v>42005</v>
          </cell>
          <cell r="S7">
            <v>42370</v>
          </cell>
          <cell r="T7">
            <v>42736</v>
          </cell>
          <cell r="U7">
            <v>43101</v>
          </cell>
          <cell r="V7">
            <v>43466</v>
          </cell>
          <cell r="W7">
            <v>43831</v>
          </cell>
          <cell r="X7">
            <v>44197</v>
          </cell>
          <cell r="Y7">
            <v>44562</v>
          </cell>
          <cell r="Z7">
            <v>44927</v>
          </cell>
          <cell r="AA7">
            <v>45292</v>
          </cell>
          <cell r="AB7">
            <v>45658</v>
          </cell>
        </row>
        <row r="8">
          <cell r="H8">
            <v>5.5</v>
          </cell>
          <cell r="I8">
            <v>3</v>
          </cell>
          <cell r="J8">
            <v>1.4</v>
          </cell>
          <cell r="K8">
            <v>5.0999999999999996</v>
          </cell>
          <cell r="L8">
            <v>-8.6</v>
          </cell>
          <cell r="M8">
            <v>9.6</v>
          </cell>
          <cell r="N8">
            <v>1.2</v>
          </cell>
          <cell r="O8">
            <v>3.6</v>
          </cell>
          <cell r="P8">
            <v>0.8</v>
          </cell>
          <cell r="Q8">
            <v>-1.9</v>
          </cell>
          <cell r="R8">
            <v>3.7</v>
          </cell>
          <cell r="S8">
            <v>1.4</v>
          </cell>
          <cell r="T8">
            <v>1.5</v>
          </cell>
          <cell r="U8">
            <v>1.5</v>
          </cell>
          <cell r="V8">
            <v>1.6</v>
          </cell>
          <cell r="W8">
            <v>1.6</v>
          </cell>
          <cell r="X8">
            <v>1.5</v>
          </cell>
          <cell r="Y8">
            <v>1.4</v>
          </cell>
          <cell r="Z8">
            <v>1.5</v>
          </cell>
          <cell r="AA8">
            <v>1.4</v>
          </cell>
          <cell r="AB8">
            <v>1.5</v>
          </cell>
        </row>
        <row r="9">
          <cell r="H9">
            <v>40.9</v>
          </cell>
          <cell r="I9">
            <v>22.2</v>
          </cell>
          <cell r="J9">
            <v>0.2</v>
          </cell>
          <cell r="K9">
            <v>29.5</v>
          </cell>
          <cell r="L9">
            <v>-32</v>
          </cell>
          <cell r="M9">
            <v>26.2</v>
          </cell>
          <cell r="N9">
            <v>26.2</v>
          </cell>
          <cell r="O9">
            <v>5.6</v>
          </cell>
          <cell r="P9">
            <v>-4.2</v>
          </cell>
          <cell r="Q9">
            <v>-5.5</v>
          </cell>
          <cell r="R9">
            <v>-19.3</v>
          </cell>
          <cell r="S9">
            <v>5.4</v>
          </cell>
          <cell r="T9">
            <v>0.6</v>
          </cell>
          <cell r="U9">
            <v>4.0999999999999996</v>
          </cell>
          <cell r="V9">
            <v>5.3</v>
          </cell>
          <cell r="W9">
            <v>6.4</v>
          </cell>
          <cell r="X9">
            <v>6.2</v>
          </cell>
          <cell r="Y9">
            <v>5.0999999999999996</v>
          </cell>
          <cell r="Z9">
            <v>4.4000000000000004</v>
          </cell>
          <cell r="AA9">
            <v>3.9</v>
          </cell>
          <cell r="AB9">
            <v>4.5999999999999996</v>
          </cell>
        </row>
        <row r="10">
          <cell r="H10">
            <v>1.5</v>
          </cell>
          <cell r="I10">
            <v>2.5</v>
          </cell>
          <cell r="J10">
            <v>2.4</v>
          </cell>
          <cell r="K10">
            <v>3.2</v>
          </cell>
          <cell r="L10">
            <v>-2</v>
          </cell>
          <cell r="M10">
            <v>3.5</v>
          </cell>
          <cell r="N10">
            <v>2.9</v>
          </cell>
          <cell r="O10">
            <v>2.8</v>
          </cell>
          <cell r="P10">
            <v>0</v>
          </cell>
          <cell r="Q10">
            <v>0.3</v>
          </cell>
          <cell r="R10">
            <v>3.2</v>
          </cell>
          <cell r="S10">
            <v>1.2</v>
          </cell>
          <cell r="T10">
            <v>1.1000000000000001</v>
          </cell>
          <cell r="U10">
            <v>0.8</v>
          </cell>
          <cell r="V10">
            <v>1</v>
          </cell>
          <cell r="W10">
            <v>0.9</v>
          </cell>
          <cell r="X10">
            <v>0.9</v>
          </cell>
          <cell r="Y10">
            <v>0.8</v>
          </cell>
          <cell r="Z10">
            <v>0.9</v>
          </cell>
          <cell r="AA10">
            <v>0.9</v>
          </cell>
          <cell r="AB10">
            <v>0.9</v>
          </cell>
        </row>
        <row r="11">
          <cell r="H11">
            <v>6.6</v>
          </cell>
          <cell r="I11">
            <v>0.4</v>
          </cell>
          <cell r="J11">
            <v>0.1</v>
          </cell>
          <cell r="K11">
            <v>3.8</v>
          </cell>
          <cell r="L11">
            <v>-12.5</v>
          </cell>
          <cell r="M11">
            <v>16.899999999999999</v>
          </cell>
          <cell r="N11">
            <v>-4.7</v>
          </cell>
          <cell r="O11">
            <v>4.5</v>
          </cell>
          <cell r="P11">
            <v>2.9</v>
          </cell>
          <cell r="Q11">
            <v>-4.3</v>
          </cell>
          <cell r="R11">
            <v>7.4</v>
          </cell>
          <cell r="S11">
            <v>1.4</v>
          </cell>
          <cell r="T11">
            <v>2.2000000000000002</v>
          </cell>
          <cell r="U11">
            <v>2.2999999999999998</v>
          </cell>
          <cell r="V11">
            <v>2.2999999999999998</v>
          </cell>
          <cell r="W11">
            <v>2.2000000000000002</v>
          </cell>
          <cell r="X11">
            <v>2.1</v>
          </cell>
          <cell r="Y11">
            <v>2</v>
          </cell>
          <cell r="Z11">
            <v>2</v>
          </cell>
          <cell r="AA11">
            <v>2</v>
          </cell>
          <cell r="AB11">
            <v>2</v>
          </cell>
        </row>
        <row r="14">
          <cell r="B14">
            <v>928.3</v>
          </cell>
          <cell r="D14">
            <v>2.4</v>
          </cell>
          <cell r="H14">
            <v>11</v>
          </cell>
          <cell r="I14">
            <v>14.2</v>
          </cell>
          <cell r="J14">
            <v>5.7</v>
          </cell>
          <cell r="K14">
            <v>4.3</v>
          </cell>
          <cell r="L14">
            <v>-12.4</v>
          </cell>
          <cell r="M14">
            <v>0.9</v>
          </cell>
          <cell r="N14">
            <v>7.1</v>
          </cell>
          <cell r="O14">
            <v>0.9</v>
          </cell>
          <cell r="P14">
            <v>1.5</v>
          </cell>
          <cell r="Q14">
            <v>3.8</v>
          </cell>
          <cell r="R14">
            <v>-1.3</v>
          </cell>
          <cell r="S14">
            <v>5.0999999999999996</v>
          </cell>
          <cell r="T14">
            <v>6.1</v>
          </cell>
          <cell r="U14">
            <v>5.4</v>
          </cell>
          <cell r="V14">
            <v>5.7</v>
          </cell>
          <cell r="W14">
            <v>5.7</v>
          </cell>
          <cell r="X14">
            <v>5.9</v>
          </cell>
          <cell r="Y14">
            <v>5.7</v>
          </cell>
          <cell r="Z14">
            <v>5.0999999999999996</v>
          </cell>
          <cell r="AA14">
            <v>4.9000000000000004</v>
          </cell>
          <cell r="AB14">
            <v>4.7</v>
          </cell>
        </row>
        <row r="15">
          <cell r="B15">
            <v>86</v>
          </cell>
          <cell r="D15">
            <v>-2.9</v>
          </cell>
          <cell r="H15">
            <v>13.9</v>
          </cell>
          <cell r="I15">
            <v>7.7</v>
          </cell>
          <cell r="J15">
            <v>4</v>
          </cell>
          <cell r="K15">
            <v>9.6</v>
          </cell>
          <cell r="L15">
            <v>-6.1</v>
          </cell>
          <cell r="M15">
            <v>-5.2</v>
          </cell>
          <cell r="N15">
            <v>10.4</v>
          </cell>
          <cell r="O15">
            <v>3.6</v>
          </cell>
          <cell r="P15">
            <v>6.8</v>
          </cell>
          <cell r="Q15">
            <v>-7.4</v>
          </cell>
          <cell r="R15">
            <v>3.4</v>
          </cell>
          <cell r="S15">
            <v>2.2999999999999998</v>
          </cell>
          <cell r="T15">
            <v>2</v>
          </cell>
          <cell r="U15">
            <v>2.1</v>
          </cell>
          <cell r="V15">
            <v>3.6</v>
          </cell>
          <cell r="W15">
            <v>3.7</v>
          </cell>
          <cell r="X15">
            <v>3.6</v>
          </cell>
          <cell r="Y15">
            <v>3.5</v>
          </cell>
          <cell r="Z15">
            <v>3.3</v>
          </cell>
          <cell r="AA15">
            <v>3.2</v>
          </cell>
          <cell r="AB15">
            <v>3.1</v>
          </cell>
        </row>
        <row r="16">
          <cell r="B16">
            <v>497.1</v>
          </cell>
          <cell r="D16">
            <v>2.1</v>
          </cell>
          <cell r="H16">
            <v>9.8000000000000007</v>
          </cell>
          <cell r="I16">
            <v>14.1</v>
          </cell>
          <cell r="J16">
            <v>4</v>
          </cell>
          <cell r="K16">
            <v>-0.7</v>
          </cell>
          <cell r="L16">
            <v>-17.899999999999999</v>
          </cell>
          <cell r="M16">
            <v>5.2</v>
          </cell>
          <cell r="N16">
            <v>5</v>
          </cell>
          <cell r="O16">
            <v>-1</v>
          </cell>
          <cell r="P16">
            <v>2.9</v>
          </cell>
          <cell r="Q16">
            <v>4</v>
          </cell>
          <cell r="R16">
            <v>0.6</v>
          </cell>
          <cell r="S16">
            <v>6.5</v>
          </cell>
          <cell r="T16">
            <v>6.9</v>
          </cell>
          <cell r="U16">
            <v>5.8</v>
          </cell>
          <cell r="V16">
            <v>6</v>
          </cell>
          <cell r="W16">
            <v>6</v>
          </cell>
          <cell r="X16">
            <v>6.6</v>
          </cell>
          <cell r="Y16">
            <v>6.2</v>
          </cell>
          <cell r="Z16">
            <v>5.0999999999999996</v>
          </cell>
          <cell r="AA16">
            <v>4.9000000000000004</v>
          </cell>
          <cell r="AB16">
            <v>4.7</v>
          </cell>
        </row>
        <row r="17">
          <cell r="B17">
            <v>345.2</v>
          </cell>
          <cell r="D17">
            <v>4</v>
          </cell>
          <cell r="H17">
            <v>12.8</v>
          </cell>
          <cell r="I17">
            <v>15.7</v>
          </cell>
          <cell r="J17">
            <v>9.1</v>
          </cell>
          <cell r="K17">
            <v>11.5</v>
          </cell>
          <cell r="L17">
            <v>-5.8</v>
          </cell>
          <cell r="M17">
            <v>-3.8</v>
          </cell>
          <cell r="N17">
            <v>9.5</v>
          </cell>
          <cell r="O17">
            <v>2.9</v>
          </cell>
          <cell r="P17">
            <v>-2</v>
          </cell>
          <cell r="Q17">
            <v>6.7</v>
          </cell>
          <cell r="R17">
            <v>-5.3</v>
          </cell>
          <cell r="S17">
            <v>3.6</v>
          </cell>
          <cell r="T17">
            <v>5.9</v>
          </cell>
          <cell r="U17">
            <v>5.6</v>
          </cell>
          <cell r="V17">
            <v>5.7</v>
          </cell>
          <cell r="W17">
            <v>5.7</v>
          </cell>
          <cell r="X17">
            <v>5.3</v>
          </cell>
          <cell r="Y17">
            <v>5.5</v>
          </cell>
          <cell r="Z17">
            <v>5.4</v>
          </cell>
          <cell r="AA17">
            <v>5.2</v>
          </cell>
          <cell r="AB17">
            <v>5.0999999999999996</v>
          </cell>
        </row>
        <row r="20">
          <cell r="H20">
            <v>3.6</v>
          </cell>
          <cell r="I20">
            <v>3.5</v>
          </cell>
          <cell r="J20">
            <v>1.7</v>
          </cell>
          <cell r="K20">
            <v>3.4</v>
          </cell>
          <cell r="L20">
            <v>-8.8000000000000007</v>
          </cell>
          <cell r="M20">
            <v>7</v>
          </cell>
          <cell r="N20">
            <v>3.4</v>
          </cell>
          <cell r="O20">
            <v>3.5</v>
          </cell>
          <cell r="P20">
            <v>-0.6</v>
          </cell>
          <cell r="Q20">
            <v>-2.2999999999999998</v>
          </cell>
          <cell r="R20">
            <v>3.4</v>
          </cell>
          <cell r="S20">
            <v>1.7</v>
          </cell>
          <cell r="T20">
            <v>1.6</v>
          </cell>
          <cell r="U20">
            <v>1.6</v>
          </cell>
          <cell r="V20">
            <v>1.6</v>
          </cell>
          <cell r="W20">
            <v>1.6</v>
          </cell>
          <cell r="X20">
            <v>1.5</v>
          </cell>
          <cell r="Y20">
            <v>1.5</v>
          </cell>
          <cell r="Z20">
            <v>1.5</v>
          </cell>
          <cell r="AA20">
            <v>1.5</v>
          </cell>
          <cell r="AB20">
            <v>1.6</v>
          </cell>
        </row>
        <row r="21">
          <cell r="H21">
            <v>34</v>
          </cell>
          <cell r="I21">
            <v>19.2</v>
          </cell>
          <cell r="J21">
            <v>-4.0999999999999996</v>
          </cell>
          <cell r="K21">
            <v>35.4</v>
          </cell>
          <cell r="L21">
            <v>-34.4</v>
          </cell>
          <cell r="M21">
            <v>29.2</v>
          </cell>
          <cell r="N21">
            <v>28.2</v>
          </cell>
          <cell r="O21">
            <v>2.1</v>
          </cell>
          <cell r="P21">
            <v>-7.2</v>
          </cell>
          <cell r="Q21">
            <v>-6.6</v>
          </cell>
          <cell r="R21">
            <v>-14.3</v>
          </cell>
          <cell r="S21">
            <v>6.4</v>
          </cell>
          <cell r="T21">
            <v>3.6</v>
          </cell>
          <cell r="U21">
            <v>5.2</v>
          </cell>
          <cell r="V21">
            <v>5.5</v>
          </cell>
          <cell r="W21">
            <v>5.4</v>
          </cell>
          <cell r="X21">
            <v>4.2</v>
          </cell>
          <cell r="Y21">
            <v>4</v>
          </cell>
          <cell r="Z21">
            <v>3.9</v>
          </cell>
          <cell r="AA21">
            <v>3.7</v>
          </cell>
          <cell r="AB21">
            <v>4.5</v>
          </cell>
        </row>
        <row r="22">
          <cell r="H22">
            <v>0.2</v>
          </cell>
          <cell r="I22">
            <v>0.9</v>
          </cell>
          <cell r="J22">
            <v>3</v>
          </cell>
          <cell r="K22">
            <v>2.4</v>
          </cell>
          <cell r="L22">
            <v>-4.3</v>
          </cell>
          <cell r="M22">
            <v>2.5</v>
          </cell>
          <cell r="N22">
            <v>3.4</v>
          </cell>
          <cell r="O22">
            <v>2.6</v>
          </cell>
          <cell r="P22">
            <v>-1</v>
          </cell>
          <cell r="Q22">
            <v>0.5</v>
          </cell>
          <cell r="R22">
            <v>3.5</v>
          </cell>
          <cell r="S22">
            <v>1.5</v>
          </cell>
          <cell r="T22">
            <v>1</v>
          </cell>
          <cell r="U22">
            <v>0.8</v>
          </cell>
          <cell r="V22">
            <v>0.8</v>
          </cell>
          <cell r="W22">
            <v>0.8</v>
          </cell>
          <cell r="X22">
            <v>0.8</v>
          </cell>
          <cell r="Y22">
            <v>0.8</v>
          </cell>
          <cell r="Z22">
            <v>0.8</v>
          </cell>
          <cell r="AA22">
            <v>0.8</v>
          </cell>
          <cell r="AB22">
            <v>0.8</v>
          </cell>
        </row>
        <row r="23">
          <cell r="H23">
            <v>5</v>
          </cell>
          <cell r="I23">
            <v>5</v>
          </cell>
          <cell r="J23">
            <v>0.9</v>
          </cell>
          <cell r="K23">
            <v>-1.7</v>
          </cell>
          <cell r="L23">
            <v>-7.7</v>
          </cell>
          <cell r="M23">
            <v>9.6</v>
          </cell>
          <cell r="N23">
            <v>-2.2999999999999998</v>
          </cell>
          <cell r="O23">
            <v>5.0999999999999996</v>
          </cell>
          <cell r="P23">
            <v>2</v>
          </cell>
          <cell r="Q23">
            <v>-5</v>
          </cell>
          <cell r="R23">
            <v>8.1</v>
          </cell>
          <cell r="S23">
            <v>0.9</v>
          </cell>
          <cell r="T23">
            <v>2.1</v>
          </cell>
          <cell r="U23">
            <v>2.1</v>
          </cell>
          <cell r="V23">
            <v>2.1</v>
          </cell>
          <cell r="W23">
            <v>2.1</v>
          </cell>
          <cell r="X23">
            <v>2.1</v>
          </cell>
          <cell r="Y23">
            <v>2.1</v>
          </cell>
          <cell r="Z23">
            <v>2.1</v>
          </cell>
          <cell r="AA23">
            <v>2.1</v>
          </cell>
          <cell r="AB23">
            <v>2.1</v>
          </cell>
        </row>
      </sheetData>
      <sheetData sheetId="4">
        <row r="1">
          <cell r="H1">
            <v>38353</v>
          </cell>
          <cell r="I1">
            <v>38718</v>
          </cell>
          <cell r="J1">
            <v>39083</v>
          </cell>
          <cell r="K1">
            <v>39448</v>
          </cell>
          <cell r="L1">
            <v>39814</v>
          </cell>
          <cell r="M1">
            <v>40179</v>
          </cell>
          <cell r="N1">
            <v>40544</v>
          </cell>
          <cell r="O1">
            <v>40909</v>
          </cell>
          <cell r="P1">
            <v>41275</v>
          </cell>
          <cell r="Q1">
            <v>41640</v>
          </cell>
          <cell r="R1">
            <v>42005</v>
          </cell>
          <cell r="S1">
            <v>42370</v>
          </cell>
          <cell r="T1">
            <v>42736</v>
          </cell>
          <cell r="U1">
            <v>43101</v>
          </cell>
          <cell r="V1">
            <v>43466</v>
          </cell>
          <cell r="W1">
            <v>43831</v>
          </cell>
          <cell r="X1">
            <v>44197</v>
          </cell>
          <cell r="Y1">
            <v>44562</v>
          </cell>
          <cell r="Z1">
            <v>44927</v>
          </cell>
          <cell r="AA1">
            <v>45292</v>
          </cell>
          <cell r="AB1">
            <v>45658</v>
          </cell>
        </row>
        <row r="2">
          <cell r="B2">
            <v>20.5</v>
          </cell>
          <cell r="H2">
            <v>0.9</v>
          </cell>
          <cell r="I2">
            <v>3.9</v>
          </cell>
          <cell r="J2">
            <v>3.4</v>
          </cell>
          <cell r="K2">
            <v>0.8</v>
          </cell>
          <cell r="L2">
            <v>-5.6</v>
          </cell>
          <cell r="M2">
            <v>3.9</v>
          </cell>
          <cell r="N2">
            <v>3.7</v>
          </cell>
          <cell r="O2">
            <v>0.6</v>
          </cell>
          <cell r="P2">
            <v>0.4</v>
          </cell>
          <cell r="Q2">
            <v>1.6</v>
          </cell>
          <cell r="R2">
            <v>1.8</v>
          </cell>
          <cell r="S2">
            <v>1.8</v>
          </cell>
          <cell r="T2">
            <v>1.3</v>
          </cell>
          <cell r="U2">
            <v>0.9</v>
          </cell>
          <cell r="V2">
            <v>0.9</v>
          </cell>
          <cell r="W2">
            <v>0.9</v>
          </cell>
          <cell r="X2">
            <v>1.1000000000000001</v>
          </cell>
          <cell r="Y2">
            <v>1.1000000000000001</v>
          </cell>
          <cell r="Z2">
            <v>1</v>
          </cell>
          <cell r="AA2">
            <v>1</v>
          </cell>
          <cell r="AB2">
            <v>1</v>
          </cell>
        </row>
        <row r="3">
          <cell r="B3">
            <v>12.4</v>
          </cell>
          <cell r="H3">
            <v>2.8</v>
          </cell>
          <cell r="I3">
            <v>4.9000000000000004</v>
          </cell>
          <cell r="J3">
            <v>3.5</v>
          </cell>
          <cell r="K3">
            <v>-0.7</v>
          </cell>
          <cell r="L3">
            <v>-5.0999999999999996</v>
          </cell>
          <cell r="M3">
            <v>5.7</v>
          </cell>
          <cell r="N3">
            <v>2.7</v>
          </cell>
          <cell r="O3">
            <v>0</v>
          </cell>
          <cell r="P3">
            <v>1.2</v>
          </cell>
          <cell r="Q3">
            <v>2.4</v>
          </cell>
          <cell r="R3">
            <v>2.8</v>
          </cell>
          <cell r="S3">
            <v>3</v>
          </cell>
          <cell r="T3">
            <v>3.3</v>
          </cell>
          <cell r="U3">
            <v>3</v>
          </cell>
          <cell r="V3">
            <v>3</v>
          </cell>
          <cell r="W3">
            <v>3</v>
          </cell>
          <cell r="X3">
            <v>2.8</v>
          </cell>
          <cell r="Y3">
            <v>2.8</v>
          </cell>
          <cell r="Z3">
            <v>2.7</v>
          </cell>
          <cell r="AA3">
            <v>2.6</v>
          </cell>
          <cell r="AB3">
            <v>2.5</v>
          </cell>
        </row>
        <row r="4">
          <cell r="B4">
            <v>10.4</v>
          </cell>
          <cell r="H4">
            <v>3.3</v>
          </cell>
          <cell r="I4">
            <v>2.7</v>
          </cell>
          <cell r="J4">
            <v>1.8</v>
          </cell>
          <cell r="K4">
            <v>-0.3</v>
          </cell>
          <cell r="L4">
            <v>-2.8</v>
          </cell>
          <cell r="M4">
            <v>2.5</v>
          </cell>
          <cell r="N4">
            <v>1.6</v>
          </cell>
          <cell r="O4">
            <v>2.2000000000000002</v>
          </cell>
          <cell r="P4">
            <v>1.5</v>
          </cell>
          <cell r="Q4">
            <v>2.4</v>
          </cell>
          <cell r="R4">
            <v>2.5</v>
          </cell>
          <cell r="S4">
            <v>3</v>
          </cell>
          <cell r="T4">
            <v>3.3</v>
          </cell>
          <cell r="U4">
            <v>2.8</v>
          </cell>
          <cell r="V4">
            <v>2.8</v>
          </cell>
          <cell r="W4">
            <v>2.8</v>
          </cell>
          <cell r="X4">
            <v>2.5</v>
          </cell>
          <cell r="Y4">
            <v>2.5</v>
          </cell>
          <cell r="Z4">
            <v>2.4</v>
          </cell>
          <cell r="AA4">
            <v>2.4</v>
          </cell>
          <cell r="AB4">
            <v>2.4</v>
          </cell>
        </row>
        <row r="5">
          <cell r="B5">
            <v>8.4</v>
          </cell>
          <cell r="H5">
            <v>4.4000000000000004</v>
          </cell>
          <cell r="I5">
            <v>5</v>
          </cell>
          <cell r="J5">
            <v>5.7</v>
          </cell>
          <cell r="K5">
            <v>1.6</v>
          </cell>
          <cell r="L5">
            <v>-1.4</v>
          </cell>
          <cell r="M5">
            <v>1.8</v>
          </cell>
          <cell r="N5">
            <v>1.9</v>
          </cell>
          <cell r="O5">
            <v>3.5</v>
          </cell>
          <cell r="P5">
            <v>2.2999999999999998</v>
          </cell>
          <cell r="Q5">
            <v>2.2999999999999998</v>
          </cell>
          <cell r="R5">
            <v>1.5</v>
          </cell>
          <cell r="S5">
            <v>1.8</v>
          </cell>
          <cell r="T5">
            <v>3</v>
          </cell>
          <cell r="U5">
            <v>2.6</v>
          </cell>
          <cell r="V5">
            <v>2.6</v>
          </cell>
          <cell r="W5">
            <v>2.6</v>
          </cell>
          <cell r="X5">
            <v>2.1</v>
          </cell>
          <cell r="Y5">
            <v>2</v>
          </cell>
          <cell r="Z5">
            <v>2</v>
          </cell>
          <cell r="AA5">
            <v>1.9</v>
          </cell>
          <cell r="AB5">
            <v>1.9</v>
          </cell>
        </row>
        <row r="6">
          <cell r="B6">
            <v>7</v>
          </cell>
          <cell r="H6">
            <v>2.8</v>
          </cell>
          <cell r="I6">
            <v>3</v>
          </cell>
          <cell r="J6">
            <v>2.6</v>
          </cell>
          <cell r="K6">
            <v>-0.3</v>
          </cell>
          <cell r="L6">
            <v>-4.3</v>
          </cell>
          <cell r="M6">
            <v>1.9</v>
          </cell>
          <cell r="N6">
            <v>1.6</v>
          </cell>
          <cell r="O6">
            <v>0.7</v>
          </cell>
          <cell r="P6">
            <v>1.7</v>
          </cell>
          <cell r="Q6">
            <v>3</v>
          </cell>
          <cell r="R6">
            <v>2.5</v>
          </cell>
          <cell r="S6">
            <v>2.8</v>
          </cell>
          <cell r="T6">
            <v>2.8</v>
          </cell>
          <cell r="U6">
            <v>2.8</v>
          </cell>
          <cell r="V6">
            <v>2.8</v>
          </cell>
          <cell r="W6">
            <v>2.8</v>
          </cell>
          <cell r="X6">
            <v>2.9</v>
          </cell>
          <cell r="Y6">
            <v>2.9</v>
          </cell>
          <cell r="Z6">
            <v>2.8</v>
          </cell>
          <cell r="AA6">
            <v>2.7</v>
          </cell>
          <cell r="AB6">
            <v>2.7</v>
          </cell>
        </row>
        <row r="7">
          <cell r="B7">
            <v>4.5999999999999996</v>
          </cell>
          <cell r="H7">
            <v>1.6</v>
          </cell>
          <cell r="I7">
            <v>2.6</v>
          </cell>
          <cell r="J7">
            <v>2.2999999999999998</v>
          </cell>
          <cell r="K7">
            <v>0.1</v>
          </cell>
          <cell r="L7">
            <v>-2.9</v>
          </cell>
          <cell r="M7">
            <v>1.9</v>
          </cell>
          <cell r="N7">
            <v>2.1</v>
          </cell>
          <cell r="O7">
            <v>0.2</v>
          </cell>
          <cell r="P7">
            <v>0.7</v>
          </cell>
          <cell r="Q7">
            <v>0.2</v>
          </cell>
          <cell r="R7">
            <v>1</v>
          </cell>
          <cell r="S7">
            <v>1.8</v>
          </cell>
          <cell r="T7">
            <v>3</v>
          </cell>
          <cell r="U7">
            <v>2.6</v>
          </cell>
          <cell r="V7">
            <v>2.6</v>
          </cell>
          <cell r="W7">
            <v>2.6</v>
          </cell>
          <cell r="X7">
            <v>2.4</v>
          </cell>
          <cell r="Y7">
            <v>2.4</v>
          </cell>
          <cell r="Z7">
            <v>2.4</v>
          </cell>
          <cell r="AA7">
            <v>2.5</v>
          </cell>
          <cell r="AB7">
            <v>2.5</v>
          </cell>
        </row>
        <row r="8">
          <cell r="B8">
            <v>4.0999999999999996</v>
          </cell>
          <cell r="H8">
            <v>2.4</v>
          </cell>
          <cell r="I8">
            <v>3.6</v>
          </cell>
          <cell r="J8">
            <v>3.7</v>
          </cell>
          <cell r="K8">
            <v>1.7</v>
          </cell>
          <cell r="L8">
            <v>-3.8</v>
          </cell>
          <cell r="M8">
            <v>1.3</v>
          </cell>
          <cell r="N8">
            <v>1.7</v>
          </cell>
          <cell r="O8">
            <v>-1.1000000000000001</v>
          </cell>
          <cell r="P8">
            <v>-0.4</v>
          </cell>
          <cell r="Q8">
            <v>1</v>
          </cell>
          <cell r="R8">
            <v>1.8</v>
          </cell>
          <cell r="S8">
            <v>1.8</v>
          </cell>
          <cell r="T8">
            <v>2.8</v>
          </cell>
          <cell r="U8">
            <v>2.2000000000000002</v>
          </cell>
          <cell r="V8">
            <v>2.2000000000000002</v>
          </cell>
          <cell r="W8">
            <v>2.2000000000000002</v>
          </cell>
          <cell r="X8">
            <v>2.4</v>
          </cell>
          <cell r="Y8">
            <v>2.4</v>
          </cell>
          <cell r="Z8">
            <v>2.4</v>
          </cell>
          <cell r="AA8">
            <v>2.4</v>
          </cell>
          <cell r="AB8">
            <v>2.2999999999999998</v>
          </cell>
        </row>
        <row r="9">
          <cell r="B9">
            <v>4.0999999999999996</v>
          </cell>
          <cell r="H9">
            <v>11.3</v>
          </cell>
          <cell r="I9">
            <v>12.7</v>
          </cell>
          <cell r="J9">
            <v>14.2</v>
          </cell>
          <cell r="K9">
            <v>9.6</v>
          </cell>
          <cell r="L9">
            <v>9.1999999999999993</v>
          </cell>
          <cell r="M9">
            <v>10.5</v>
          </cell>
          <cell r="N9">
            <v>9.3000000000000007</v>
          </cell>
          <cell r="O9">
            <v>7.7</v>
          </cell>
          <cell r="P9">
            <v>7.8</v>
          </cell>
          <cell r="Q9">
            <v>7.5</v>
          </cell>
          <cell r="R9">
            <v>6.5</v>
          </cell>
          <cell r="S9">
            <v>6.3</v>
          </cell>
          <cell r="T9">
            <v>6</v>
          </cell>
          <cell r="U9">
            <v>5.8</v>
          </cell>
          <cell r="V9">
            <v>5.8</v>
          </cell>
          <cell r="W9">
            <v>5.8</v>
          </cell>
          <cell r="X9">
            <v>4.9000000000000004</v>
          </cell>
          <cell r="Y9">
            <v>4.5999999999999996</v>
          </cell>
          <cell r="Z9">
            <v>4.4000000000000004</v>
          </cell>
          <cell r="AA9">
            <v>4.2</v>
          </cell>
          <cell r="AB9">
            <v>4</v>
          </cell>
        </row>
        <row r="10">
          <cell r="B10">
            <v>3</v>
          </cell>
          <cell r="H10">
            <v>2.8</v>
          </cell>
          <cell r="I10">
            <v>4.0999999999999996</v>
          </cell>
          <cell r="J10">
            <v>5.2</v>
          </cell>
          <cell r="K10">
            <v>0.7</v>
          </cell>
          <cell r="L10">
            <v>-8.3000000000000007</v>
          </cell>
          <cell r="M10">
            <v>3</v>
          </cell>
          <cell r="N10">
            <v>2.6</v>
          </cell>
          <cell r="O10">
            <v>-1.4</v>
          </cell>
          <cell r="P10">
            <v>-1.1000000000000001</v>
          </cell>
          <cell r="Q10">
            <v>-0.4</v>
          </cell>
          <cell r="R10">
            <v>0</v>
          </cell>
          <cell r="S10">
            <v>1</v>
          </cell>
          <cell r="T10">
            <v>3</v>
          </cell>
          <cell r="U10">
            <v>3.4</v>
          </cell>
          <cell r="V10">
            <v>3.4</v>
          </cell>
          <cell r="W10">
            <v>3.4</v>
          </cell>
          <cell r="X10">
            <v>2.5</v>
          </cell>
          <cell r="Y10">
            <v>2.4</v>
          </cell>
          <cell r="Z10">
            <v>2.2999999999999998</v>
          </cell>
          <cell r="AA10">
            <v>2.2000000000000002</v>
          </cell>
          <cell r="AB10">
            <v>2.2000000000000002</v>
          </cell>
        </row>
        <row r="11">
          <cell r="B11">
            <v>2.2999999999999998</v>
          </cell>
          <cell r="H11">
            <v>0.9</v>
          </cell>
          <cell r="I11">
            <v>2.1</v>
          </cell>
          <cell r="J11">
            <v>1.4</v>
          </cell>
          <cell r="K11">
            <v>-1.1000000000000001</v>
          </cell>
          <cell r="L11">
            <v>-5.5</v>
          </cell>
          <cell r="M11">
            <v>1.7</v>
          </cell>
          <cell r="N11">
            <v>0.7</v>
          </cell>
          <cell r="O11">
            <v>-2.8</v>
          </cell>
          <cell r="P11">
            <v>-1.7</v>
          </cell>
          <cell r="Q11">
            <v>-0.4</v>
          </cell>
          <cell r="R11">
            <v>0.5</v>
          </cell>
          <cell r="S11">
            <v>1.5</v>
          </cell>
          <cell r="T11">
            <v>2.8</v>
          </cell>
          <cell r="U11">
            <v>2.2999999999999998</v>
          </cell>
          <cell r="V11">
            <v>2.2999999999999998</v>
          </cell>
          <cell r="W11">
            <v>2.2999999999999998</v>
          </cell>
          <cell r="X11">
            <v>1.8</v>
          </cell>
          <cell r="Y11">
            <v>2</v>
          </cell>
          <cell r="Z11">
            <v>2.1</v>
          </cell>
          <cell r="AA11">
            <v>2.2000000000000002</v>
          </cell>
          <cell r="AB11">
            <v>2.2000000000000002</v>
          </cell>
        </row>
        <row r="12">
          <cell r="B12">
            <v>3</v>
          </cell>
          <cell r="H12">
            <v>3.5</v>
          </cell>
          <cell r="I12">
            <v>6.2</v>
          </cell>
          <cell r="J12">
            <v>7.2</v>
          </cell>
          <cell r="K12">
            <v>4</v>
          </cell>
          <cell r="L12">
            <v>2.5</v>
          </cell>
          <cell r="M12">
            <v>3.7</v>
          </cell>
          <cell r="N12">
            <v>4.8</v>
          </cell>
          <cell r="O12">
            <v>1.9</v>
          </cell>
          <cell r="P12">
            <v>1.7</v>
          </cell>
          <cell r="Q12">
            <v>3.5</v>
          </cell>
          <cell r="R12">
            <v>3.3</v>
          </cell>
          <cell r="S12">
            <v>3.3</v>
          </cell>
          <cell r="T12">
            <v>2.8</v>
          </cell>
          <cell r="U12">
            <v>2.6</v>
          </cell>
          <cell r="V12">
            <v>2.6</v>
          </cell>
          <cell r="W12">
            <v>2.6</v>
          </cell>
          <cell r="X12">
            <v>2.2000000000000002</v>
          </cell>
          <cell r="Y12">
            <v>2.1</v>
          </cell>
          <cell r="Z12">
            <v>2</v>
          </cell>
          <cell r="AA12">
            <v>1.9</v>
          </cell>
          <cell r="AB12">
            <v>1.8</v>
          </cell>
        </row>
        <row r="13">
          <cell r="B13">
            <v>2.2999999999999998</v>
          </cell>
          <cell r="H13">
            <v>3.7</v>
          </cell>
          <cell r="I13">
            <v>4.2</v>
          </cell>
          <cell r="J13">
            <v>3.8</v>
          </cell>
          <cell r="K13">
            <v>1.1000000000000001</v>
          </cell>
          <cell r="L13">
            <v>-3.6</v>
          </cell>
          <cell r="M13">
            <v>0</v>
          </cell>
          <cell r="N13">
            <v>-0.6</v>
          </cell>
          <cell r="O13">
            <v>-2.1</v>
          </cell>
          <cell r="P13">
            <v>-1.2</v>
          </cell>
          <cell r="Q13">
            <v>1.4</v>
          </cell>
          <cell r="R13">
            <v>3</v>
          </cell>
          <cell r="S13">
            <v>3</v>
          </cell>
          <cell r="T13">
            <v>3</v>
          </cell>
          <cell r="U13">
            <v>1.2</v>
          </cell>
          <cell r="V13">
            <v>1.2</v>
          </cell>
          <cell r="W13">
            <v>1.2</v>
          </cell>
          <cell r="X13">
            <v>1.5</v>
          </cell>
          <cell r="Y13">
            <v>1.6</v>
          </cell>
          <cell r="Z13">
            <v>1.7</v>
          </cell>
          <cell r="AA13">
            <v>1.8</v>
          </cell>
          <cell r="AB13">
            <v>1.9</v>
          </cell>
        </row>
        <row r="14">
          <cell r="B14">
            <v>2.2000000000000002</v>
          </cell>
          <cell r="H14">
            <v>1.9</v>
          </cell>
          <cell r="I14">
            <v>2.6</v>
          </cell>
          <cell r="J14">
            <v>3</v>
          </cell>
          <cell r="K14">
            <v>1</v>
          </cell>
          <cell r="L14">
            <v>-2.6</v>
          </cell>
          <cell r="M14">
            <v>2.5</v>
          </cell>
          <cell r="N14">
            <v>1.6</v>
          </cell>
          <cell r="O14">
            <v>0.1</v>
          </cell>
          <cell r="P14">
            <v>0.3</v>
          </cell>
          <cell r="Q14">
            <v>1.1000000000000001</v>
          </cell>
          <cell r="R14">
            <v>1.3</v>
          </cell>
          <cell r="S14">
            <v>2</v>
          </cell>
          <cell r="T14">
            <v>2.2999999999999998</v>
          </cell>
          <cell r="U14">
            <v>2</v>
          </cell>
          <cell r="V14">
            <v>2</v>
          </cell>
          <cell r="W14">
            <v>2</v>
          </cell>
          <cell r="X14">
            <v>2.2000000000000002</v>
          </cell>
          <cell r="Y14">
            <v>2.2999999999999998</v>
          </cell>
          <cell r="Z14">
            <v>2.2999999999999998</v>
          </cell>
          <cell r="AA14">
            <v>2.2999999999999998</v>
          </cell>
          <cell r="AB14">
            <v>2.2999999999999998</v>
          </cell>
        </row>
        <row r="15">
          <cell r="B15">
            <v>1.8</v>
          </cell>
          <cell r="H15">
            <v>1.3</v>
          </cell>
          <cell r="I15">
            <v>1.7</v>
          </cell>
          <cell r="J15">
            <v>2.2000000000000002</v>
          </cell>
          <cell r="K15">
            <v>-1.1000000000000001</v>
          </cell>
          <cell r="L15">
            <v>-5.5</v>
          </cell>
          <cell r="M15">
            <v>4.7</v>
          </cell>
          <cell r="N15">
            <v>-0.4</v>
          </cell>
          <cell r="O15">
            <v>1.7</v>
          </cell>
          <cell r="P15">
            <v>1.6</v>
          </cell>
          <cell r="Q15">
            <v>-0.1</v>
          </cell>
          <cell r="R15">
            <v>0.5</v>
          </cell>
          <cell r="S15">
            <v>0.8</v>
          </cell>
          <cell r="T15">
            <v>0.8</v>
          </cell>
          <cell r="U15">
            <v>1</v>
          </cell>
          <cell r="V15">
            <v>1</v>
          </cell>
          <cell r="W15">
            <v>1</v>
          </cell>
          <cell r="X15">
            <v>1.1000000000000001</v>
          </cell>
          <cell r="Y15">
            <v>1.1000000000000001</v>
          </cell>
          <cell r="Z15">
            <v>1.2</v>
          </cell>
          <cell r="AA15">
            <v>1.2</v>
          </cell>
          <cell r="AB15">
            <v>1.2</v>
          </cell>
        </row>
        <row r="16">
          <cell r="B16">
            <v>1.5</v>
          </cell>
          <cell r="H16">
            <v>6.4</v>
          </cell>
          <cell r="I16">
            <v>8.1</v>
          </cell>
          <cell r="J16">
            <v>9</v>
          </cell>
          <cell r="K16">
            <v>5.3</v>
          </cell>
          <cell r="L16">
            <v>-7.1</v>
          </cell>
          <cell r="M16">
            <v>4.0999999999999996</v>
          </cell>
          <cell r="N16">
            <v>4.2</v>
          </cell>
          <cell r="O16">
            <v>3.4</v>
          </cell>
          <cell r="P16">
            <v>1.3</v>
          </cell>
          <cell r="Q16">
            <v>0.6</v>
          </cell>
          <cell r="R16">
            <v>-4</v>
          </cell>
          <cell r="S16">
            <v>0.2</v>
          </cell>
          <cell r="T16">
            <v>3.3</v>
          </cell>
          <cell r="U16">
            <v>7</v>
          </cell>
          <cell r="V16">
            <v>7</v>
          </cell>
          <cell r="W16">
            <v>7</v>
          </cell>
          <cell r="X16">
            <v>2.8</v>
          </cell>
          <cell r="Y16">
            <v>2.8</v>
          </cell>
          <cell r="Z16">
            <v>2.8</v>
          </cell>
          <cell r="AA16">
            <v>2.8</v>
          </cell>
          <cell r="AB16">
            <v>2.8</v>
          </cell>
        </row>
        <row r="17">
          <cell r="B17">
            <v>1.5</v>
          </cell>
          <cell r="H17">
            <v>3.2</v>
          </cell>
          <cell r="I17">
            <v>4</v>
          </cell>
          <cell r="J17">
            <v>6</v>
          </cell>
          <cell r="K17">
            <v>5</v>
          </cell>
          <cell r="L17">
            <v>-0.2</v>
          </cell>
          <cell r="M17">
            <v>7.6</v>
          </cell>
          <cell r="N17">
            <v>3.9</v>
          </cell>
          <cell r="O17">
            <v>1.8</v>
          </cell>
          <cell r="P17">
            <v>2.7</v>
          </cell>
          <cell r="Q17">
            <v>0.2</v>
          </cell>
          <cell r="R17">
            <v>-2</v>
          </cell>
          <cell r="S17">
            <v>0.5</v>
          </cell>
          <cell r="T17">
            <v>3.3</v>
          </cell>
          <cell r="U17">
            <v>4.5999999999999996</v>
          </cell>
          <cell r="V17">
            <v>4.5999999999999996</v>
          </cell>
          <cell r="W17">
            <v>4.5999999999999996</v>
          </cell>
          <cell r="X17">
            <v>2.4</v>
          </cell>
          <cell r="Y17">
            <v>2.5</v>
          </cell>
          <cell r="Z17">
            <v>2.5</v>
          </cell>
          <cell r="AA17">
            <v>2.5</v>
          </cell>
          <cell r="AB17">
            <v>2.6</v>
          </cell>
        </row>
        <row r="18">
          <cell r="B18">
            <v>1.3</v>
          </cell>
          <cell r="H18">
            <v>6.5</v>
          </cell>
          <cell r="I18">
            <v>7.1</v>
          </cell>
          <cell r="J18">
            <v>5.5</v>
          </cell>
          <cell r="K18">
            <v>2.5</v>
          </cell>
          <cell r="L18">
            <v>-4.7</v>
          </cell>
          <cell r="M18">
            <v>2.1</v>
          </cell>
          <cell r="N18">
            <v>2</v>
          </cell>
          <cell r="O18">
            <v>-0.8</v>
          </cell>
          <cell r="P18">
            <v>-0.5</v>
          </cell>
          <cell r="Q18">
            <v>2</v>
          </cell>
          <cell r="R18">
            <v>4</v>
          </cell>
          <cell r="S18">
            <v>2.5</v>
          </cell>
          <cell r="T18">
            <v>3.8</v>
          </cell>
          <cell r="U18">
            <v>3.4</v>
          </cell>
          <cell r="V18">
            <v>3.4</v>
          </cell>
          <cell r="W18">
            <v>3.4</v>
          </cell>
          <cell r="X18">
            <v>3.4</v>
          </cell>
          <cell r="Y18">
            <v>3.4</v>
          </cell>
          <cell r="Z18">
            <v>3.3</v>
          </cell>
          <cell r="AA18">
            <v>3.1</v>
          </cell>
          <cell r="AB18">
            <v>3</v>
          </cell>
        </row>
        <row r="19">
          <cell r="B19">
            <v>0.9</v>
          </cell>
          <cell r="H19">
            <v>3.3</v>
          </cell>
          <cell r="I19">
            <v>2.7</v>
          </cell>
          <cell r="J19">
            <v>4.5</v>
          </cell>
          <cell r="K19">
            <v>2.7</v>
          </cell>
          <cell r="L19">
            <v>1.6</v>
          </cell>
          <cell r="M19">
            <v>2.2999999999999998</v>
          </cell>
          <cell r="N19">
            <v>2.7</v>
          </cell>
          <cell r="O19">
            <v>3.6</v>
          </cell>
          <cell r="P19">
            <v>2.1</v>
          </cell>
          <cell r="Q19">
            <v>2.7</v>
          </cell>
          <cell r="R19">
            <v>2.8</v>
          </cell>
          <cell r="S19">
            <v>3.3</v>
          </cell>
          <cell r="T19">
            <v>3.5</v>
          </cell>
          <cell r="U19">
            <v>3.4</v>
          </cell>
          <cell r="V19">
            <v>3.4</v>
          </cell>
          <cell r="W19">
            <v>3.4</v>
          </cell>
          <cell r="X19">
            <v>3.4</v>
          </cell>
          <cell r="Y19">
            <v>3.3</v>
          </cell>
          <cell r="Z19">
            <v>3.3</v>
          </cell>
          <cell r="AA19">
            <v>3.3</v>
          </cell>
          <cell r="AB19">
            <v>3.2</v>
          </cell>
        </row>
        <row r="20">
          <cell r="B20">
            <v>1.3</v>
          </cell>
          <cell r="H20">
            <v>3</v>
          </cell>
          <cell r="I20">
            <v>4.0999999999999996</v>
          </cell>
          <cell r="J20">
            <v>4.2</v>
          </cell>
          <cell r="K20">
            <v>2.2000000000000002</v>
          </cell>
          <cell r="L20">
            <v>-2.1</v>
          </cell>
          <cell r="M20">
            <v>2.9</v>
          </cell>
          <cell r="N20">
            <v>1.9</v>
          </cell>
          <cell r="O20">
            <v>1.1000000000000001</v>
          </cell>
          <cell r="P20">
            <v>1.8</v>
          </cell>
          <cell r="Q20">
            <v>1.9</v>
          </cell>
          <cell r="R20">
            <v>0.8</v>
          </cell>
          <cell r="S20">
            <v>1.5</v>
          </cell>
          <cell r="T20">
            <v>3.5</v>
          </cell>
          <cell r="U20">
            <v>2.8</v>
          </cell>
          <cell r="V20">
            <v>2.8</v>
          </cell>
          <cell r="W20">
            <v>2.8</v>
          </cell>
          <cell r="X20">
            <v>2.2000000000000002</v>
          </cell>
          <cell r="Y20">
            <v>2.2000000000000002</v>
          </cell>
          <cell r="Z20">
            <v>2.1</v>
          </cell>
          <cell r="AA20">
            <v>2.1</v>
          </cell>
          <cell r="AB20">
            <v>2.1</v>
          </cell>
        </row>
        <row r="21">
          <cell r="B21">
            <v>1</v>
          </cell>
          <cell r="H21">
            <v>3.2</v>
          </cell>
          <cell r="I21">
            <v>2.6</v>
          </cell>
          <cell r="J21">
            <v>2</v>
          </cell>
          <cell r="K21">
            <v>1.2</v>
          </cell>
          <cell r="L21">
            <v>-2.7</v>
          </cell>
          <cell r="M21">
            <v>3.4</v>
          </cell>
          <cell r="N21">
            <v>3</v>
          </cell>
          <cell r="O21">
            <v>1.9</v>
          </cell>
          <cell r="P21">
            <v>2</v>
          </cell>
          <cell r="Q21">
            <v>2.4</v>
          </cell>
          <cell r="R21">
            <v>1.5</v>
          </cell>
          <cell r="S21">
            <v>2.2999999999999998</v>
          </cell>
          <cell r="T21">
            <v>2.2999999999999998</v>
          </cell>
          <cell r="U21">
            <v>2.1</v>
          </cell>
          <cell r="V21">
            <v>2.1</v>
          </cell>
          <cell r="W21">
            <v>2.1</v>
          </cell>
          <cell r="X21">
            <v>2.1</v>
          </cell>
          <cell r="Y21">
            <v>2.1</v>
          </cell>
          <cell r="Z21">
            <v>2.1</v>
          </cell>
          <cell r="AA21">
            <v>2.1</v>
          </cell>
          <cell r="AB21">
            <v>2.1</v>
          </cell>
        </row>
        <row r="22">
          <cell r="B22">
            <v>0.9</v>
          </cell>
          <cell r="H22">
            <v>2.2999999999999998</v>
          </cell>
          <cell r="I22">
            <v>3.7</v>
          </cell>
          <cell r="J22">
            <v>3.5</v>
          </cell>
          <cell r="K22">
            <v>1.2</v>
          </cell>
          <cell r="L22">
            <v>-3.6</v>
          </cell>
          <cell r="M22">
            <v>1.8</v>
          </cell>
          <cell r="N22">
            <v>3</v>
          </cell>
          <cell r="O22">
            <v>0.7</v>
          </cell>
          <cell r="P22">
            <v>0.3</v>
          </cell>
          <cell r="Q22">
            <v>0.5</v>
          </cell>
          <cell r="R22">
            <v>0.5</v>
          </cell>
          <cell r="S22">
            <v>1.8</v>
          </cell>
          <cell r="T22">
            <v>3</v>
          </cell>
          <cell r="U22">
            <v>2.1</v>
          </cell>
          <cell r="V22">
            <v>2.1</v>
          </cell>
          <cell r="W22">
            <v>2.1</v>
          </cell>
          <cell r="X22">
            <v>1.9</v>
          </cell>
          <cell r="Y22">
            <v>1.9</v>
          </cell>
          <cell r="Z22">
            <v>1.9</v>
          </cell>
          <cell r="AA22">
            <v>1.9</v>
          </cell>
          <cell r="AB22">
            <v>1.9</v>
          </cell>
        </row>
        <row r="23">
          <cell r="B23">
            <v>1</v>
          </cell>
          <cell r="H23">
            <v>4.3</v>
          </cell>
          <cell r="I23">
            <v>4.0999999999999996</v>
          </cell>
          <cell r="J23">
            <v>0.5</v>
          </cell>
          <cell r="K23">
            <v>0.7</v>
          </cell>
          <cell r="L23">
            <v>-6.4</v>
          </cell>
          <cell r="M23">
            <v>0.8</v>
          </cell>
          <cell r="N23">
            <v>1.8</v>
          </cell>
          <cell r="O23">
            <v>-1.5</v>
          </cell>
          <cell r="P23">
            <v>1.7</v>
          </cell>
          <cell r="Q23">
            <v>3.5</v>
          </cell>
          <cell r="R23">
            <v>2.2999999999999998</v>
          </cell>
          <cell r="S23">
            <v>1.5</v>
          </cell>
          <cell r="T23">
            <v>1.5</v>
          </cell>
          <cell r="U23">
            <v>1.7</v>
          </cell>
          <cell r="V23">
            <v>1.7</v>
          </cell>
          <cell r="W23">
            <v>1.7</v>
          </cell>
          <cell r="X23">
            <v>1.8</v>
          </cell>
          <cell r="Y23">
            <v>1.8</v>
          </cell>
          <cell r="Z23">
            <v>1.8</v>
          </cell>
          <cell r="AA23">
            <v>1.9</v>
          </cell>
          <cell r="AB23">
            <v>1.9</v>
          </cell>
        </row>
        <row r="24">
          <cell r="B24">
            <v>0.8</v>
          </cell>
          <cell r="H24">
            <v>5.7</v>
          </cell>
          <cell r="I24">
            <v>6.3</v>
          </cell>
          <cell r="J24">
            <v>5.5</v>
          </cell>
          <cell r="K24">
            <v>-2.2000000000000002</v>
          </cell>
          <cell r="L24">
            <v>-5.7</v>
          </cell>
          <cell r="M24">
            <v>0.4</v>
          </cell>
          <cell r="N24">
            <v>2.6</v>
          </cell>
          <cell r="O24">
            <v>0.1</v>
          </cell>
          <cell r="P24">
            <v>1.4</v>
          </cell>
          <cell r="Q24">
            <v>5.2</v>
          </cell>
          <cell r="R24">
            <v>4.3</v>
          </cell>
          <cell r="S24">
            <v>2</v>
          </cell>
          <cell r="T24">
            <v>2</v>
          </cell>
          <cell r="U24">
            <v>1.7</v>
          </cell>
          <cell r="V24">
            <v>1.7</v>
          </cell>
          <cell r="W24">
            <v>1.7</v>
          </cell>
          <cell r="X24">
            <v>2.6</v>
          </cell>
          <cell r="Y24">
            <v>2.8</v>
          </cell>
          <cell r="Z24">
            <v>2.9</v>
          </cell>
          <cell r="AA24">
            <v>3</v>
          </cell>
          <cell r="AB24">
            <v>3</v>
          </cell>
        </row>
        <row r="25">
          <cell r="B25">
            <v>0.5</v>
          </cell>
          <cell r="H25">
            <v>4.3</v>
          </cell>
          <cell r="I25">
            <v>8</v>
          </cell>
          <cell r="J25">
            <v>6.8</v>
          </cell>
          <cell r="K25">
            <v>8.6999999999999993</v>
          </cell>
          <cell r="L25">
            <v>-7.1</v>
          </cell>
          <cell r="M25">
            <v>-0.7</v>
          </cell>
          <cell r="N25">
            <v>1</v>
          </cell>
          <cell r="O25">
            <v>0.7</v>
          </cell>
          <cell r="P25">
            <v>3.1</v>
          </cell>
          <cell r="Q25">
            <v>2.9</v>
          </cell>
          <cell r="R25">
            <v>3</v>
          </cell>
          <cell r="S25">
            <v>2.5</v>
          </cell>
          <cell r="T25">
            <v>2</v>
          </cell>
          <cell r="U25">
            <v>2.4</v>
          </cell>
          <cell r="V25">
            <v>2.4</v>
          </cell>
          <cell r="W25">
            <v>2.4</v>
          </cell>
          <cell r="X25">
            <v>2.1</v>
          </cell>
          <cell r="Y25">
            <v>2.1</v>
          </cell>
          <cell r="Z25">
            <v>2</v>
          </cell>
          <cell r="AA25">
            <v>2</v>
          </cell>
          <cell r="AB25">
            <v>1.9</v>
          </cell>
        </row>
        <row r="26">
          <cell r="B26">
            <v>0.6</v>
          </cell>
          <cell r="H26">
            <v>9</v>
          </cell>
          <cell r="I26">
            <v>15.8</v>
          </cell>
          <cell r="J26">
            <v>16.399999999999999</v>
          </cell>
          <cell r="K26">
            <v>15.7</v>
          </cell>
          <cell r="L26">
            <v>10.1</v>
          </cell>
          <cell r="M26">
            <v>21.7</v>
          </cell>
          <cell r="N26">
            <v>16.5</v>
          </cell>
          <cell r="O26">
            <v>12.9</v>
          </cell>
          <cell r="P26">
            <v>13.6</v>
          </cell>
          <cell r="Q26">
            <v>11.8</v>
          </cell>
          <cell r="R26">
            <v>7.7</v>
          </cell>
          <cell r="S26">
            <v>7.5</v>
          </cell>
          <cell r="T26">
            <v>7.5</v>
          </cell>
          <cell r="U26">
            <v>-1.1000000000000001</v>
          </cell>
          <cell r="V26">
            <v>-1.1000000000000001</v>
          </cell>
          <cell r="W26">
            <v>-1.1000000000000001</v>
          </cell>
          <cell r="X26">
            <v>7.4</v>
          </cell>
          <cell r="Y26">
            <v>7.4</v>
          </cell>
          <cell r="Z26">
            <v>7.4</v>
          </cell>
          <cell r="AA26">
            <v>7.4</v>
          </cell>
          <cell r="AB26">
            <v>7.4</v>
          </cell>
        </row>
        <row r="27">
          <cell r="B27">
            <v>0.6</v>
          </cell>
          <cell r="H27">
            <v>7.8</v>
          </cell>
          <cell r="I27">
            <v>7.4</v>
          </cell>
          <cell r="J27">
            <v>11.1</v>
          </cell>
          <cell r="K27">
            <v>2.8</v>
          </cell>
          <cell r="L27">
            <v>-14.9</v>
          </cell>
          <cell r="M27">
            <v>1.7</v>
          </cell>
          <cell r="N27">
            <v>6.1</v>
          </cell>
          <cell r="O27">
            <v>3.9</v>
          </cell>
          <cell r="P27">
            <v>3.2</v>
          </cell>
          <cell r="Q27">
            <v>3</v>
          </cell>
          <cell r="R27">
            <v>2.5</v>
          </cell>
          <cell r="S27">
            <v>2.2999999999999998</v>
          </cell>
          <cell r="T27">
            <v>2.5</v>
          </cell>
          <cell r="U27">
            <v>2.2999999999999998</v>
          </cell>
          <cell r="V27">
            <v>2.2999999999999998</v>
          </cell>
          <cell r="W27">
            <v>2.2999999999999998</v>
          </cell>
          <cell r="X27">
            <v>1.4</v>
          </cell>
          <cell r="Y27">
            <v>1.2</v>
          </cell>
          <cell r="Z27">
            <v>1.1000000000000001</v>
          </cell>
          <cell r="AA27">
            <v>0.9</v>
          </cell>
          <cell r="AB27">
            <v>0.8</v>
          </cell>
        </row>
        <row r="28">
          <cell r="B28">
            <v>0.4</v>
          </cell>
          <cell r="H28">
            <v>6.5</v>
          </cell>
          <cell r="I28">
            <v>8.3000000000000007</v>
          </cell>
          <cell r="J28">
            <v>10.7</v>
          </cell>
          <cell r="K28">
            <v>5.4</v>
          </cell>
          <cell r="L28">
            <v>-5.3</v>
          </cell>
          <cell r="M28">
            <v>4.8</v>
          </cell>
          <cell r="N28">
            <v>2.7</v>
          </cell>
          <cell r="O28">
            <v>1.6</v>
          </cell>
          <cell r="P28">
            <v>1.4</v>
          </cell>
          <cell r="Q28">
            <v>2.4</v>
          </cell>
          <cell r="R28">
            <v>3</v>
          </cell>
          <cell r="S28">
            <v>3.5</v>
          </cell>
          <cell r="T28">
            <v>3.5</v>
          </cell>
          <cell r="U28">
            <v>3.2</v>
          </cell>
          <cell r="V28">
            <v>3.2</v>
          </cell>
          <cell r="W28">
            <v>3.2</v>
          </cell>
          <cell r="X28">
            <v>2.9</v>
          </cell>
          <cell r="Y28">
            <v>2.8</v>
          </cell>
          <cell r="Z28">
            <v>2.7</v>
          </cell>
          <cell r="AA28">
            <v>2.5</v>
          </cell>
          <cell r="AB28">
            <v>2.4</v>
          </cell>
        </row>
        <row r="29">
          <cell r="B29">
            <v>0.4</v>
          </cell>
          <cell r="H29">
            <v>10.199999999999999</v>
          </cell>
          <cell r="I29">
            <v>11.8</v>
          </cell>
          <cell r="J29">
            <v>10.3</v>
          </cell>
          <cell r="K29">
            <v>-3.2</v>
          </cell>
          <cell r="L29">
            <v>-13.8</v>
          </cell>
          <cell r="M29">
            <v>-3.4</v>
          </cell>
          <cell r="N29">
            <v>4.7</v>
          </cell>
          <cell r="O29">
            <v>4.8</v>
          </cell>
          <cell r="P29">
            <v>4.8</v>
          </cell>
          <cell r="Q29">
            <v>2.5</v>
          </cell>
          <cell r="R29">
            <v>3.3</v>
          </cell>
          <cell r="S29">
            <v>3.8</v>
          </cell>
          <cell r="T29">
            <v>3</v>
          </cell>
          <cell r="U29">
            <v>2.6</v>
          </cell>
          <cell r="V29">
            <v>2.6</v>
          </cell>
          <cell r="W29">
            <v>2.6</v>
          </cell>
          <cell r="X29">
            <v>2.5</v>
          </cell>
          <cell r="Y29">
            <v>2.2999999999999998</v>
          </cell>
          <cell r="Z29">
            <v>2.1</v>
          </cell>
          <cell r="AA29">
            <v>2</v>
          </cell>
          <cell r="AB29">
            <v>1.8</v>
          </cell>
        </row>
        <row r="30">
          <cell r="B30">
            <v>0.3</v>
          </cell>
          <cell r="H30">
            <v>9.5</v>
          </cell>
          <cell r="I30">
            <v>10.5</v>
          </cell>
          <cell r="J30">
            <v>7.4</v>
          </cell>
          <cell r="K30">
            <v>-5</v>
          </cell>
          <cell r="L30">
            <v>-14.3</v>
          </cell>
          <cell r="M30">
            <v>1.8</v>
          </cell>
          <cell r="N30">
            <v>7.5</v>
          </cell>
          <cell r="O30">
            <v>5.0999999999999996</v>
          </cell>
          <cell r="P30">
            <v>1.7</v>
          </cell>
          <cell r="Q30">
            <v>2.9</v>
          </cell>
          <cell r="R30">
            <v>1.8</v>
          </cell>
          <cell r="S30">
            <v>2.8</v>
          </cell>
          <cell r="T30">
            <v>4.5</v>
          </cell>
          <cell r="U30">
            <v>4</v>
          </cell>
          <cell r="V30">
            <v>4</v>
          </cell>
          <cell r="W30">
            <v>4</v>
          </cell>
          <cell r="X30">
            <v>3</v>
          </cell>
          <cell r="Y30">
            <v>2.9</v>
          </cell>
          <cell r="Z30">
            <v>2.7</v>
          </cell>
          <cell r="AA30">
            <v>2.6</v>
          </cell>
          <cell r="AB30">
            <v>2.5</v>
          </cell>
        </row>
        <row r="31">
          <cell r="B31">
            <v>0.3</v>
          </cell>
          <cell r="H31">
            <v>1.1000000000000001</v>
          </cell>
          <cell r="I31">
            <v>5.7</v>
          </cell>
          <cell r="J31">
            <v>3.4</v>
          </cell>
          <cell r="K31">
            <v>-0.4</v>
          </cell>
          <cell r="L31">
            <v>-4.4000000000000004</v>
          </cell>
          <cell r="M31">
            <v>-5.3</v>
          </cell>
          <cell r="N31">
            <v>-8.9</v>
          </cell>
          <cell r="O31">
            <v>-6.6</v>
          </cell>
          <cell r="P31">
            <v>-4</v>
          </cell>
          <cell r="Q31">
            <v>0.7</v>
          </cell>
          <cell r="R31">
            <v>-1.5</v>
          </cell>
          <cell r="S31">
            <v>-1.3</v>
          </cell>
          <cell r="T31">
            <v>3.5</v>
          </cell>
          <cell r="U31">
            <v>8.1999999999999993</v>
          </cell>
          <cell r="V31">
            <v>8.1999999999999993</v>
          </cell>
          <cell r="W31">
            <v>8.1999999999999993</v>
          </cell>
          <cell r="X31">
            <v>3</v>
          </cell>
          <cell r="Y31">
            <v>3</v>
          </cell>
          <cell r="Z31">
            <v>3</v>
          </cell>
          <cell r="AA31">
            <v>2.9</v>
          </cell>
          <cell r="AB31">
            <v>2.8</v>
          </cell>
        </row>
        <row r="32">
          <cell r="B32">
            <v>0.3</v>
          </cell>
          <cell r="H32">
            <v>0.8</v>
          </cell>
          <cell r="I32">
            <v>1.6</v>
          </cell>
          <cell r="J32">
            <v>2.5</v>
          </cell>
          <cell r="K32">
            <v>0.2</v>
          </cell>
          <cell r="L32">
            <v>-3</v>
          </cell>
          <cell r="M32">
            <v>1.9</v>
          </cell>
          <cell r="N32">
            <v>-1.8</v>
          </cell>
          <cell r="O32">
            <v>-4</v>
          </cell>
          <cell r="P32">
            <v>-1.6</v>
          </cell>
          <cell r="Q32">
            <v>0.9</v>
          </cell>
          <cell r="R32">
            <v>1.5</v>
          </cell>
          <cell r="S32">
            <v>2</v>
          </cell>
          <cell r="T32">
            <v>2.8</v>
          </cell>
          <cell r="U32">
            <v>1.3</v>
          </cell>
          <cell r="V32">
            <v>1.3</v>
          </cell>
          <cell r="W32">
            <v>1.3</v>
          </cell>
          <cell r="X32">
            <v>1.2</v>
          </cell>
          <cell r="Y32">
            <v>1.3</v>
          </cell>
          <cell r="Z32">
            <v>1.5</v>
          </cell>
          <cell r="AA32">
            <v>1.7</v>
          </cell>
          <cell r="AB32">
            <v>1.9</v>
          </cell>
        </row>
        <row r="33">
          <cell r="B33">
            <v>0.1</v>
          </cell>
          <cell r="H33">
            <v>4</v>
          </cell>
          <cell r="I33">
            <v>6</v>
          </cell>
          <cell r="J33">
            <v>7.1</v>
          </cell>
          <cell r="K33">
            <v>2.8</v>
          </cell>
          <cell r="L33">
            <v>-7.9</v>
          </cell>
          <cell r="M33">
            <v>1.1000000000000001</v>
          </cell>
          <cell r="N33">
            <v>0.9</v>
          </cell>
          <cell r="O33">
            <v>-2.5</v>
          </cell>
          <cell r="P33">
            <v>-1</v>
          </cell>
          <cell r="Q33">
            <v>2.5</v>
          </cell>
          <cell r="R33">
            <v>2.2999999999999998</v>
          </cell>
          <cell r="S33">
            <v>2.2999999999999998</v>
          </cell>
          <cell r="T33">
            <v>2.8</v>
          </cell>
          <cell r="U33">
            <v>2.1</v>
          </cell>
          <cell r="V33">
            <v>2.1</v>
          </cell>
          <cell r="W33">
            <v>2.1</v>
          </cell>
          <cell r="X33">
            <v>2</v>
          </cell>
          <cell r="Y33">
            <v>2</v>
          </cell>
          <cell r="Z33">
            <v>2</v>
          </cell>
          <cell r="AA33">
            <v>2</v>
          </cell>
          <cell r="AB33">
            <v>2</v>
          </cell>
        </row>
        <row r="34">
          <cell r="B34">
            <v>0.2</v>
          </cell>
          <cell r="H34">
            <v>6.4</v>
          </cell>
          <cell r="I34">
            <v>6.4</v>
          </cell>
          <cell r="J34">
            <v>7</v>
          </cell>
          <cell r="K34">
            <v>5.9</v>
          </cell>
          <cell r="L34">
            <v>-4.9000000000000004</v>
          </cell>
          <cell r="M34">
            <v>0.4</v>
          </cell>
          <cell r="N34">
            <v>2.1</v>
          </cell>
          <cell r="O34">
            <v>0.5</v>
          </cell>
          <cell r="P34">
            <v>1</v>
          </cell>
          <cell r="Q34">
            <v>1.7</v>
          </cell>
          <cell r="R34">
            <v>1</v>
          </cell>
          <cell r="S34">
            <v>1.3</v>
          </cell>
          <cell r="T34">
            <v>3</v>
          </cell>
          <cell r="U34">
            <v>2.9</v>
          </cell>
          <cell r="V34">
            <v>2.9</v>
          </cell>
          <cell r="W34">
            <v>2.9</v>
          </cell>
          <cell r="X34">
            <v>2.5</v>
          </cell>
          <cell r="Y34">
            <v>2.2999999999999998</v>
          </cell>
          <cell r="Z34">
            <v>2</v>
          </cell>
          <cell r="AA34">
            <v>1.8</v>
          </cell>
          <cell r="AB34">
            <v>1.6</v>
          </cell>
        </row>
        <row r="35">
          <cell r="B35">
            <v>0</v>
          </cell>
          <cell r="H35">
            <v>3.7</v>
          </cell>
          <cell r="I35">
            <v>1.9</v>
          </cell>
          <cell r="J35">
            <v>4.0999999999999996</v>
          </cell>
          <cell r="K35">
            <v>3.3</v>
          </cell>
          <cell r="L35">
            <v>-2.5</v>
          </cell>
          <cell r="M35">
            <v>3.5</v>
          </cell>
          <cell r="N35">
            <v>2.1</v>
          </cell>
          <cell r="O35">
            <v>2.5</v>
          </cell>
          <cell r="P35">
            <v>2.6</v>
          </cell>
          <cell r="Q35">
            <v>3.5</v>
          </cell>
          <cell r="R35">
            <v>3.5</v>
          </cell>
          <cell r="S35">
            <v>3.3</v>
          </cell>
          <cell r="T35">
            <v>3</v>
          </cell>
          <cell r="U35">
            <v>3.2</v>
          </cell>
          <cell r="V35">
            <v>3.2</v>
          </cell>
          <cell r="W35">
            <v>3.2</v>
          </cell>
          <cell r="X35">
            <v>1.9</v>
          </cell>
          <cell r="Y35">
            <v>1.9</v>
          </cell>
          <cell r="Z35">
            <v>1.9</v>
          </cell>
          <cell r="AA35">
            <v>1.9</v>
          </cell>
          <cell r="AB35">
            <v>1.9</v>
          </cell>
        </row>
        <row r="36">
          <cell r="B36">
            <v>68.7</v>
          </cell>
          <cell r="H36">
            <v>2.4</v>
          </cell>
          <cell r="I36">
            <v>3.8</v>
          </cell>
          <cell r="J36">
            <v>0.8</v>
          </cell>
          <cell r="K36">
            <v>-0.7</v>
          </cell>
          <cell r="L36">
            <v>-5.0999999999999996</v>
          </cell>
          <cell r="M36">
            <v>1.6</v>
          </cell>
          <cell r="N36">
            <v>1.2</v>
          </cell>
          <cell r="O36">
            <v>-0.7</v>
          </cell>
          <cell r="P36">
            <v>-0.5</v>
          </cell>
          <cell r="Q36">
            <v>1.1000000000000001</v>
          </cell>
          <cell r="R36">
            <v>1.6</v>
          </cell>
          <cell r="S36">
            <v>2.1</v>
          </cell>
          <cell r="T36">
            <v>2.2999999999999998</v>
          </cell>
          <cell r="U36">
            <v>2.4</v>
          </cell>
          <cell r="V36">
            <v>2.5</v>
          </cell>
          <cell r="W36">
            <v>2.5</v>
          </cell>
          <cell r="X36">
            <v>2.4</v>
          </cell>
          <cell r="Y36">
            <v>2.2999999999999998</v>
          </cell>
          <cell r="Z36">
            <v>1.9</v>
          </cell>
          <cell r="AA36">
            <v>1.6</v>
          </cell>
          <cell r="AB36">
            <v>1.5</v>
          </cell>
        </row>
        <row r="37">
          <cell r="B37">
            <v>43.2</v>
          </cell>
          <cell r="H37">
            <v>2.1</v>
          </cell>
          <cell r="I37">
            <v>3.5</v>
          </cell>
          <cell r="J37">
            <v>3.1</v>
          </cell>
          <cell r="K37">
            <v>0.4</v>
          </cell>
          <cell r="L37">
            <v>-4.4000000000000004</v>
          </cell>
          <cell r="M37">
            <v>2.1</v>
          </cell>
          <cell r="N37">
            <v>1.8</v>
          </cell>
          <cell r="O37">
            <v>-0.4</v>
          </cell>
          <cell r="P37">
            <v>0.2</v>
          </cell>
          <cell r="Q37">
            <v>1.4</v>
          </cell>
          <cell r="R37">
            <v>1.7</v>
          </cell>
          <cell r="S37">
            <v>2.1</v>
          </cell>
          <cell r="T37">
            <v>2.5</v>
          </cell>
          <cell r="U37">
            <v>2.2000000000000002</v>
          </cell>
          <cell r="V37">
            <v>2.2000000000000002</v>
          </cell>
          <cell r="W37">
            <v>2.2000000000000002</v>
          </cell>
          <cell r="X37">
            <v>2.1</v>
          </cell>
          <cell r="Y37">
            <v>2.1</v>
          </cell>
          <cell r="Z37">
            <v>2.1</v>
          </cell>
          <cell r="AA37">
            <v>2.1</v>
          </cell>
          <cell r="AB37">
            <v>2.1</v>
          </cell>
        </row>
        <row r="38">
          <cell r="B38">
            <v>7.6</v>
          </cell>
          <cell r="H38">
            <v>1.8</v>
          </cell>
          <cell r="I38">
            <v>3.4</v>
          </cell>
          <cell r="J38">
            <v>3</v>
          </cell>
          <cell r="K38">
            <v>0.4</v>
          </cell>
          <cell r="L38">
            <v>-4.5</v>
          </cell>
          <cell r="M38">
            <v>2</v>
          </cell>
          <cell r="N38">
            <v>1.7</v>
          </cell>
          <cell r="O38">
            <v>-0.7</v>
          </cell>
          <cell r="P38">
            <v>-0.2</v>
          </cell>
          <cell r="Q38">
            <v>0.9</v>
          </cell>
          <cell r="R38">
            <v>1.4</v>
          </cell>
          <cell r="S38">
            <v>1.8</v>
          </cell>
          <cell r="T38">
            <v>2.4</v>
          </cell>
          <cell r="U38">
            <v>1.9</v>
          </cell>
          <cell r="V38">
            <v>1.9</v>
          </cell>
          <cell r="W38">
            <v>1.9</v>
          </cell>
          <cell r="X38">
            <v>1.8</v>
          </cell>
          <cell r="Y38">
            <v>1.9</v>
          </cell>
          <cell r="Z38">
            <v>1.9</v>
          </cell>
          <cell r="AA38">
            <v>1.9</v>
          </cell>
          <cell r="AB38">
            <v>1.9</v>
          </cell>
        </row>
        <row r="39">
          <cell r="B39">
            <v>100</v>
          </cell>
          <cell r="H39">
            <v>7.4</v>
          </cell>
          <cell r="I39">
            <v>11.3</v>
          </cell>
          <cell r="J39">
            <v>12.2</v>
          </cell>
          <cell r="K39">
            <v>9.9</v>
          </cell>
          <cell r="L39">
            <v>1</v>
          </cell>
          <cell r="M39">
            <v>13.2</v>
          </cell>
          <cell r="N39">
            <v>11</v>
          </cell>
          <cell r="O39">
            <v>8.9</v>
          </cell>
          <cell r="P39">
            <v>8.6999999999999993</v>
          </cell>
          <cell r="Q39">
            <v>7.6</v>
          </cell>
          <cell r="R39">
            <v>3.7</v>
          </cell>
          <cell r="S39">
            <v>5.2</v>
          </cell>
          <cell r="T39">
            <v>6.2</v>
          </cell>
          <cell r="U39">
            <v>1.3</v>
          </cell>
          <cell r="V39">
            <v>1.5</v>
          </cell>
          <cell r="W39">
            <v>1.6</v>
          </cell>
          <cell r="X39">
            <v>5.8</v>
          </cell>
          <cell r="Y39">
            <v>5.8</v>
          </cell>
          <cell r="Z39">
            <v>5.9</v>
          </cell>
          <cell r="AA39">
            <v>5.9</v>
          </cell>
          <cell r="AB39">
            <v>6</v>
          </cell>
        </row>
        <row r="40">
          <cell r="H40">
            <v>2.8</v>
          </cell>
          <cell r="I40">
            <v>4.2</v>
          </cell>
          <cell r="J40">
            <v>3.9</v>
          </cell>
          <cell r="K40">
            <v>0.9</v>
          </cell>
          <cell r="L40">
            <v>-3.8</v>
          </cell>
          <cell r="M40">
            <v>3.2</v>
          </cell>
          <cell r="N40">
            <v>2.7</v>
          </cell>
          <cell r="O40">
            <v>1</v>
          </cell>
          <cell r="P40">
            <v>1.3</v>
          </cell>
          <cell r="Q40">
            <v>2.1</v>
          </cell>
          <cell r="R40">
            <v>2</v>
          </cell>
          <cell r="S40">
            <v>2.4</v>
          </cell>
          <cell r="T40">
            <v>2.7</v>
          </cell>
          <cell r="U40">
            <v>2.5</v>
          </cell>
          <cell r="V40">
            <v>2.5</v>
          </cell>
          <cell r="W40">
            <v>2.5</v>
          </cell>
          <cell r="X40">
            <v>2.2999999999999998</v>
          </cell>
          <cell r="Y40">
            <v>2.2999999999999998</v>
          </cell>
          <cell r="Z40">
            <v>2.2000000000000002</v>
          </cell>
          <cell r="AA40">
            <v>2.2000000000000002</v>
          </cell>
          <cell r="AB40">
            <v>2.1</v>
          </cell>
        </row>
      </sheetData>
      <sheetData sheetId="5">
        <row r="1">
          <cell r="F1">
            <v>38353</v>
          </cell>
          <cell r="G1">
            <v>38718</v>
          </cell>
          <cell r="H1">
            <v>39083</v>
          </cell>
          <cell r="I1">
            <v>39448</v>
          </cell>
          <cell r="J1">
            <v>39814</v>
          </cell>
          <cell r="K1">
            <v>40179</v>
          </cell>
          <cell r="L1">
            <v>40544</v>
          </cell>
          <cell r="M1">
            <v>40909</v>
          </cell>
          <cell r="N1">
            <v>41275</v>
          </cell>
          <cell r="O1">
            <v>41640</v>
          </cell>
          <cell r="P1">
            <v>42005</v>
          </cell>
          <cell r="Q1">
            <v>42370</v>
          </cell>
          <cell r="R1">
            <v>42736</v>
          </cell>
          <cell r="S1">
            <v>43101</v>
          </cell>
          <cell r="T1">
            <v>43466</v>
          </cell>
          <cell r="U1">
            <v>43831</v>
          </cell>
          <cell r="V1">
            <v>44197</v>
          </cell>
          <cell r="W1">
            <v>44562</v>
          </cell>
          <cell r="X1">
            <v>44927</v>
          </cell>
          <cell r="Y1">
            <v>45292</v>
          </cell>
          <cell r="Z1">
            <v>45658</v>
          </cell>
        </row>
        <row r="2">
          <cell r="F2">
            <v>44</v>
          </cell>
          <cell r="G2">
            <v>20.100000000000001</v>
          </cell>
          <cell r="H2">
            <v>2.6</v>
          </cell>
          <cell r="I2">
            <v>3.3</v>
          </cell>
          <cell r="J2">
            <v>48.8</v>
          </cell>
          <cell r="K2">
            <v>58.8</v>
          </cell>
          <cell r="L2">
            <v>56.1</v>
          </cell>
          <cell r="M2">
            <v>52.2</v>
          </cell>
          <cell r="N2">
            <v>52.1</v>
          </cell>
          <cell r="O2">
            <v>41.3</v>
          </cell>
          <cell r="P2">
            <v>56.8</v>
          </cell>
          <cell r="Q2">
            <v>38.5</v>
          </cell>
          <cell r="R2">
            <v>25.6</v>
          </cell>
          <cell r="S2">
            <v>19.7</v>
          </cell>
          <cell r="T2">
            <v>11.7</v>
          </cell>
          <cell r="U2">
            <v>3.6</v>
          </cell>
          <cell r="V2">
            <v>-10.9</v>
          </cell>
          <cell r="W2">
            <v>-23.2</v>
          </cell>
          <cell r="X2">
            <v>-27.1</v>
          </cell>
          <cell r="Y2">
            <v>-30.5</v>
          </cell>
          <cell r="Z2">
            <v>-32.4</v>
          </cell>
        </row>
        <row r="3">
          <cell r="F3">
            <v>44.4</v>
          </cell>
          <cell r="G3">
            <v>45.9</v>
          </cell>
          <cell r="H3">
            <v>46.7</v>
          </cell>
          <cell r="I3">
            <v>55.6</v>
          </cell>
          <cell r="J3">
            <v>25.9</v>
          </cell>
          <cell r="K3">
            <v>51.1</v>
          </cell>
          <cell r="L3">
            <v>45.6</v>
          </cell>
          <cell r="M3">
            <v>47.8</v>
          </cell>
          <cell r="N3">
            <v>56.2</v>
          </cell>
          <cell r="O3">
            <v>61.4</v>
          </cell>
          <cell r="P3">
            <v>65.8</v>
          </cell>
          <cell r="Q3">
            <v>69.8</v>
          </cell>
          <cell r="R3">
            <v>72.3</v>
          </cell>
          <cell r="S3">
            <v>73.8</v>
          </cell>
          <cell r="T3">
            <v>75.900000000000006</v>
          </cell>
          <cell r="U3">
            <v>79.400000000000006</v>
          </cell>
          <cell r="V3">
            <v>87.1</v>
          </cell>
          <cell r="W3">
            <v>90.1</v>
          </cell>
          <cell r="X3">
            <v>90</v>
          </cell>
          <cell r="Y3">
            <v>88.6</v>
          </cell>
          <cell r="Z3">
            <v>86</v>
          </cell>
        </row>
        <row r="4">
          <cell r="F4">
            <v>11.6</v>
          </cell>
          <cell r="G4">
            <v>20.8</v>
          </cell>
          <cell r="H4">
            <v>16.2</v>
          </cell>
          <cell r="I4">
            <v>31.1</v>
          </cell>
          <cell r="J4">
            <v>24</v>
          </cell>
          <cell r="K4">
            <v>36.200000000000003</v>
          </cell>
          <cell r="L4">
            <v>45.6</v>
          </cell>
          <cell r="M4">
            <v>48.9</v>
          </cell>
          <cell r="N4">
            <v>73.5</v>
          </cell>
          <cell r="O4">
            <v>61.1</v>
          </cell>
          <cell r="P4">
            <v>49.5</v>
          </cell>
          <cell r="Q4">
            <v>56.6</v>
          </cell>
          <cell r="R4">
            <v>67</v>
          </cell>
          <cell r="S4">
            <v>68.400000000000006</v>
          </cell>
          <cell r="T4">
            <v>77.8</v>
          </cell>
          <cell r="U4">
            <v>87.2</v>
          </cell>
          <cell r="V4">
            <v>95.3</v>
          </cell>
          <cell r="W4">
            <v>102.6</v>
          </cell>
          <cell r="X4">
            <v>109.1</v>
          </cell>
          <cell r="Y4">
            <v>115.4</v>
          </cell>
          <cell r="Z4">
            <v>121.6</v>
          </cell>
        </row>
        <row r="5">
          <cell r="F5">
            <v>-32.4</v>
          </cell>
          <cell r="G5">
            <v>-33.799999999999997</v>
          </cell>
          <cell r="H5">
            <v>-41.4</v>
          </cell>
          <cell r="I5">
            <v>-42</v>
          </cell>
          <cell r="J5">
            <v>-41.8</v>
          </cell>
          <cell r="K5">
            <v>-43.2</v>
          </cell>
          <cell r="L5">
            <v>-42</v>
          </cell>
          <cell r="M5">
            <v>-43.9</v>
          </cell>
          <cell r="N5">
            <v>-45.8</v>
          </cell>
          <cell r="O5">
            <v>-42.9</v>
          </cell>
          <cell r="P5">
            <v>-47.9</v>
          </cell>
          <cell r="Q5">
            <v>-44.2</v>
          </cell>
          <cell r="R5">
            <v>-50.2</v>
          </cell>
          <cell r="S5">
            <v>-53.5</v>
          </cell>
          <cell r="T5">
            <v>-56.7</v>
          </cell>
          <cell r="U5">
            <v>-59.2</v>
          </cell>
          <cell r="V5">
            <v>-61.9</v>
          </cell>
          <cell r="W5">
            <v>-64.400000000000006</v>
          </cell>
          <cell r="X5">
            <v>-66.8</v>
          </cell>
          <cell r="Y5">
            <v>-69.2</v>
          </cell>
          <cell r="Z5">
            <v>-71.5</v>
          </cell>
        </row>
        <row r="6">
          <cell r="F6">
            <v>67.599999999999994</v>
          </cell>
          <cell r="G6">
            <v>53.1</v>
          </cell>
          <cell r="H6">
            <v>24.1</v>
          </cell>
          <cell r="I6">
            <v>48</v>
          </cell>
          <cell r="J6">
            <v>56.9</v>
          </cell>
          <cell r="K6">
            <v>103</v>
          </cell>
          <cell r="L6">
            <v>105.3</v>
          </cell>
          <cell r="M6">
            <v>105</v>
          </cell>
          <cell r="N6">
            <v>136</v>
          </cell>
          <cell r="O6">
            <v>120.9</v>
          </cell>
          <cell r="P6">
            <v>124.2</v>
          </cell>
          <cell r="Q6">
            <v>120.7</v>
          </cell>
          <cell r="R6">
            <v>114.7</v>
          </cell>
          <cell r="S6">
            <v>108.5</v>
          </cell>
          <cell r="T6">
            <v>108.7</v>
          </cell>
          <cell r="U6">
            <v>110.9</v>
          </cell>
          <cell r="V6">
            <v>109.7</v>
          </cell>
          <cell r="W6">
            <v>105.1</v>
          </cell>
          <cell r="X6">
            <v>105.2</v>
          </cell>
          <cell r="Y6">
            <v>104.3</v>
          </cell>
          <cell r="Z6">
            <v>103.7</v>
          </cell>
        </row>
        <row r="7">
          <cell r="F7">
            <v>60</v>
          </cell>
          <cell r="G7">
            <v>-4.8</v>
          </cell>
          <cell r="H7">
            <v>-100.4</v>
          </cell>
          <cell r="I7">
            <v>-91.9</v>
          </cell>
          <cell r="J7">
            <v>14.6</v>
          </cell>
          <cell r="K7">
            <v>232.3</v>
          </cell>
          <cell r="L7">
            <v>512.5</v>
          </cell>
          <cell r="M7">
            <v>686.6</v>
          </cell>
          <cell r="N7">
            <v>728</v>
          </cell>
          <cell r="O7">
            <v>915</v>
          </cell>
          <cell r="P7">
            <v>1039.5999999999999</v>
          </cell>
          <cell r="Q7">
            <v>1160.7</v>
          </cell>
          <cell r="R7">
            <v>1275.5999999999999</v>
          </cell>
          <cell r="S7">
            <v>1384.3</v>
          </cell>
          <cell r="T7">
            <v>1493.2</v>
          </cell>
          <cell r="U7">
            <v>1604.3</v>
          </cell>
          <cell r="V7">
            <v>1714.2</v>
          </cell>
          <cell r="W7">
            <v>1819.5</v>
          </cell>
          <cell r="X7">
            <v>1924.9</v>
          </cell>
          <cell r="Y7">
            <v>2029.5</v>
          </cell>
          <cell r="Z7">
            <v>2133.5</v>
          </cell>
        </row>
        <row r="8">
          <cell r="F8">
            <v>4.3</v>
          </cell>
          <cell r="G8">
            <v>3.2</v>
          </cell>
          <cell r="H8">
            <v>1.4</v>
          </cell>
          <cell r="I8">
            <v>2.7</v>
          </cell>
          <cell r="J8">
            <v>3.3</v>
          </cell>
          <cell r="K8">
            <v>5.7</v>
          </cell>
          <cell r="L8">
            <v>5.7</v>
          </cell>
          <cell r="M8">
            <v>5.6</v>
          </cell>
          <cell r="N8">
            <v>7.2</v>
          </cell>
          <cell r="O8">
            <v>6.3</v>
          </cell>
          <cell r="P8">
            <v>6.3</v>
          </cell>
          <cell r="Q8">
            <v>5.9</v>
          </cell>
          <cell r="R8">
            <v>5.4</v>
          </cell>
          <cell r="S8">
            <v>4.9000000000000004</v>
          </cell>
          <cell r="T8">
            <v>4.7</v>
          </cell>
          <cell r="U8">
            <v>4.5</v>
          </cell>
          <cell r="V8">
            <v>4.3</v>
          </cell>
          <cell r="W8">
            <v>4</v>
          </cell>
          <cell r="X8">
            <v>3.8</v>
          </cell>
          <cell r="Y8">
            <v>3.7</v>
          </cell>
          <cell r="Z8">
            <v>3.5</v>
          </cell>
        </row>
        <row r="9">
          <cell r="F9">
            <v>3.8</v>
          </cell>
          <cell r="G9">
            <v>-0.3</v>
          </cell>
          <cell r="H9">
            <v>-5.8</v>
          </cell>
          <cell r="I9">
            <v>-5.0999999999999996</v>
          </cell>
          <cell r="J9">
            <v>0.9</v>
          </cell>
          <cell r="K9">
            <v>12.9</v>
          </cell>
          <cell r="L9">
            <v>28</v>
          </cell>
          <cell r="M9">
            <v>36.799999999999997</v>
          </cell>
          <cell r="N9">
            <v>38.6</v>
          </cell>
          <cell r="O9">
            <v>47.6</v>
          </cell>
          <cell r="P9">
            <v>52.6</v>
          </cell>
          <cell r="Q9">
            <v>56.7</v>
          </cell>
          <cell r="R9">
            <v>59.9</v>
          </cell>
          <cell r="S9">
            <v>62.2</v>
          </cell>
          <cell r="T9">
            <v>64</v>
          </cell>
          <cell r="U9">
            <v>65.7</v>
          </cell>
          <cell r="V9">
            <v>67.2</v>
          </cell>
          <cell r="W9">
            <v>68.7</v>
          </cell>
          <cell r="X9">
            <v>70</v>
          </cell>
          <cell r="Y9">
            <v>71.400000000000006</v>
          </cell>
          <cell r="Z9">
            <v>72.7</v>
          </cell>
        </row>
      </sheetData>
      <sheetData sheetId="6">
        <row r="2">
          <cell r="B2">
            <v>2.1</v>
          </cell>
          <cell r="C2">
            <v>2</v>
          </cell>
          <cell r="D2">
            <v>2.4</v>
          </cell>
          <cell r="G2">
            <v>2.2999999999999998</v>
          </cell>
        </row>
        <row r="3">
          <cell r="B3">
            <v>2.2999999999999998</v>
          </cell>
          <cell r="C3">
            <v>2.4</v>
          </cell>
          <cell r="D3">
            <v>2.7</v>
          </cell>
          <cell r="G3">
            <v>3.6</v>
          </cell>
        </row>
        <row r="4">
          <cell r="B4">
            <v>1.2</v>
          </cell>
          <cell r="C4">
            <v>0.7</v>
          </cell>
          <cell r="D4">
            <v>1.4</v>
          </cell>
          <cell r="G4">
            <v>4.8</v>
          </cell>
        </row>
        <row r="5">
          <cell r="B5">
            <v>0.9</v>
          </cell>
          <cell r="C5">
            <v>0.6</v>
          </cell>
          <cell r="D5">
            <v>0.6</v>
          </cell>
          <cell r="G5">
            <v>1.4</v>
          </cell>
        </row>
        <row r="6">
          <cell r="B6">
            <v>3</v>
          </cell>
          <cell r="C6">
            <v>0.1</v>
          </cell>
          <cell r="D6">
            <v>2.7</v>
          </cell>
        </row>
        <row r="7">
          <cell r="B7">
            <v>13.1</v>
          </cell>
          <cell r="C7">
            <v>15.4</v>
          </cell>
          <cell r="D7">
            <v>15.1</v>
          </cell>
          <cell r="G7">
            <v>14.6</v>
          </cell>
        </row>
        <row r="8">
          <cell r="B8">
            <v>14.4</v>
          </cell>
          <cell r="C8">
            <v>23.8</v>
          </cell>
          <cell r="D8">
            <v>30.6</v>
          </cell>
          <cell r="G8">
            <v>19.8</v>
          </cell>
        </row>
        <row r="9">
          <cell r="B9">
            <v>25.6</v>
          </cell>
          <cell r="C9">
            <v>26.2</v>
          </cell>
          <cell r="D9">
            <v>32.6</v>
          </cell>
          <cell r="G9">
            <v>16.100000000000001</v>
          </cell>
        </row>
        <row r="10">
          <cell r="B10">
            <v>-0.2</v>
          </cell>
          <cell r="C10">
            <v>-0.1</v>
          </cell>
          <cell r="D10">
            <v>0.7</v>
          </cell>
          <cell r="G10">
            <v>6.7</v>
          </cell>
        </row>
        <row r="11">
          <cell r="B11">
            <v>106.5</v>
          </cell>
          <cell r="C11">
            <v>104.2</v>
          </cell>
          <cell r="D11">
            <v>101.4</v>
          </cell>
          <cell r="G11">
            <v>73.5</v>
          </cell>
        </row>
        <row r="12">
          <cell r="B12">
            <v>134.69999999999999</v>
          </cell>
          <cell r="C12">
            <v>126</v>
          </cell>
          <cell r="D12">
            <v>123</v>
          </cell>
          <cell r="G12">
            <v>93.5</v>
          </cell>
        </row>
        <row r="13">
          <cell r="B13">
            <v>-4.4000000000000004</v>
          </cell>
          <cell r="C13">
            <v>-3.8</v>
          </cell>
          <cell r="D13">
            <v>-2.9</v>
          </cell>
          <cell r="G13">
            <v>0</v>
          </cell>
        </row>
        <row r="14">
          <cell r="B14">
            <v>-4.9000000000000004</v>
          </cell>
          <cell r="C14">
            <v>-4.3</v>
          </cell>
          <cell r="D14">
            <v>-3.6</v>
          </cell>
          <cell r="G14">
            <v>0</v>
          </cell>
        </row>
        <row r="15">
          <cell r="B15">
            <v>6.3</v>
          </cell>
          <cell r="C15">
            <v>6.3</v>
          </cell>
          <cell r="D15">
            <v>5.9</v>
          </cell>
          <cell r="G15">
            <v>3.5</v>
          </cell>
        </row>
        <row r="16">
          <cell r="B16">
            <v>1.8</v>
          </cell>
          <cell r="C16">
            <v>-3.2</v>
          </cell>
          <cell r="D16">
            <v>-3.2</v>
          </cell>
          <cell r="G16">
            <v>0.8</v>
          </cell>
        </row>
        <row r="17">
          <cell r="B17">
            <v>45.2</v>
          </cell>
          <cell r="C17">
            <v>47.1</v>
          </cell>
          <cell r="D17">
            <v>48.7</v>
          </cell>
          <cell r="G17">
            <v>34</v>
          </cell>
        </row>
      </sheetData>
      <sheetData sheetId="7">
        <row r="1">
          <cell r="B1">
            <v>41640</v>
          </cell>
          <cell r="D1">
            <v>42005</v>
          </cell>
          <cell r="E1">
            <v>42370</v>
          </cell>
          <cell r="F1">
            <v>42736</v>
          </cell>
        </row>
        <row r="2">
          <cell r="B2">
            <v>933.4</v>
          </cell>
          <cell r="D2">
            <v>1.9</v>
          </cell>
          <cell r="E2">
            <v>2.5</v>
          </cell>
          <cell r="F2">
            <v>2.7</v>
          </cell>
          <cell r="I2">
            <v>2.6</v>
          </cell>
        </row>
        <row r="3">
          <cell r="B3">
            <v>511.1</v>
          </cell>
          <cell r="D3">
            <v>1.2</v>
          </cell>
          <cell r="E3">
            <v>0.9</v>
          </cell>
          <cell r="F3">
            <v>0.5</v>
          </cell>
          <cell r="I3">
            <v>1.1000000000000001</v>
          </cell>
        </row>
        <row r="4">
          <cell r="B4">
            <v>73.599999999999994</v>
          </cell>
          <cell r="D4">
            <v>-0.7</v>
          </cell>
          <cell r="E4">
            <v>-0.7</v>
          </cell>
          <cell r="F4">
            <v>-1.6</v>
          </cell>
          <cell r="I4">
            <v>1.5</v>
          </cell>
        </row>
        <row r="5">
          <cell r="B5">
            <v>76</v>
          </cell>
          <cell r="D5">
            <v>-1.6</v>
          </cell>
          <cell r="E5">
            <v>3.7</v>
          </cell>
          <cell r="F5">
            <v>4.8</v>
          </cell>
          <cell r="I5">
            <v>3.6</v>
          </cell>
        </row>
        <row r="6">
          <cell r="B6">
            <v>209.4</v>
          </cell>
          <cell r="D6">
            <v>2.2000000000000002</v>
          </cell>
          <cell r="E6">
            <v>7.5</v>
          </cell>
          <cell r="F6">
            <v>10.1</v>
          </cell>
          <cell r="I6">
            <v>4.5</v>
          </cell>
        </row>
        <row r="7">
          <cell r="B7">
            <v>170.8</v>
          </cell>
          <cell r="D7">
            <v>0.6</v>
          </cell>
          <cell r="E7">
            <v>8.6999999999999993</v>
          </cell>
          <cell r="F7">
            <v>11.4</v>
          </cell>
          <cell r="I7">
            <v>4.8</v>
          </cell>
        </row>
        <row r="8">
          <cell r="B8">
            <v>15.2</v>
          </cell>
          <cell r="D8">
            <v>-0.4</v>
          </cell>
          <cell r="E8">
            <v>0.3</v>
          </cell>
          <cell r="F8">
            <v>0.1</v>
          </cell>
          <cell r="I8">
            <v>0</v>
          </cell>
        </row>
        <row r="9">
          <cell r="B9">
            <v>1818.8</v>
          </cell>
          <cell r="D9">
            <v>1</v>
          </cell>
          <cell r="E9">
            <v>2.9</v>
          </cell>
          <cell r="F9">
            <v>3</v>
          </cell>
          <cell r="I9">
            <v>2.5</v>
          </cell>
        </row>
        <row r="10">
          <cell r="B10">
            <v>1031.0999999999999</v>
          </cell>
          <cell r="D10">
            <v>0.1</v>
          </cell>
          <cell r="E10">
            <v>3.3</v>
          </cell>
          <cell r="F10">
            <v>4.5999999999999996</v>
          </cell>
          <cell r="I10">
            <v>4.7</v>
          </cell>
        </row>
        <row r="11">
          <cell r="B11">
            <v>624.4</v>
          </cell>
          <cell r="D11">
            <v>2.7</v>
          </cell>
          <cell r="E11">
            <v>3.2</v>
          </cell>
          <cell r="F11">
            <v>4.2</v>
          </cell>
          <cell r="I11">
            <v>4.7</v>
          </cell>
        </row>
        <row r="13">
          <cell r="B13">
            <v>406.7</v>
          </cell>
          <cell r="D13">
            <v>-4</v>
          </cell>
          <cell r="E13">
            <v>3.4</v>
          </cell>
          <cell r="F13">
            <v>5.0999999999999996</v>
          </cell>
          <cell r="I13">
            <v>4.8</v>
          </cell>
        </row>
        <row r="14">
          <cell r="B14">
            <v>2849.8</v>
          </cell>
          <cell r="D14">
            <v>0.7</v>
          </cell>
          <cell r="E14">
            <v>3.1</v>
          </cell>
          <cell r="F14">
            <v>3.6</v>
          </cell>
          <cell r="I14">
            <v>3.3</v>
          </cell>
        </row>
        <row r="15">
          <cell r="B15">
            <v>928.3</v>
          </cell>
          <cell r="D15">
            <v>-1.3</v>
          </cell>
          <cell r="E15">
            <v>5.0999999999999996</v>
          </cell>
          <cell r="F15">
            <v>6.1</v>
          </cell>
          <cell r="I15">
            <v>5.4</v>
          </cell>
        </row>
        <row r="16">
          <cell r="B16">
            <v>583.1</v>
          </cell>
          <cell r="D16">
            <v>1</v>
          </cell>
          <cell r="E16">
            <v>6</v>
          </cell>
          <cell r="F16">
            <v>6.3</v>
          </cell>
          <cell r="I16">
            <v>5.4</v>
          </cell>
        </row>
        <row r="18">
          <cell r="B18">
            <v>345.2</v>
          </cell>
          <cell r="D18">
            <v>-5.3</v>
          </cell>
          <cell r="E18">
            <v>3.6</v>
          </cell>
          <cell r="F18">
            <v>5.9</v>
          </cell>
          <cell r="I18">
            <v>5.4</v>
          </cell>
        </row>
        <row r="19">
          <cell r="B19">
            <v>1921.5</v>
          </cell>
          <cell r="D19">
            <v>1.6</v>
          </cell>
          <cell r="E19">
            <v>2.1</v>
          </cell>
          <cell r="F19">
            <v>2.2999999999999998</v>
          </cell>
          <cell r="I19">
            <v>2.1</v>
          </cell>
        </row>
        <row r="21">
          <cell r="B21">
            <v>1054.5</v>
          </cell>
          <cell r="D21">
            <v>2.2000000000000002</v>
          </cell>
          <cell r="E21">
            <v>2.7</v>
          </cell>
          <cell r="F21">
            <v>2.7</v>
          </cell>
          <cell r="I21">
            <v>2.5</v>
          </cell>
        </row>
        <row r="22">
          <cell r="D22">
            <v>1</v>
          </cell>
          <cell r="E22">
            <v>1.6</v>
          </cell>
          <cell r="F22">
            <v>1.8</v>
          </cell>
          <cell r="I22">
            <v>1.8</v>
          </cell>
        </row>
        <row r="23">
          <cell r="D23">
            <v>1.9</v>
          </cell>
          <cell r="E23">
            <v>2.4</v>
          </cell>
          <cell r="F23">
            <v>2.7</v>
          </cell>
          <cell r="I23">
            <v>3.1</v>
          </cell>
        </row>
        <row r="24">
          <cell r="D24">
            <v>5.4</v>
          </cell>
          <cell r="E24">
            <v>2.9</v>
          </cell>
          <cell r="F24">
            <v>2.5</v>
          </cell>
          <cell r="I24">
            <v>2.9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RowHeight="15" x14ac:dyDescent="0.25"/>
  <cols>
    <col min="1" max="1" width="34.28515625" style="4" customWidth="1"/>
    <col min="2" max="2" width="5.85546875" style="4" customWidth="1"/>
    <col min="3" max="3" width="2.28515625" style="4" customWidth="1"/>
    <col min="4" max="4" width="0.140625" style="4" customWidth="1"/>
    <col min="5" max="8" width="7.140625" style="4" customWidth="1"/>
    <col min="9" max="9" width="2.28515625" style="4" customWidth="1"/>
    <col min="10" max="16384" width="9.140625" style="4"/>
  </cols>
  <sheetData>
    <row r="1" spans="1:8" x14ac:dyDescent="0.25">
      <c r="A1" s="86" t="s">
        <v>143</v>
      </c>
    </row>
    <row r="2" spans="1:8" ht="21.75" customHeight="1" x14ac:dyDescent="0.25">
      <c r="A2" s="19"/>
      <c r="B2" s="94">
        <f>[1]DATA!B1</f>
        <v>41640</v>
      </c>
      <c r="C2" s="94"/>
      <c r="D2" s="59"/>
      <c r="E2" s="48">
        <f>[1]DATA!D1</f>
        <v>42005</v>
      </c>
      <c r="F2" s="48">
        <f>[1]DATA!E1</f>
        <v>42370</v>
      </c>
      <c r="G2" s="48">
        <f>[1]DATA!F1</f>
        <v>42736</v>
      </c>
      <c r="H2" s="85" t="s">
        <v>144</v>
      </c>
    </row>
    <row r="3" spans="1:8" x14ac:dyDescent="0.25">
      <c r="B3" s="95" t="s">
        <v>0</v>
      </c>
      <c r="C3" s="95"/>
      <c r="E3" s="93" t="s">
        <v>139</v>
      </c>
      <c r="F3" s="93"/>
      <c r="G3" s="93"/>
      <c r="H3" s="93"/>
    </row>
    <row r="4" spans="1:8" ht="16.5" customHeight="1" x14ac:dyDescent="0.25">
      <c r="A4" s="6" t="s">
        <v>1</v>
      </c>
      <c r="B4" s="7">
        <f>[1]DATA!B2</f>
        <v>933.4</v>
      </c>
      <c r="E4" s="8">
        <f>[1]DATA!D2</f>
        <v>1.9</v>
      </c>
      <c r="F4" s="8">
        <f>[1]DATA!E2</f>
        <v>2.5</v>
      </c>
      <c r="G4" s="8">
        <f>[1]DATA!F2</f>
        <v>2.7</v>
      </c>
      <c r="H4" s="9">
        <f>[1]DATA!I2</f>
        <v>2.6</v>
      </c>
    </row>
    <row r="5" spans="1:8" ht="16.5" customHeight="1" x14ac:dyDescent="0.25">
      <c r="A5" s="6" t="s">
        <v>3</v>
      </c>
      <c r="B5" s="7">
        <f>[1]DATA!B3</f>
        <v>511.1</v>
      </c>
      <c r="E5" s="8">
        <f>[1]DATA!D3</f>
        <v>1.2</v>
      </c>
      <c r="F5" s="8">
        <f>[1]DATA!E3</f>
        <v>0.9</v>
      </c>
      <c r="G5" s="8">
        <f>[1]DATA!F3</f>
        <v>0.5</v>
      </c>
      <c r="H5" s="9">
        <f>[1]DATA!I3</f>
        <v>1.1000000000000001</v>
      </c>
    </row>
    <row r="6" spans="1:8" ht="16.5" customHeight="1" x14ac:dyDescent="0.25">
      <c r="A6" s="6" t="s">
        <v>5</v>
      </c>
      <c r="B6" s="7">
        <f>[1]DATA!B4</f>
        <v>73.599999999999994</v>
      </c>
      <c r="E6" s="8">
        <f>[1]DATA!D4</f>
        <v>-0.7</v>
      </c>
      <c r="F6" s="8">
        <f>[1]DATA!E4</f>
        <v>-0.7</v>
      </c>
      <c r="G6" s="8">
        <f>[1]DATA!F4</f>
        <v>-1.6</v>
      </c>
      <c r="H6" s="9">
        <f>[1]DATA!I4</f>
        <v>1.5</v>
      </c>
    </row>
    <row r="7" spans="1:8" ht="16.5" customHeight="1" x14ac:dyDescent="0.25">
      <c r="A7" s="6" t="s">
        <v>7</v>
      </c>
      <c r="B7" s="7">
        <f>[1]DATA!B5</f>
        <v>76</v>
      </c>
      <c r="E7" s="8">
        <f>[1]DATA!D5</f>
        <v>-1.6</v>
      </c>
      <c r="F7" s="8">
        <f>[1]DATA!E5</f>
        <v>3.7</v>
      </c>
      <c r="G7" s="8">
        <f>[1]DATA!F5</f>
        <v>4.8</v>
      </c>
      <c r="H7" s="9">
        <f>[1]DATA!I5</f>
        <v>3.6</v>
      </c>
    </row>
    <row r="8" spans="1:8" ht="16.5" customHeight="1" x14ac:dyDescent="0.25">
      <c r="A8" s="6" t="s">
        <v>9</v>
      </c>
      <c r="B8" s="7">
        <f>[1]DATA!B6</f>
        <v>209.4</v>
      </c>
      <c r="E8" s="8">
        <f>[1]DATA!D6</f>
        <v>2.2000000000000002</v>
      </c>
      <c r="F8" s="8">
        <f>[1]DATA!E6</f>
        <v>7.5</v>
      </c>
      <c r="G8" s="8">
        <f>[1]DATA!F6</f>
        <v>10.1</v>
      </c>
      <c r="H8" s="9">
        <f>[1]DATA!I6</f>
        <v>4.5</v>
      </c>
    </row>
    <row r="9" spans="1:8" ht="16.5" customHeight="1" x14ac:dyDescent="0.25">
      <c r="A9" s="13" t="s">
        <v>11</v>
      </c>
      <c r="B9" s="7">
        <f>[1]DATA!B7</f>
        <v>170.8</v>
      </c>
      <c r="E9" s="8">
        <f>[1]DATA!D7</f>
        <v>0.6</v>
      </c>
      <c r="F9" s="8">
        <f>[1]DATA!E7</f>
        <v>8.6999999999999993</v>
      </c>
      <c r="G9" s="8">
        <f>[1]DATA!F7</f>
        <v>11.4</v>
      </c>
      <c r="H9" s="9">
        <f>[1]DATA!I7</f>
        <v>4.8</v>
      </c>
    </row>
    <row r="10" spans="1:8" ht="16.5" customHeight="1" x14ac:dyDescent="0.25">
      <c r="A10" s="10" t="s">
        <v>12</v>
      </c>
      <c r="B10" s="7">
        <f>[1]DATA!B8</f>
        <v>15.2</v>
      </c>
      <c r="E10" s="8">
        <f>[1]DATA!D8</f>
        <v>-0.4</v>
      </c>
      <c r="F10" s="8">
        <f>[1]DATA!E8</f>
        <v>0.3</v>
      </c>
      <c r="G10" s="8">
        <f>[1]DATA!F8</f>
        <v>0.1</v>
      </c>
      <c r="H10" s="15">
        <f>[1]DATA!I8</f>
        <v>0</v>
      </c>
    </row>
    <row r="11" spans="1:8" ht="16.5" customHeight="1" x14ac:dyDescent="0.25">
      <c r="A11" s="17" t="s">
        <v>14</v>
      </c>
      <c r="B11" s="18">
        <f>[1]DATA!B9</f>
        <v>1818.8</v>
      </c>
      <c r="C11" s="19"/>
      <c r="D11" s="19"/>
      <c r="E11" s="20">
        <f>[1]DATA!D9</f>
        <v>1</v>
      </c>
      <c r="F11" s="20">
        <f>[1]DATA!E9</f>
        <v>2.9</v>
      </c>
      <c r="G11" s="20">
        <f>[1]DATA!F9</f>
        <v>3</v>
      </c>
      <c r="H11" s="15">
        <f>[1]DATA!I9</f>
        <v>2.5</v>
      </c>
    </row>
    <row r="12" spans="1:8" ht="16.5" customHeight="1" x14ac:dyDescent="0.25">
      <c r="A12" s="87" t="s">
        <v>16</v>
      </c>
      <c r="B12" s="7">
        <f>[1]DATA!B10</f>
        <v>1031.0999999999999</v>
      </c>
      <c r="E12" s="8">
        <f>[1]DATA!D10</f>
        <v>0.1</v>
      </c>
      <c r="F12" s="8">
        <f>[1]DATA!E10</f>
        <v>3.3</v>
      </c>
      <c r="G12" s="8">
        <f>[1]DATA!F10</f>
        <v>4.5999999999999996</v>
      </c>
      <c r="H12" s="9">
        <f>[1]DATA!I10</f>
        <v>4.7</v>
      </c>
    </row>
    <row r="13" spans="1:8" ht="16.5" customHeight="1" x14ac:dyDescent="0.25">
      <c r="A13" s="88" t="s">
        <v>18</v>
      </c>
      <c r="B13" s="7">
        <f>[1]DATA!B11</f>
        <v>624.4</v>
      </c>
      <c r="E13" s="8">
        <f>[1]DATA!D11</f>
        <v>2.7</v>
      </c>
      <c r="F13" s="8">
        <f>[1]DATA!E11</f>
        <v>3.2</v>
      </c>
      <c r="G13" s="8">
        <f>[1]DATA!F11</f>
        <v>4.2</v>
      </c>
      <c r="H13" s="9">
        <f>[1]DATA!I11</f>
        <v>4.7</v>
      </c>
    </row>
    <row r="14" spans="1:8" ht="16.5" customHeight="1" x14ac:dyDescent="0.25">
      <c r="A14" s="88" t="s">
        <v>20</v>
      </c>
      <c r="B14" s="7">
        <f>[1]DATA!B13</f>
        <v>406.7</v>
      </c>
      <c r="E14" s="8">
        <f>[1]DATA!D13</f>
        <v>-4</v>
      </c>
      <c r="F14" s="8">
        <f>[1]DATA!E13</f>
        <v>3.4</v>
      </c>
      <c r="G14" s="8">
        <f>[1]DATA!F13</f>
        <v>5.0999999999999996</v>
      </c>
      <c r="H14" s="15">
        <f>[1]DATA!I13</f>
        <v>4.8</v>
      </c>
    </row>
    <row r="15" spans="1:8" ht="16.5" customHeight="1" x14ac:dyDescent="0.25">
      <c r="A15" s="21" t="s">
        <v>22</v>
      </c>
      <c r="B15" s="18">
        <f>[1]DATA!B14</f>
        <v>2849.8</v>
      </c>
      <c r="C15" s="19"/>
      <c r="D15" s="19"/>
      <c r="E15" s="20">
        <f>[1]DATA!D14</f>
        <v>0.7</v>
      </c>
      <c r="F15" s="20">
        <f>[1]DATA!E14</f>
        <v>3.1</v>
      </c>
      <c r="G15" s="20">
        <f>[1]DATA!F14</f>
        <v>3.6</v>
      </c>
      <c r="H15" s="15">
        <f>[1]DATA!I14</f>
        <v>3.3</v>
      </c>
    </row>
    <row r="16" spans="1:8" ht="16.5" customHeight="1" x14ac:dyDescent="0.25">
      <c r="A16" s="89" t="s">
        <v>24</v>
      </c>
      <c r="B16" s="7">
        <f>[1]DATA!B15</f>
        <v>928.3</v>
      </c>
      <c r="E16" s="8">
        <f>[1]DATA!D15</f>
        <v>-1.3</v>
      </c>
      <c r="F16" s="8">
        <f>[1]DATA!E15</f>
        <v>5.0999999999999996</v>
      </c>
      <c r="G16" s="8">
        <f>[1]DATA!F15</f>
        <v>6.1</v>
      </c>
      <c r="H16" s="9">
        <f>[1]DATA!I15</f>
        <v>5.4</v>
      </c>
    </row>
    <row r="17" spans="1:8" ht="16.5" customHeight="1" x14ac:dyDescent="0.25">
      <c r="A17" s="88" t="s">
        <v>25</v>
      </c>
      <c r="B17" s="7">
        <f>[1]DATA!B16</f>
        <v>583.1</v>
      </c>
      <c r="E17" s="8">
        <f>[1]DATA!D16</f>
        <v>1</v>
      </c>
      <c r="F17" s="8">
        <f>[1]DATA!E16</f>
        <v>6</v>
      </c>
      <c r="G17" s="8">
        <f>[1]DATA!F16</f>
        <v>6.3</v>
      </c>
      <c r="H17" s="9">
        <f>[1]DATA!I16</f>
        <v>5.4</v>
      </c>
    </row>
    <row r="18" spans="1:8" ht="16.5" customHeight="1" x14ac:dyDescent="0.25">
      <c r="A18" s="88" t="s">
        <v>28</v>
      </c>
      <c r="B18" s="7">
        <f>[1]DATA!B18</f>
        <v>345.2</v>
      </c>
      <c r="E18" s="8">
        <f>[1]DATA!D18</f>
        <v>-5.3</v>
      </c>
      <c r="F18" s="8">
        <f>[1]DATA!E18</f>
        <v>3.6</v>
      </c>
      <c r="G18" s="8">
        <f>[1]DATA!F18</f>
        <v>5.9</v>
      </c>
      <c r="H18" s="15">
        <f>[1]DATA!I18</f>
        <v>5.4</v>
      </c>
    </row>
    <row r="19" spans="1:8" ht="16.5" customHeight="1" x14ac:dyDescent="0.25">
      <c r="A19" s="21" t="s">
        <v>29</v>
      </c>
      <c r="B19" s="18">
        <f>[1]DATA!B19</f>
        <v>1921.5</v>
      </c>
      <c r="C19" s="19"/>
      <c r="D19" s="19"/>
      <c r="E19" s="20">
        <f>[1]DATA!D19</f>
        <v>1.6</v>
      </c>
      <c r="F19" s="20">
        <f>[1]DATA!E19</f>
        <v>2.1</v>
      </c>
      <c r="G19" s="20">
        <f>[1]DATA!F19</f>
        <v>2.2999999999999998</v>
      </c>
      <c r="H19" s="15">
        <f>[1]DATA!I19</f>
        <v>2.1</v>
      </c>
    </row>
    <row r="20" spans="1:8" ht="16.5" customHeight="1" x14ac:dyDescent="0.25">
      <c r="A20" s="4" t="s">
        <v>31</v>
      </c>
      <c r="B20" s="7">
        <f>[1]DATA!B21</f>
        <v>1054.5</v>
      </c>
      <c r="E20" s="8">
        <f>[1]DATA!D21</f>
        <v>2.2000000000000002</v>
      </c>
      <c r="F20" s="8">
        <f>[1]DATA!E21</f>
        <v>2.7</v>
      </c>
      <c r="G20" s="8">
        <f>[1]DATA!F21</f>
        <v>2.7</v>
      </c>
      <c r="H20" s="9">
        <f>[1]DATA!I21</f>
        <v>2.5</v>
      </c>
    </row>
    <row r="21" spans="1:8" x14ac:dyDescent="0.25">
      <c r="A21" s="24"/>
      <c r="B21" s="25"/>
      <c r="C21" s="26"/>
      <c r="D21" s="26"/>
      <c r="E21" s="93" t="s">
        <v>33</v>
      </c>
      <c r="F21" s="93"/>
      <c r="G21" s="93"/>
      <c r="H21" s="93"/>
    </row>
    <row r="22" spans="1:8" ht="16.5" customHeight="1" x14ac:dyDescent="0.25">
      <c r="A22" s="26" t="s">
        <v>35</v>
      </c>
      <c r="B22" s="25"/>
      <c r="C22" s="26"/>
      <c r="D22" s="26"/>
      <c r="E22" s="27">
        <f>[1]DATA!D22</f>
        <v>1</v>
      </c>
      <c r="F22" s="27">
        <f>[1]DATA!E22</f>
        <v>1.6</v>
      </c>
      <c r="G22" s="27">
        <f>[1]DATA!F22</f>
        <v>1.8</v>
      </c>
      <c r="H22" s="27">
        <f>[1]DATA!I22</f>
        <v>1.8</v>
      </c>
    </row>
    <row r="23" spans="1:8" ht="16.5" customHeight="1" x14ac:dyDescent="0.25">
      <c r="A23" s="26" t="s">
        <v>36</v>
      </c>
      <c r="E23" s="27">
        <f>[1]DATA!D23</f>
        <v>1.9</v>
      </c>
      <c r="F23" s="27">
        <f>[1]DATA!E23</f>
        <v>2.4</v>
      </c>
      <c r="G23" s="27">
        <f>[1]DATA!F23</f>
        <v>2.7</v>
      </c>
      <c r="H23" s="27">
        <f>[1]DATA!I23</f>
        <v>3.1</v>
      </c>
    </row>
    <row r="24" spans="1:8" ht="16.5" customHeight="1" x14ac:dyDescent="0.25">
      <c r="A24" s="26" t="s">
        <v>37</v>
      </c>
      <c r="B24" s="26"/>
      <c r="C24" s="26"/>
      <c r="D24" s="26"/>
      <c r="E24" s="27">
        <f>[1]DATA!D24</f>
        <v>5.4</v>
      </c>
      <c r="F24" s="27">
        <f>[1]DATA!E24</f>
        <v>2.9</v>
      </c>
      <c r="G24" s="27">
        <f>[1]DATA!F24</f>
        <v>2.5</v>
      </c>
      <c r="H24" s="27">
        <f>[1]DATA!I24</f>
        <v>2.9</v>
      </c>
    </row>
    <row r="25" spans="1:8" x14ac:dyDescent="0.25">
      <c r="A25" s="5"/>
      <c r="E25" s="93" t="s">
        <v>33</v>
      </c>
      <c r="F25" s="93"/>
      <c r="G25" s="93"/>
      <c r="H25" s="93"/>
    </row>
    <row r="26" spans="1:8" x14ac:dyDescent="0.25">
      <c r="A26" s="10" t="s">
        <v>2</v>
      </c>
      <c r="E26" s="11">
        <f>[1]DATA2!B2</f>
        <v>2.1</v>
      </c>
      <c r="F26" s="11">
        <f>[1]DATA2!C2</f>
        <v>2</v>
      </c>
      <c r="G26" s="11">
        <f>[1]DATA2!D2</f>
        <v>2.4</v>
      </c>
      <c r="H26" s="11">
        <f>[1]DATA2!G2</f>
        <v>2.2999999999999998</v>
      </c>
    </row>
    <row r="27" spans="1:8" x14ac:dyDescent="0.25">
      <c r="A27" s="10" t="s">
        <v>4</v>
      </c>
      <c r="E27" s="11">
        <f>[1]DATA2!B3</f>
        <v>2.2999999999999998</v>
      </c>
      <c r="F27" s="11">
        <f>[1]DATA2!C3</f>
        <v>2.4</v>
      </c>
      <c r="G27" s="11">
        <f>[1]DATA2!D3</f>
        <v>2.7</v>
      </c>
      <c r="H27" s="11">
        <f>[1]DATA2!G3</f>
        <v>3.6</v>
      </c>
    </row>
    <row r="28" spans="1:8" x14ac:dyDescent="0.25">
      <c r="A28" s="12" t="s">
        <v>6</v>
      </c>
      <c r="E28" s="11">
        <f>[1]DATA2!B5</f>
        <v>0.9</v>
      </c>
      <c r="F28" s="11">
        <f>[1]DATA2!C5</f>
        <v>0.6</v>
      </c>
      <c r="G28" s="11">
        <f>[1]DATA2!D5</f>
        <v>0.6</v>
      </c>
      <c r="H28" s="11">
        <f>[1]DATA2!G5</f>
        <v>1.4</v>
      </c>
    </row>
    <row r="29" spans="1:8" x14ac:dyDescent="0.25">
      <c r="A29" s="12" t="s">
        <v>8</v>
      </c>
      <c r="E29" s="11">
        <f>[1]DATA2!B6</f>
        <v>3</v>
      </c>
      <c r="F29" s="11">
        <f>[1]DATA2!C6</f>
        <v>0.1</v>
      </c>
      <c r="G29" s="11">
        <f>[1]DATA2!D6</f>
        <v>2.7</v>
      </c>
      <c r="H29" s="11">
        <f>[1]DATA2!G5</f>
        <v>1.4</v>
      </c>
    </row>
    <row r="30" spans="1:8" x14ac:dyDescent="0.25">
      <c r="A30" s="12" t="s">
        <v>10</v>
      </c>
      <c r="E30" s="11">
        <f>[1]DATA2!B4</f>
        <v>1.2</v>
      </c>
      <c r="F30" s="11">
        <f>[1]DATA2!C4</f>
        <v>0.7</v>
      </c>
      <c r="G30" s="11">
        <f>[1]DATA2!D4</f>
        <v>1.4</v>
      </c>
      <c r="H30" s="11">
        <f>[1]DATA2!G4</f>
        <v>4.8</v>
      </c>
    </row>
    <row r="31" spans="1:8" x14ac:dyDescent="0.25">
      <c r="A31" s="14"/>
      <c r="E31" s="92" t="s">
        <v>140</v>
      </c>
      <c r="F31" s="92"/>
      <c r="G31" s="92"/>
      <c r="H31" s="92"/>
    </row>
    <row r="32" spans="1:8" x14ac:dyDescent="0.25">
      <c r="A32" s="12" t="s">
        <v>13</v>
      </c>
      <c r="E32" s="16">
        <f>[1]DATA2!B7</f>
        <v>13.1</v>
      </c>
      <c r="F32" s="16">
        <f>[1]DATA2!C7</f>
        <v>15.4</v>
      </c>
      <c r="G32" s="16">
        <f>[1]DATA2!D7</f>
        <v>15.1</v>
      </c>
      <c r="H32" s="16">
        <f>[1]DATA2!G7</f>
        <v>14.6</v>
      </c>
    </row>
    <row r="33" spans="1:8" x14ac:dyDescent="0.25">
      <c r="A33" s="12" t="s">
        <v>15</v>
      </c>
      <c r="E33" s="16">
        <f>[1]DATA2!B8</f>
        <v>14.4</v>
      </c>
      <c r="F33" s="16">
        <f>[1]DATA2!C8</f>
        <v>23.8</v>
      </c>
      <c r="G33" s="16">
        <f>[1]DATA2!D8</f>
        <v>30.6</v>
      </c>
      <c r="H33" s="16">
        <f>[1]DATA2!G8</f>
        <v>19.8</v>
      </c>
    </row>
    <row r="34" spans="1:8" x14ac:dyDescent="0.25">
      <c r="A34" s="12" t="s">
        <v>17</v>
      </c>
      <c r="E34" s="16">
        <f>[1]DATA2!B9</f>
        <v>25.6</v>
      </c>
      <c r="F34" s="16">
        <f>[1]DATA2!C9</f>
        <v>26.2</v>
      </c>
      <c r="G34" s="16">
        <f>[1]DATA2!D9</f>
        <v>32.6</v>
      </c>
      <c r="H34" s="16">
        <f>[1]DATA2!G9</f>
        <v>16.100000000000001</v>
      </c>
    </row>
    <row r="35" spans="1:8" x14ac:dyDescent="0.25">
      <c r="A35" s="12" t="s">
        <v>19</v>
      </c>
      <c r="E35" s="16">
        <f>[1]DATA2!B10</f>
        <v>-0.2</v>
      </c>
      <c r="F35" s="16">
        <f>[1]DATA2!C10</f>
        <v>-0.1</v>
      </c>
      <c r="G35" s="16">
        <f>[1]DATA2!D10</f>
        <v>0.7</v>
      </c>
      <c r="H35" s="16">
        <f>[1]DATA2!G10</f>
        <v>6.7</v>
      </c>
    </row>
    <row r="36" spans="1:8" x14ac:dyDescent="0.25">
      <c r="A36" s="14"/>
      <c r="E36" s="92" t="s">
        <v>142</v>
      </c>
      <c r="F36" s="92"/>
      <c r="G36" s="92"/>
      <c r="H36" s="92"/>
    </row>
    <row r="37" spans="1:8" x14ac:dyDescent="0.25">
      <c r="A37" s="12" t="s">
        <v>21</v>
      </c>
      <c r="E37" s="16">
        <f>[1]DATA2!B11</f>
        <v>106.5</v>
      </c>
      <c r="F37" s="16">
        <f>[1]DATA2!C11</f>
        <v>104.2</v>
      </c>
      <c r="G37" s="16">
        <f>[1]DATA2!D11</f>
        <v>101.4</v>
      </c>
      <c r="H37" s="16">
        <f>[1]DATA2!G11</f>
        <v>73.5</v>
      </c>
    </row>
    <row r="38" spans="1:8" x14ac:dyDescent="0.25">
      <c r="A38" s="12" t="s">
        <v>23</v>
      </c>
      <c r="E38" s="16">
        <f>[1]DATA2!B12</f>
        <v>134.69999999999999</v>
      </c>
      <c r="F38" s="16">
        <f>[1]DATA2!C12</f>
        <v>126</v>
      </c>
      <c r="G38" s="16">
        <f>[1]DATA2!D12</f>
        <v>123</v>
      </c>
      <c r="H38" s="16">
        <f>[1]DATA2!G12</f>
        <v>93.5</v>
      </c>
    </row>
    <row r="39" spans="1:8" x14ac:dyDescent="0.25">
      <c r="A39" s="14"/>
      <c r="E39" s="93" t="s">
        <v>33</v>
      </c>
      <c r="F39" s="93"/>
      <c r="G39" s="93"/>
      <c r="H39" s="93"/>
    </row>
    <row r="40" spans="1:8" x14ac:dyDescent="0.25">
      <c r="A40" s="12" t="s">
        <v>26</v>
      </c>
      <c r="E40" s="22">
        <f>[1]DATA2!B13</f>
        <v>-4.4000000000000004</v>
      </c>
      <c r="F40" s="22">
        <f>[1]DATA2!C13</f>
        <v>-3.8</v>
      </c>
      <c r="G40" s="22">
        <f>[1]DATA2!D13</f>
        <v>-2.9</v>
      </c>
      <c r="H40" s="23">
        <f>[1]DATA2!G13</f>
        <v>0</v>
      </c>
    </row>
    <row r="41" spans="1:8" x14ac:dyDescent="0.25">
      <c r="A41" s="12" t="s">
        <v>27</v>
      </c>
      <c r="E41" s="22">
        <f>[1]DATA2!B14</f>
        <v>-4.9000000000000004</v>
      </c>
      <c r="F41" s="22">
        <f>[1]DATA2!C14</f>
        <v>-4.3</v>
      </c>
      <c r="G41" s="22">
        <f>[1]DATA2!D14</f>
        <v>-3.6</v>
      </c>
      <c r="H41" s="23">
        <f>[1]DATA2!G14</f>
        <v>0</v>
      </c>
    </row>
    <row r="42" spans="1:8" x14ac:dyDescent="0.25">
      <c r="A42" s="14"/>
      <c r="E42" s="92" t="s">
        <v>141</v>
      </c>
      <c r="F42" s="92"/>
      <c r="G42" s="92"/>
      <c r="H42" s="92"/>
    </row>
    <row r="43" spans="1:8" x14ac:dyDescent="0.25">
      <c r="A43" s="10" t="s">
        <v>30</v>
      </c>
      <c r="E43" s="11">
        <f>[1]DATA2!B15</f>
        <v>6.3</v>
      </c>
      <c r="F43" s="11">
        <f>[1]DATA2!C15</f>
        <v>6.3</v>
      </c>
      <c r="G43" s="11">
        <f>[1]DATA2!D15</f>
        <v>5.9</v>
      </c>
      <c r="H43" s="23">
        <f>[1]DATA2!G15</f>
        <v>3.5</v>
      </c>
    </row>
    <row r="44" spans="1:8" x14ac:dyDescent="0.25">
      <c r="A44" s="12" t="s">
        <v>32</v>
      </c>
      <c r="E44" s="11">
        <f>[1]DATA2!B16</f>
        <v>1.8</v>
      </c>
      <c r="F44" s="11">
        <f>[1]DATA2!C16</f>
        <v>-3.2</v>
      </c>
      <c r="G44" s="11">
        <f>[1]DATA2!D16</f>
        <v>-3.2</v>
      </c>
      <c r="H44" s="23">
        <f>[1]DATA2!G16</f>
        <v>0.8</v>
      </c>
    </row>
    <row r="45" spans="1:8" x14ac:dyDescent="0.25">
      <c r="A45" s="81" t="s">
        <v>34</v>
      </c>
      <c r="B45" s="1"/>
      <c r="C45" s="1"/>
      <c r="D45" s="1"/>
      <c r="E45" s="82">
        <f>[1]DATA2!B17</f>
        <v>45.2</v>
      </c>
      <c r="F45" s="82">
        <f>[1]DATA2!C17</f>
        <v>47.1</v>
      </c>
      <c r="G45" s="82">
        <f>[1]DATA2!D17</f>
        <v>48.7</v>
      </c>
      <c r="H45" s="83">
        <f>[1]DATA2!G17</f>
        <v>34</v>
      </c>
    </row>
    <row r="46" spans="1:8" s="84" customFormat="1" ht="45" customHeight="1" x14ac:dyDescent="0.25">
      <c r="A46" s="96" t="s">
        <v>145</v>
      </c>
      <c r="B46" s="97"/>
      <c r="C46" s="97"/>
      <c r="D46" s="97"/>
      <c r="E46" s="97"/>
      <c r="F46" s="97"/>
      <c r="G46" s="97"/>
      <c r="H46" s="97"/>
    </row>
    <row r="47" spans="1:8" ht="75" customHeight="1" x14ac:dyDescent="0.25">
      <c r="A47" s="98" t="s">
        <v>137</v>
      </c>
      <c r="B47" s="99"/>
      <c r="C47" s="99"/>
      <c r="D47" s="99"/>
      <c r="E47" s="99"/>
      <c r="F47" s="99"/>
      <c r="G47" s="99"/>
      <c r="H47" s="99"/>
    </row>
    <row r="48" spans="1:8" ht="30" customHeight="1" x14ac:dyDescent="0.25">
      <c r="A48" s="100" t="s">
        <v>138</v>
      </c>
      <c r="B48" s="101"/>
      <c r="C48" s="101"/>
      <c r="D48" s="101"/>
      <c r="E48" s="101"/>
      <c r="F48" s="101"/>
      <c r="G48" s="101"/>
      <c r="H48" s="101"/>
    </row>
  </sheetData>
  <mergeCells count="12">
    <mergeCell ref="A46:H46"/>
    <mergeCell ref="A47:H47"/>
    <mergeCell ref="A48:H48"/>
    <mergeCell ref="E39:H39"/>
    <mergeCell ref="E42:H42"/>
    <mergeCell ref="E31:H31"/>
    <mergeCell ref="E36:H36"/>
    <mergeCell ref="E21:H21"/>
    <mergeCell ref="B2:C2"/>
    <mergeCell ref="B3:C3"/>
    <mergeCell ref="E3:H3"/>
    <mergeCell ref="E25:H25"/>
  </mergeCells>
  <hyperlinks>
    <hyperlink ref="A26" location="Aftagerlande!A1" display="BNP i aftagerlande"/>
    <hyperlink ref="A27" location="Timelønsomkostninger!A1" display="Udlandets timelønomkostninger"/>
    <hyperlink ref="A12" location="Udenrigshandel!A1" display="Eksport i alt"/>
    <hyperlink ref="A16" location="Udenrigshandel!A1" display="Import i alt"/>
    <hyperlink ref="A43" location="Betalingsbalance!A1" display="Betalingsbalance"/>
    <hyperlink ref="A5" location="'BNP komponenter'!A1" display="Offentligt forbrug"/>
    <hyperlink ref="A6" location="'BNP komponenter'!A1" display="Offentlige investeringer"/>
    <hyperlink ref="A7" location="'BNP komponenter'!A1" display="Boliginvesteringer"/>
    <hyperlink ref="A8" location="'BNP komponenter'!A1" display="Erhvervsinvesteringer"/>
    <hyperlink ref="A10" location="'BNP komponenter'!A1" display="Lagerinvesteringer"/>
    <hyperlink ref="A19" location="'BNP komponenter'!A1" display="Bruttonationalprodukt"/>
    <hyperlink ref="A14" location="Udenrigshandel!A1" display="Tjenesteeksport"/>
    <hyperlink ref="A11" location="'BNP komponenter'!A1" display="Indenlandsk efterspørgsel i alt "/>
    <hyperlink ref="A17" location="Udenrigshandel!A1" display="Vareimport"/>
    <hyperlink ref="A18" location="Udenrigshandel!A1" display="Tjenesteimport"/>
    <hyperlink ref="A15" location="'BNP komponenter'!A1" display="Efterspørgsel i alt"/>
    <hyperlink ref="A13" location="Udenrigshandel!A1" display="Vareeksport"/>
    <hyperlink ref="A4" location="'BNP komponenter'!A1" display="Privat forbrug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/>
  </sheetViews>
  <sheetFormatPr defaultRowHeight="15" x14ac:dyDescent="0.25"/>
  <cols>
    <col min="1" max="1" width="26.7109375" style="4" customWidth="1"/>
    <col min="2" max="2" width="7.42578125" style="4" customWidth="1"/>
    <col min="3" max="3" width="4.28515625" style="4" customWidth="1"/>
    <col min="4" max="4" width="1.7109375" style="4" customWidth="1"/>
    <col min="5" max="25" width="7.140625" style="4" customWidth="1"/>
    <col min="26" max="16384" width="9.140625" style="4"/>
  </cols>
  <sheetData>
    <row r="1" spans="1:25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5" s="26" customFormat="1" ht="13.5" customHeight="1" x14ac:dyDescent="0.25">
      <c r="A2" s="80" t="s">
        <v>38</v>
      </c>
      <c r="B2" s="107" t="s">
        <v>39</v>
      </c>
      <c r="C2" s="108"/>
      <c r="D2" s="31"/>
      <c r="E2" s="107" t="s">
        <v>112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3.5" customHeight="1" x14ac:dyDescent="0.25">
      <c r="A3" s="1"/>
      <c r="B3" s="102">
        <f>[1]DATA7!B1</f>
        <v>41640</v>
      </c>
      <c r="C3" s="102"/>
      <c r="D3" s="1"/>
      <c r="E3" s="2">
        <f>[1]DATA7!H1</f>
        <v>38353</v>
      </c>
      <c r="F3" s="2">
        <f>[1]DATA7!I1</f>
        <v>38718</v>
      </c>
      <c r="G3" s="2">
        <f>[1]DATA7!J1</f>
        <v>39083</v>
      </c>
      <c r="H3" s="2">
        <f>[1]DATA7!K1</f>
        <v>39448</v>
      </c>
      <c r="I3" s="2">
        <f>[1]DATA7!L1</f>
        <v>39814</v>
      </c>
      <c r="J3" s="2">
        <f>[1]DATA7!M1</f>
        <v>40179</v>
      </c>
      <c r="K3" s="2">
        <f>[1]DATA7!N1</f>
        <v>40544</v>
      </c>
      <c r="L3" s="2">
        <f>[1]DATA7!O1</f>
        <v>40909</v>
      </c>
      <c r="M3" s="2">
        <f>[1]DATA7!P1</f>
        <v>41275</v>
      </c>
      <c r="N3" s="2">
        <f>[1]DATA7!Q1</f>
        <v>41640</v>
      </c>
      <c r="O3" s="2">
        <f>[1]DATA7!R1</f>
        <v>42005</v>
      </c>
      <c r="P3" s="2">
        <f>[1]DATA7!S1</f>
        <v>42370</v>
      </c>
      <c r="Q3" s="2">
        <f>[1]DATA7!T1</f>
        <v>42736</v>
      </c>
      <c r="R3" s="2">
        <f>[1]DATA7!U1</f>
        <v>43101</v>
      </c>
      <c r="S3" s="2">
        <f>[1]DATA7!V1</f>
        <v>43466</v>
      </c>
      <c r="T3" s="2">
        <f>[1]DATA7!W1</f>
        <v>43831</v>
      </c>
      <c r="U3" s="2">
        <f>[1]DATA7!X1</f>
        <v>44197</v>
      </c>
      <c r="V3" s="2">
        <f>[1]DATA7!Y1</f>
        <v>44562</v>
      </c>
      <c r="W3" s="2">
        <f>[1]DATA7!Z1</f>
        <v>44927</v>
      </c>
      <c r="X3" s="2">
        <f>[1]DATA7!AA1</f>
        <v>45292</v>
      </c>
      <c r="Y3" s="2">
        <f>[1]DATA7!AB1</f>
        <v>45658</v>
      </c>
    </row>
    <row r="4" spans="1:25" ht="13.5" customHeight="1" x14ac:dyDescent="0.25">
      <c r="B4" s="109" t="s">
        <v>113</v>
      </c>
      <c r="C4" s="105"/>
      <c r="E4" s="105" t="s">
        <v>114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13.5" customHeight="1" x14ac:dyDescent="0.25">
      <c r="A5" s="4" t="s">
        <v>115</v>
      </c>
      <c r="B5" s="7">
        <f>[1]DATA7!B2</f>
        <v>933.4</v>
      </c>
      <c r="E5" s="69">
        <f>[1]DATA7!H2</f>
        <v>3.7</v>
      </c>
      <c r="F5" s="69">
        <f>[1]DATA7!I2</f>
        <v>2.9</v>
      </c>
      <c r="G5" s="69">
        <f>[1]DATA7!J2</f>
        <v>1.8</v>
      </c>
      <c r="H5" s="69">
        <f>[1]DATA7!K2</f>
        <v>0.5</v>
      </c>
      <c r="I5" s="69">
        <f>[1]DATA7!L2</f>
        <v>-3.4</v>
      </c>
      <c r="J5" s="69">
        <f>[1]DATA7!M2</f>
        <v>0.8</v>
      </c>
      <c r="K5" s="69">
        <f>[1]DATA7!N2</f>
        <v>0.2</v>
      </c>
      <c r="L5" s="69">
        <f>[1]DATA7!O2</f>
        <v>0.4</v>
      </c>
      <c r="M5" s="69">
        <f>[1]DATA7!P2</f>
        <v>0</v>
      </c>
      <c r="N5" s="69">
        <f>[1]DATA7!Q2</f>
        <v>0.7</v>
      </c>
      <c r="O5" s="69">
        <f>[1]DATA7!R2</f>
        <v>1.9</v>
      </c>
      <c r="P5" s="69">
        <f>[1]DATA7!S2</f>
        <v>2.5</v>
      </c>
      <c r="Q5" s="69">
        <f>[1]DATA7!T2</f>
        <v>2.7</v>
      </c>
      <c r="R5" s="69">
        <f>[1]DATA7!U2</f>
        <v>2.4</v>
      </c>
      <c r="S5" s="69">
        <f>[1]DATA7!V2</f>
        <v>2.7</v>
      </c>
      <c r="T5" s="69">
        <f>[1]DATA7!W2</f>
        <v>2.7</v>
      </c>
      <c r="U5" s="69">
        <f>[1]DATA7!X2</f>
        <v>3.2</v>
      </c>
      <c r="V5" s="69">
        <f>[1]DATA7!Y2</f>
        <v>3</v>
      </c>
      <c r="W5" s="69">
        <f>[1]DATA7!Z2</f>
        <v>2.5</v>
      </c>
      <c r="X5" s="69">
        <f>[1]DATA7!AA2</f>
        <v>2.1</v>
      </c>
      <c r="Y5" s="69">
        <f>[1]DATA7!AB2</f>
        <v>2</v>
      </c>
    </row>
    <row r="6" spans="1:25" ht="13.5" customHeight="1" x14ac:dyDescent="0.25">
      <c r="A6" s="4" t="s">
        <v>116</v>
      </c>
      <c r="B6" s="7">
        <f>[1]DATA7!B3</f>
        <v>511.1</v>
      </c>
      <c r="E6" s="69">
        <f>[1]DATA7!H3</f>
        <v>1.2</v>
      </c>
      <c r="F6" s="69">
        <f>[1]DATA7!I3</f>
        <v>2.5</v>
      </c>
      <c r="G6" s="69">
        <f>[1]DATA7!J3</f>
        <v>1.2</v>
      </c>
      <c r="H6" s="69">
        <f>[1]DATA7!K3</f>
        <v>3.2</v>
      </c>
      <c r="I6" s="69">
        <f>[1]DATA7!L3</f>
        <v>3</v>
      </c>
      <c r="J6" s="69">
        <f>[1]DATA7!M3</f>
        <v>1.3</v>
      </c>
      <c r="K6" s="69">
        <f>[1]DATA7!N3</f>
        <v>-1.4</v>
      </c>
      <c r="L6" s="69">
        <f>[1]DATA7!O3</f>
        <v>-0.2</v>
      </c>
      <c r="M6" s="69">
        <f>[1]DATA7!P3</f>
        <v>-0.5</v>
      </c>
      <c r="N6" s="69">
        <f>[1]DATA7!Q3</f>
        <v>0.2</v>
      </c>
      <c r="O6" s="69">
        <f>[1]DATA7!R3</f>
        <v>1.2</v>
      </c>
      <c r="P6" s="69">
        <f>[1]DATA7!S3</f>
        <v>0.9</v>
      </c>
      <c r="Q6" s="69">
        <f>[1]DATA7!T3</f>
        <v>0.5</v>
      </c>
      <c r="R6" s="69">
        <f>[1]DATA7!U3</f>
        <v>0.7</v>
      </c>
      <c r="S6" s="69">
        <f>[1]DATA7!V3</f>
        <v>1.1000000000000001</v>
      </c>
      <c r="T6" s="69">
        <f>[1]DATA7!W3</f>
        <v>1.2</v>
      </c>
      <c r="U6" s="69">
        <f>[1]DATA7!X3</f>
        <v>1.2</v>
      </c>
      <c r="V6" s="69">
        <f>[1]DATA7!Y3</f>
        <v>1.2</v>
      </c>
      <c r="W6" s="69">
        <f>[1]DATA7!Z3</f>
        <v>1.2</v>
      </c>
      <c r="X6" s="69">
        <f>[1]DATA7!AA3</f>
        <v>1.2</v>
      </c>
      <c r="Y6" s="69">
        <f>[1]DATA7!AB3</f>
        <v>1.1000000000000001</v>
      </c>
    </row>
    <row r="7" spans="1:25" ht="13.5" customHeight="1" x14ac:dyDescent="0.25">
      <c r="A7" s="4" t="s">
        <v>117</v>
      </c>
      <c r="B7" s="7">
        <f>[1]DATA7!B4</f>
        <v>73.599999999999994</v>
      </c>
      <c r="E7" s="69">
        <f>[1]DATA7!H4</f>
        <v>-5.3</v>
      </c>
      <c r="F7" s="69">
        <f>[1]DATA7!I4</f>
        <v>10</v>
      </c>
      <c r="G7" s="69">
        <f>[1]DATA7!J4</f>
        <v>8.6999999999999993</v>
      </c>
      <c r="H7" s="69">
        <f>[1]DATA7!K4</f>
        <v>-1.9</v>
      </c>
      <c r="I7" s="69">
        <f>[1]DATA7!L4</f>
        <v>1.2</v>
      </c>
      <c r="J7" s="69">
        <f>[1]DATA7!M4</f>
        <v>7.1</v>
      </c>
      <c r="K7" s="69">
        <f>[1]DATA7!N4</f>
        <v>2.9</v>
      </c>
      <c r="L7" s="69">
        <f>[1]DATA7!O4</f>
        <v>9.8000000000000007</v>
      </c>
      <c r="M7" s="69">
        <f>[1]DATA7!P4</f>
        <v>0.3</v>
      </c>
      <c r="N7" s="69">
        <f>[1]DATA7!Q4</f>
        <v>7.8</v>
      </c>
      <c r="O7" s="69">
        <f>[1]DATA7!R4</f>
        <v>-0.7</v>
      </c>
      <c r="P7" s="69">
        <f>[1]DATA7!S4</f>
        <v>-0.7</v>
      </c>
      <c r="Q7" s="69">
        <f>[1]DATA7!T4</f>
        <v>-1.6</v>
      </c>
      <c r="R7" s="69">
        <f>[1]DATA7!U4</f>
        <v>-0.8</v>
      </c>
      <c r="S7" s="69">
        <f>[1]DATA7!V4</f>
        <v>2.1</v>
      </c>
      <c r="T7" s="69">
        <f>[1]DATA7!W4</f>
        <v>2.4</v>
      </c>
      <c r="U7" s="69">
        <f>[1]DATA7!X4</f>
        <v>1.7</v>
      </c>
      <c r="V7" s="69">
        <f>[1]DATA7!Y4</f>
        <v>1.8</v>
      </c>
      <c r="W7" s="69">
        <f>[1]DATA7!Z4</f>
        <v>1.7</v>
      </c>
      <c r="X7" s="69">
        <f>[1]DATA7!AA4</f>
        <v>1.6</v>
      </c>
      <c r="Y7" s="69">
        <f>[1]DATA7!AB4</f>
        <v>1.6</v>
      </c>
    </row>
    <row r="8" spans="1:25" ht="13.5" customHeight="1" x14ac:dyDescent="0.25">
      <c r="A8" s="4" t="s">
        <v>118</v>
      </c>
      <c r="B8" s="7">
        <f>[1]DATA7!B5</f>
        <v>76</v>
      </c>
      <c r="E8" s="69">
        <f>[1]DATA7!H5</f>
        <v>16.7</v>
      </c>
      <c r="F8" s="69">
        <f>[1]DATA7!I5</f>
        <v>11.4</v>
      </c>
      <c r="G8" s="69">
        <f>[1]DATA7!J5</f>
        <v>-5.5</v>
      </c>
      <c r="H8" s="69">
        <f>[1]DATA7!K5</f>
        <v>-16.7</v>
      </c>
      <c r="I8" s="69">
        <f>[1]DATA7!L5</f>
        <v>-20.399999999999999</v>
      </c>
      <c r="J8" s="69">
        <f>[1]DATA7!M5</f>
        <v>-8.9</v>
      </c>
      <c r="K8" s="69">
        <f>[1]DATA7!N5</f>
        <v>15.8</v>
      </c>
      <c r="L8" s="69">
        <f>[1]DATA7!O5</f>
        <v>-8.1999999999999993</v>
      </c>
      <c r="M8" s="69">
        <f>[1]DATA7!P5</f>
        <v>-5</v>
      </c>
      <c r="N8" s="69">
        <f>[1]DATA7!Q5</f>
        <v>6.8</v>
      </c>
      <c r="O8" s="69">
        <f>[1]DATA7!R5</f>
        <v>-1.6</v>
      </c>
      <c r="P8" s="69">
        <f>[1]DATA7!S5</f>
        <v>3.7</v>
      </c>
      <c r="Q8" s="69">
        <f>[1]DATA7!T5</f>
        <v>4.8</v>
      </c>
      <c r="R8" s="69">
        <f>[1]DATA7!U5</f>
        <v>3.8</v>
      </c>
      <c r="S8" s="69">
        <f>[1]DATA7!V5</f>
        <v>4.4000000000000004</v>
      </c>
      <c r="T8" s="69">
        <f>[1]DATA7!W5</f>
        <v>4.7</v>
      </c>
      <c r="U8" s="69">
        <f>[1]DATA7!X5</f>
        <v>4.8</v>
      </c>
      <c r="V8" s="69">
        <f>[1]DATA7!Y5</f>
        <v>5.6</v>
      </c>
      <c r="W8" s="69">
        <f>[1]DATA7!Z5</f>
        <v>2.1</v>
      </c>
      <c r="X8" s="69">
        <f>[1]DATA7!AA5</f>
        <v>2.1</v>
      </c>
      <c r="Y8" s="69">
        <f>[1]DATA7!AB5</f>
        <v>1.8</v>
      </c>
    </row>
    <row r="9" spans="1:25" ht="13.5" customHeight="1" x14ac:dyDescent="0.25">
      <c r="A9" s="4" t="s">
        <v>119</v>
      </c>
      <c r="B9" s="7">
        <f>[1]DATA7!B6</f>
        <v>209.4</v>
      </c>
      <c r="E9" s="69">
        <f>[1]DATA7!H6</f>
        <v>1.8</v>
      </c>
      <c r="F9" s="69">
        <f>[1]DATA7!I6</f>
        <v>18</v>
      </c>
      <c r="G9" s="69">
        <f>[1]DATA7!J6</f>
        <v>1.9</v>
      </c>
      <c r="H9" s="69">
        <f>[1]DATA7!K6</f>
        <v>2.6</v>
      </c>
      <c r="I9" s="69">
        <f>[1]DATA7!L6</f>
        <v>-15.2</v>
      </c>
      <c r="J9" s="69">
        <f>[1]DATA7!M6</f>
        <v>-5.3</v>
      </c>
      <c r="K9" s="69">
        <f>[1]DATA7!N6</f>
        <v>-5.5</v>
      </c>
      <c r="L9" s="69">
        <f>[1]DATA7!O6</f>
        <v>1.4</v>
      </c>
      <c r="M9" s="69">
        <f>[1]DATA7!P6</f>
        <v>3.4</v>
      </c>
      <c r="N9" s="69">
        <f>[1]DATA7!Q6</f>
        <v>1.7</v>
      </c>
      <c r="O9" s="69">
        <f>[1]DATA7!R6</f>
        <v>2.2000000000000002</v>
      </c>
      <c r="P9" s="69">
        <f>[1]DATA7!S6</f>
        <v>7.5</v>
      </c>
      <c r="Q9" s="69">
        <f>[1]DATA7!T6</f>
        <v>10.1</v>
      </c>
      <c r="R9" s="69">
        <f>[1]DATA7!U6</f>
        <v>8.8000000000000007</v>
      </c>
      <c r="S9" s="69">
        <f>[1]DATA7!V6</f>
        <v>7.4</v>
      </c>
      <c r="T9" s="69">
        <f>[1]DATA7!W6</f>
        <v>5.8</v>
      </c>
      <c r="U9" s="69">
        <f>[1]DATA7!X6</f>
        <v>4.4000000000000004</v>
      </c>
      <c r="V9" s="69">
        <f>[1]DATA7!Y6</f>
        <v>3.6</v>
      </c>
      <c r="W9" s="69">
        <f>[1]DATA7!Z6</f>
        <v>2.6</v>
      </c>
      <c r="X9" s="69">
        <f>[1]DATA7!AA6</f>
        <v>1.8</v>
      </c>
      <c r="Y9" s="69">
        <f>[1]DATA7!AB6</f>
        <v>1.4</v>
      </c>
    </row>
    <row r="10" spans="1:25" ht="13.5" customHeight="1" x14ac:dyDescent="0.25">
      <c r="A10" s="4" t="s">
        <v>120</v>
      </c>
      <c r="B10" s="7">
        <f>[1]DATA7!B7</f>
        <v>15.2</v>
      </c>
      <c r="E10" s="69">
        <f>[1]DATA7!H7</f>
        <v>0</v>
      </c>
      <c r="F10" s="69">
        <f>[1]DATA7!I7</f>
        <v>-0.1</v>
      </c>
      <c r="G10" s="69">
        <f>[1]DATA7!J7</f>
        <v>0.4</v>
      </c>
      <c r="H10" s="69">
        <f>[1]DATA7!K7</f>
        <v>-0.5</v>
      </c>
      <c r="I10" s="69">
        <f>[1]DATA7!L7</f>
        <v>-2.1</v>
      </c>
      <c r="J10" s="69">
        <f>[1]DATA7!M7</f>
        <v>1.2</v>
      </c>
      <c r="K10" s="69">
        <f>[1]DATA7!N7</f>
        <v>0.9</v>
      </c>
      <c r="L10" s="69">
        <f>[1]DATA7!O7</f>
        <v>-0.6</v>
      </c>
      <c r="M10" s="69">
        <f>[1]DATA7!P7</f>
        <v>-0.2</v>
      </c>
      <c r="N10" s="69">
        <f>[1]DATA7!Q7</f>
        <v>0.4</v>
      </c>
      <c r="O10" s="69">
        <f>[1]DATA7!R7</f>
        <v>-0.4</v>
      </c>
      <c r="P10" s="69">
        <f>[1]DATA7!S7</f>
        <v>0.3</v>
      </c>
      <c r="Q10" s="69">
        <f>[1]DATA7!T7</f>
        <v>0.1</v>
      </c>
      <c r="R10" s="69">
        <f>[1]DATA7!U7</f>
        <v>0</v>
      </c>
      <c r="S10" s="69">
        <f>[1]DATA7!V7</f>
        <v>0</v>
      </c>
      <c r="T10" s="69">
        <f>[1]DATA7!W7</f>
        <v>0</v>
      </c>
      <c r="U10" s="69">
        <f>[1]DATA7!X7</f>
        <v>0</v>
      </c>
      <c r="V10" s="69">
        <f>[1]DATA7!Y7</f>
        <v>0</v>
      </c>
      <c r="W10" s="69">
        <f>[1]DATA7!Z7</f>
        <v>0</v>
      </c>
      <c r="X10" s="69">
        <f>[1]DATA7!AA7</f>
        <v>0</v>
      </c>
      <c r="Y10" s="69">
        <f>[1]DATA7!AB7</f>
        <v>0</v>
      </c>
    </row>
    <row r="11" spans="1:25" ht="13.5" customHeight="1" x14ac:dyDescent="0.25">
      <c r="A11" s="19" t="s">
        <v>121</v>
      </c>
      <c r="B11" s="18">
        <f>[1]DATA7!B8</f>
        <v>1818.8</v>
      </c>
      <c r="C11" s="19"/>
      <c r="D11" s="19"/>
      <c r="E11" s="57">
        <f>[1]DATA7!H8</f>
        <v>3.3</v>
      </c>
      <c r="F11" s="57">
        <f>[1]DATA7!I8</f>
        <v>5.4</v>
      </c>
      <c r="G11" s="57">
        <f>[1]DATA7!J8</f>
        <v>1.7</v>
      </c>
      <c r="H11" s="57">
        <f>[1]DATA7!K8</f>
        <v>-0.3</v>
      </c>
      <c r="I11" s="57">
        <f>[1]DATA7!L8</f>
        <v>-6.5</v>
      </c>
      <c r="J11" s="57">
        <f>[1]DATA7!M8</f>
        <v>1.2</v>
      </c>
      <c r="K11" s="57">
        <f>[1]DATA7!N8</f>
        <v>0.7</v>
      </c>
      <c r="L11" s="57">
        <f>[1]DATA7!O8</f>
        <v>-0.3</v>
      </c>
      <c r="M11" s="57">
        <f>[1]DATA7!P8</f>
        <v>-0.2</v>
      </c>
      <c r="N11" s="57">
        <f>[1]DATA7!Q8</f>
        <v>1.6</v>
      </c>
      <c r="O11" s="57">
        <f>[1]DATA7!R8</f>
        <v>1</v>
      </c>
      <c r="P11" s="57">
        <f>[1]DATA7!S8</f>
        <v>2.9</v>
      </c>
      <c r="Q11" s="57">
        <f>[1]DATA7!T8</f>
        <v>3</v>
      </c>
      <c r="R11" s="57">
        <f>[1]DATA7!U8</f>
        <v>2.7</v>
      </c>
      <c r="S11" s="57">
        <f>[1]DATA7!V8</f>
        <v>3</v>
      </c>
      <c r="T11" s="57">
        <f>[1]DATA7!W8</f>
        <v>2.8</v>
      </c>
      <c r="U11" s="57">
        <f>[1]DATA7!X8</f>
        <v>2.9</v>
      </c>
      <c r="V11" s="57">
        <f>[1]DATA7!Y8</f>
        <v>2.7</v>
      </c>
      <c r="W11" s="57">
        <f>[1]DATA7!Z8</f>
        <v>2.1</v>
      </c>
      <c r="X11" s="57">
        <f>[1]DATA7!AA8</f>
        <v>1.8</v>
      </c>
      <c r="Y11" s="57">
        <f>[1]DATA7!AB8</f>
        <v>1.6</v>
      </c>
    </row>
    <row r="12" spans="1:25" ht="13.5" customHeight="1" x14ac:dyDescent="0.25">
      <c r="A12" s="4" t="s">
        <v>122</v>
      </c>
      <c r="B12" s="7">
        <f>[1]DATA7!B9</f>
        <v>624.4</v>
      </c>
      <c r="E12" s="69">
        <f>[1]DATA7!H9</f>
        <v>6</v>
      </c>
      <c r="F12" s="69">
        <f>[1]DATA7!I9</f>
        <v>5.4</v>
      </c>
      <c r="G12" s="69">
        <f>[1]DATA7!J9</f>
        <v>0.6</v>
      </c>
      <c r="H12" s="69">
        <f>[1]DATA7!K9</f>
        <v>0.9</v>
      </c>
      <c r="I12" s="69">
        <f>[1]DATA7!L9</f>
        <v>-10.8</v>
      </c>
      <c r="J12" s="69">
        <f>[1]DATA7!M9</f>
        <v>5</v>
      </c>
      <c r="K12" s="69">
        <f>[1]DATA7!N9</f>
        <v>5.8</v>
      </c>
      <c r="L12" s="69">
        <f>[1]DATA7!O9</f>
        <v>-1.6</v>
      </c>
      <c r="M12" s="69">
        <f>[1]DATA7!P9</f>
        <v>1.8</v>
      </c>
      <c r="N12" s="69">
        <f>[1]DATA7!Q9</f>
        <v>-0.2</v>
      </c>
      <c r="O12" s="69">
        <f>[1]DATA7!R9</f>
        <v>2.7</v>
      </c>
      <c r="P12" s="69">
        <f>[1]DATA7!S9</f>
        <v>3.2</v>
      </c>
      <c r="Q12" s="69">
        <f>[1]DATA7!T9</f>
        <v>4.2</v>
      </c>
      <c r="R12" s="69">
        <f>[1]DATA7!U9</f>
        <v>4.5999999999999996</v>
      </c>
      <c r="S12" s="69">
        <f>[1]DATA7!V9</f>
        <v>4.5999999999999996</v>
      </c>
      <c r="T12" s="69">
        <f>[1]DATA7!W9</f>
        <v>4.7</v>
      </c>
      <c r="U12" s="69">
        <f>[1]DATA7!X9</f>
        <v>4.5</v>
      </c>
      <c r="V12" s="69">
        <f>[1]DATA7!Y9</f>
        <v>4.7</v>
      </c>
      <c r="W12" s="69">
        <f>[1]DATA7!Z9</f>
        <v>4.7</v>
      </c>
      <c r="X12" s="69">
        <f>[1]DATA7!AA9</f>
        <v>4.5999999999999996</v>
      </c>
      <c r="Y12" s="69">
        <f>[1]DATA7!AB9</f>
        <v>4.7</v>
      </c>
    </row>
    <row r="13" spans="1:25" ht="13.5" customHeight="1" x14ac:dyDescent="0.25">
      <c r="A13" s="4" t="s">
        <v>123</v>
      </c>
      <c r="B13" s="7">
        <f>[1]DATA7!B10</f>
        <v>575.5</v>
      </c>
      <c r="E13" s="69">
        <f>[1]DATA7!H10</f>
        <v>6.8</v>
      </c>
      <c r="F13" s="69">
        <f>[1]DATA7!I10</f>
        <v>6.5</v>
      </c>
      <c r="G13" s="69">
        <f>[1]DATA7!J10</f>
        <v>2.5</v>
      </c>
      <c r="H13" s="69">
        <f>[1]DATA7!K10</f>
        <v>1.3</v>
      </c>
      <c r="I13" s="69">
        <f>[1]DATA7!L10</f>
        <v>-11.6</v>
      </c>
      <c r="J13" s="69">
        <f>[1]DATA7!M10</f>
        <v>6.5</v>
      </c>
      <c r="K13" s="69">
        <f>[1]DATA7!N10</f>
        <v>6.6</v>
      </c>
      <c r="L13" s="69">
        <f>[1]DATA7!O10</f>
        <v>-1.9</v>
      </c>
      <c r="M13" s="69">
        <f>[1]DATA7!P10</f>
        <v>2.9</v>
      </c>
      <c r="N13" s="69">
        <f>[1]DATA7!Q10</f>
        <v>2</v>
      </c>
      <c r="O13" s="69">
        <f>[1]DATA7!R10</f>
        <v>2.9</v>
      </c>
      <c r="P13" s="69">
        <f>[1]DATA7!S10</f>
        <v>3.8</v>
      </c>
      <c r="Q13" s="69">
        <f>[1]DATA7!T10</f>
        <v>4.9000000000000004</v>
      </c>
      <c r="R13" s="69">
        <f>[1]DATA7!U10</f>
        <v>5.0999999999999996</v>
      </c>
      <c r="S13" s="69">
        <f>[1]DATA7!V10</f>
        <v>4.9000000000000004</v>
      </c>
      <c r="T13" s="69">
        <f>[1]DATA7!W10</f>
        <v>5</v>
      </c>
      <c r="U13" s="69">
        <f>[1]DATA7!X10</f>
        <v>4.8</v>
      </c>
      <c r="V13" s="69">
        <f>[1]DATA7!Y10</f>
        <v>5</v>
      </c>
      <c r="W13" s="69">
        <f>[1]DATA7!Z10</f>
        <v>5</v>
      </c>
      <c r="X13" s="69">
        <f>[1]DATA7!AA10</f>
        <v>5</v>
      </c>
      <c r="Y13" s="69">
        <f>[1]DATA7!AB10</f>
        <v>5</v>
      </c>
    </row>
    <row r="14" spans="1:25" ht="13.5" customHeight="1" x14ac:dyDescent="0.25">
      <c r="A14" s="4" t="s">
        <v>124</v>
      </c>
      <c r="B14" s="7">
        <f>[1]DATA7!B11</f>
        <v>406.7</v>
      </c>
      <c r="E14" s="69">
        <f>[1]DATA7!H11</f>
        <v>12.5</v>
      </c>
      <c r="F14" s="69">
        <f>[1]DATA7!I11</f>
        <v>18</v>
      </c>
      <c r="G14" s="69">
        <f>[1]DATA7!J11</f>
        <v>8.6999999999999993</v>
      </c>
      <c r="H14" s="69">
        <f>[1]DATA7!K11</f>
        <v>6.9</v>
      </c>
      <c r="I14" s="69">
        <f>[1]DATA7!L11</f>
        <v>-7.4</v>
      </c>
      <c r="J14" s="69">
        <f>[1]DATA7!M11</f>
        <v>-3.1</v>
      </c>
      <c r="K14" s="69">
        <f>[1]DATA7!N11</f>
        <v>9.5</v>
      </c>
      <c r="L14" s="69">
        <f>[1]DATA7!O11</f>
        <v>3.1</v>
      </c>
      <c r="M14" s="69">
        <f>[1]DATA7!P11</f>
        <v>-0.8</v>
      </c>
      <c r="N14" s="69">
        <f>[1]DATA7!Q11</f>
        <v>7.1</v>
      </c>
      <c r="O14" s="69">
        <f>[1]DATA7!R11</f>
        <v>-4</v>
      </c>
      <c r="P14" s="69">
        <f>[1]DATA7!S11</f>
        <v>3.4</v>
      </c>
      <c r="Q14" s="69">
        <f>[1]DATA7!T11</f>
        <v>5.0999999999999996</v>
      </c>
      <c r="R14" s="69">
        <f>[1]DATA7!U11</f>
        <v>4.5999999999999996</v>
      </c>
      <c r="S14" s="69">
        <f>[1]DATA7!V11</f>
        <v>4.8</v>
      </c>
      <c r="T14" s="69">
        <f>[1]DATA7!W11</f>
        <v>5.0999999999999996</v>
      </c>
      <c r="U14" s="69">
        <f>[1]DATA7!X11</f>
        <v>5.6</v>
      </c>
      <c r="V14" s="69">
        <f>[1]DATA7!Y11</f>
        <v>5.0999999999999996</v>
      </c>
      <c r="W14" s="69">
        <f>[1]DATA7!Z11</f>
        <v>4.5</v>
      </c>
      <c r="X14" s="69">
        <f>[1]DATA7!AA11</f>
        <v>4.3</v>
      </c>
      <c r="Y14" s="69">
        <f>[1]DATA7!AB11</f>
        <v>4</v>
      </c>
    </row>
    <row r="15" spans="1:25" ht="13.5" customHeight="1" x14ac:dyDescent="0.25">
      <c r="A15" s="4" t="s">
        <v>125</v>
      </c>
      <c r="B15" s="7">
        <f>[1]DATA7!B12</f>
        <v>1031.0999999999999</v>
      </c>
      <c r="E15" s="69">
        <f>[1]DATA7!H12</f>
        <v>8.1</v>
      </c>
      <c r="F15" s="69">
        <f>[1]DATA7!I12</f>
        <v>9.8000000000000007</v>
      </c>
      <c r="G15" s="69">
        <f>[1]DATA7!J12</f>
        <v>3.6</v>
      </c>
      <c r="H15" s="69">
        <f>[1]DATA7!K12</f>
        <v>3.2</v>
      </c>
      <c r="I15" s="69">
        <f>[1]DATA7!L12</f>
        <v>-9.5</v>
      </c>
      <c r="J15" s="69">
        <f>[1]DATA7!M12</f>
        <v>1.9</v>
      </c>
      <c r="K15" s="69">
        <f>[1]DATA7!N12</f>
        <v>7.3</v>
      </c>
      <c r="L15" s="69">
        <f>[1]DATA7!O12</f>
        <v>0.1</v>
      </c>
      <c r="M15" s="69">
        <f>[1]DATA7!P12</f>
        <v>0.8</v>
      </c>
      <c r="N15" s="69">
        <f>[1]DATA7!Q12</f>
        <v>2.6</v>
      </c>
      <c r="O15" s="69">
        <f>[1]DATA7!R12</f>
        <v>0.1</v>
      </c>
      <c r="P15" s="69">
        <f>[1]DATA7!S12</f>
        <v>3.3</v>
      </c>
      <c r="Q15" s="69">
        <f>[1]DATA7!T12</f>
        <v>4.5999999999999996</v>
      </c>
      <c r="R15" s="69">
        <f>[1]DATA7!U12</f>
        <v>4.5999999999999996</v>
      </c>
      <c r="S15" s="69">
        <f>[1]DATA7!V12</f>
        <v>4.7</v>
      </c>
      <c r="T15" s="69">
        <f>[1]DATA7!W12</f>
        <v>4.9000000000000004</v>
      </c>
      <c r="U15" s="69">
        <f>[1]DATA7!X12</f>
        <v>5</v>
      </c>
      <c r="V15" s="69">
        <f>[1]DATA7!Y12</f>
        <v>4.9000000000000004</v>
      </c>
      <c r="W15" s="69">
        <f>[1]DATA7!Z12</f>
        <v>4.5999999999999996</v>
      </c>
      <c r="X15" s="69">
        <f>[1]DATA7!AA12</f>
        <v>4.5</v>
      </c>
      <c r="Y15" s="69">
        <f>[1]DATA7!AB12</f>
        <v>4.4000000000000004</v>
      </c>
    </row>
    <row r="16" spans="1:25" ht="13.5" customHeight="1" x14ac:dyDescent="0.25">
      <c r="A16" s="19" t="s">
        <v>126</v>
      </c>
      <c r="B16" s="18">
        <f>[1]DATA7!B13</f>
        <v>2849.8</v>
      </c>
      <c r="C16" s="19"/>
      <c r="D16" s="19"/>
      <c r="E16" s="67">
        <f>[1]DATA7!H13</f>
        <v>4.8</v>
      </c>
      <c r="F16" s="67">
        <f>[1]DATA7!I13</f>
        <v>6.9</v>
      </c>
      <c r="G16" s="67">
        <f>[1]DATA7!J13</f>
        <v>2.4</v>
      </c>
      <c r="H16" s="67">
        <f>[1]DATA7!K13</f>
        <v>0.9</v>
      </c>
      <c r="I16" s="67">
        <f>[1]DATA7!L13</f>
        <v>-7.6</v>
      </c>
      <c r="J16" s="67">
        <f>[1]DATA7!M13</f>
        <v>1.4</v>
      </c>
      <c r="K16" s="67">
        <f>[1]DATA7!N13</f>
        <v>3</v>
      </c>
      <c r="L16" s="67">
        <f>[1]DATA7!O13</f>
        <v>-0.1</v>
      </c>
      <c r="M16" s="67">
        <f>[1]DATA7!P13</f>
        <v>0.2</v>
      </c>
      <c r="N16" s="67">
        <f>[1]DATA7!Q13</f>
        <v>2</v>
      </c>
      <c r="O16" s="67">
        <f>[1]DATA7!R13</f>
        <v>0.7</v>
      </c>
      <c r="P16" s="67">
        <f>[1]DATA7!S13</f>
        <v>3.1</v>
      </c>
      <c r="Q16" s="67">
        <f>[1]DATA7!T13</f>
        <v>3.6</v>
      </c>
      <c r="R16" s="67">
        <f>[1]DATA7!U13</f>
        <v>3.4</v>
      </c>
      <c r="S16" s="67">
        <f>[1]DATA7!V13</f>
        <v>3.6</v>
      </c>
      <c r="T16" s="67">
        <f>[1]DATA7!W13</f>
        <v>3.6</v>
      </c>
      <c r="U16" s="67">
        <f>[1]DATA7!X13</f>
        <v>3.7</v>
      </c>
      <c r="V16" s="67">
        <f>[1]DATA7!Y13</f>
        <v>3.5</v>
      </c>
      <c r="W16" s="67">
        <f>[1]DATA7!Z13</f>
        <v>3.1</v>
      </c>
      <c r="X16" s="67">
        <f>[1]DATA7!AA13</f>
        <v>2.9</v>
      </c>
      <c r="Y16" s="67">
        <f>[1]DATA7!AB13</f>
        <v>2.7</v>
      </c>
    </row>
    <row r="17" spans="1:25" ht="13.5" customHeight="1" x14ac:dyDescent="0.25">
      <c r="A17" s="4" t="s">
        <v>127</v>
      </c>
      <c r="B17" s="7">
        <f>[1]DATA7!B14</f>
        <v>583.1</v>
      </c>
      <c r="E17" s="67">
        <f>[1]DATA7!H14</f>
        <v>10.1</v>
      </c>
      <c r="F17" s="67">
        <f>[1]DATA7!I14</f>
        <v>13.5</v>
      </c>
      <c r="G17" s="67">
        <f>[1]DATA7!J14</f>
        <v>4</v>
      </c>
      <c r="H17" s="67">
        <f>[1]DATA7!K14</f>
        <v>0.4</v>
      </c>
      <c r="I17" s="67">
        <f>[1]DATA7!L14</f>
        <v>-16.100000000000001</v>
      </c>
      <c r="J17" s="67">
        <f>[1]DATA7!M14</f>
        <v>3.9</v>
      </c>
      <c r="K17" s="67">
        <f>[1]DATA7!N14</f>
        <v>5.7</v>
      </c>
      <c r="L17" s="67">
        <f>[1]DATA7!O14</f>
        <v>-0.2</v>
      </c>
      <c r="M17" s="67">
        <f>[1]DATA7!P14</f>
        <v>3.6</v>
      </c>
      <c r="N17" s="67">
        <f>[1]DATA7!Q14</f>
        <v>2.1</v>
      </c>
      <c r="O17" s="67">
        <f>[1]DATA7!R14</f>
        <v>1</v>
      </c>
      <c r="P17" s="67">
        <f>[1]DATA7!S14</f>
        <v>6</v>
      </c>
      <c r="Q17" s="67">
        <f>[1]DATA7!T14</f>
        <v>6.3</v>
      </c>
      <c r="R17" s="67">
        <f>[1]DATA7!U14</f>
        <v>5.3</v>
      </c>
      <c r="S17" s="67">
        <f>[1]DATA7!V14</f>
        <v>5.7</v>
      </c>
      <c r="T17" s="67">
        <f>[1]DATA7!W14</f>
        <v>5.7</v>
      </c>
      <c r="U17" s="67">
        <f>[1]DATA7!X14</f>
        <v>6.2</v>
      </c>
      <c r="V17" s="67">
        <f>[1]DATA7!Y14</f>
        <v>5.8</v>
      </c>
      <c r="W17" s="67">
        <f>[1]DATA7!Z14</f>
        <v>4.9000000000000004</v>
      </c>
      <c r="X17" s="67">
        <f>[1]DATA7!AA14</f>
        <v>4.7</v>
      </c>
      <c r="Y17" s="67">
        <f>[1]DATA7!AB14</f>
        <v>4.5</v>
      </c>
    </row>
    <row r="18" spans="1:25" ht="13.5" customHeight="1" x14ac:dyDescent="0.25">
      <c r="A18" s="4" t="s">
        <v>128</v>
      </c>
      <c r="B18" s="7">
        <f>[1]DATA7!B15</f>
        <v>497.1</v>
      </c>
      <c r="E18" s="69">
        <f>[1]DATA7!H15</f>
        <v>9.8000000000000007</v>
      </c>
      <c r="F18" s="69">
        <f>[1]DATA7!I15</f>
        <v>14.1</v>
      </c>
      <c r="G18" s="69">
        <f>[1]DATA7!J15</f>
        <v>4</v>
      </c>
      <c r="H18" s="69">
        <f>[1]DATA7!K15</f>
        <v>-0.7</v>
      </c>
      <c r="I18" s="69">
        <f>[1]DATA7!L15</f>
        <v>-17.899999999999999</v>
      </c>
      <c r="J18" s="69">
        <f>[1]DATA7!M15</f>
        <v>5.2</v>
      </c>
      <c r="K18" s="69">
        <f>[1]DATA7!N15</f>
        <v>5</v>
      </c>
      <c r="L18" s="69">
        <f>[1]DATA7!O15</f>
        <v>-1</v>
      </c>
      <c r="M18" s="69">
        <f>[1]DATA7!P15</f>
        <v>2.9</v>
      </c>
      <c r="N18" s="69">
        <f>[1]DATA7!Q15</f>
        <v>4</v>
      </c>
      <c r="O18" s="69">
        <f>[1]DATA7!R15</f>
        <v>0.6</v>
      </c>
      <c r="P18" s="69">
        <f>[1]DATA7!S15</f>
        <v>6.5</v>
      </c>
      <c r="Q18" s="69">
        <f>[1]DATA7!T15</f>
        <v>6.9</v>
      </c>
      <c r="R18" s="69">
        <f>[1]DATA7!U15</f>
        <v>5.8</v>
      </c>
      <c r="S18" s="69">
        <f>[1]DATA7!V15</f>
        <v>6</v>
      </c>
      <c r="T18" s="69">
        <f>[1]DATA7!W15</f>
        <v>6</v>
      </c>
      <c r="U18" s="69">
        <f>[1]DATA7!X15</f>
        <v>6.6</v>
      </c>
      <c r="V18" s="69">
        <f>[1]DATA7!Y15</f>
        <v>6.2</v>
      </c>
      <c r="W18" s="69">
        <f>[1]DATA7!Z15</f>
        <v>5.0999999999999996</v>
      </c>
      <c r="X18" s="69">
        <f>[1]DATA7!AA15</f>
        <v>4.9000000000000004</v>
      </c>
      <c r="Y18" s="69">
        <f>[1]DATA7!AB15</f>
        <v>4.7</v>
      </c>
    </row>
    <row r="19" spans="1:25" ht="13.5" customHeight="1" x14ac:dyDescent="0.25">
      <c r="A19" s="4" t="s">
        <v>129</v>
      </c>
      <c r="B19" s="7">
        <f>[1]DATA7!B16</f>
        <v>345.2</v>
      </c>
      <c r="E19" s="69">
        <f>[1]DATA7!H16</f>
        <v>12.8</v>
      </c>
      <c r="F19" s="69">
        <f>[1]DATA7!I16</f>
        <v>15.7</v>
      </c>
      <c r="G19" s="69">
        <f>[1]DATA7!J16</f>
        <v>9.1</v>
      </c>
      <c r="H19" s="69">
        <f>[1]DATA7!K16</f>
        <v>11.5</v>
      </c>
      <c r="I19" s="69">
        <f>[1]DATA7!L16</f>
        <v>-5.8</v>
      </c>
      <c r="J19" s="69">
        <f>[1]DATA7!M16</f>
        <v>-3.8</v>
      </c>
      <c r="K19" s="69">
        <f>[1]DATA7!N16</f>
        <v>9.5</v>
      </c>
      <c r="L19" s="69">
        <f>[1]DATA7!O16</f>
        <v>2.9</v>
      </c>
      <c r="M19" s="69">
        <f>[1]DATA7!P16</f>
        <v>-2</v>
      </c>
      <c r="N19" s="69">
        <f>[1]DATA7!Q16</f>
        <v>6.7</v>
      </c>
      <c r="O19" s="69">
        <f>[1]DATA7!R16</f>
        <v>-5.3</v>
      </c>
      <c r="P19" s="69">
        <f>[1]DATA7!S16</f>
        <v>3.6</v>
      </c>
      <c r="Q19" s="69">
        <f>[1]DATA7!T16</f>
        <v>5.9</v>
      </c>
      <c r="R19" s="69">
        <f>[1]DATA7!U16</f>
        <v>5.6</v>
      </c>
      <c r="S19" s="69">
        <f>[1]DATA7!V16</f>
        <v>5.7</v>
      </c>
      <c r="T19" s="69">
        <f>[1]DATA7!W16</f>
        <v>5.7</v>
      </c>
      <c r="U19" s="69">
        <f>[1]DATA7!X16</f>
        <v>5.3</v>
      </c>
      <c r="V19" s="69">
        <f>[1]DATA7!Y16</f>
        <v>5.5</v>
      </c>
      <c r="W19" s="69">
        <f>[1]DATA7!Z16</f>
        <v>5.4</v>
      </c>
      <c r="X19" s="69">
        <f>[1]DATA7!AA16</f>
        <v>5.2</v>
      </c>
      <c r="Y19" s="69">
        <f>[1]DATA7!AB16</f>
        <v>5.0999999999999996</v>
      </c>
    </row>
    <row r="20" spans="1:25" ht="13.5" customHeight="1" x14ac:dyDescent="0.25">
      <c r="A20" s="1" t="s">
        <v>130</v>
      </c>
      <c r="B20" s="43">
        <f>[1]DATA7!B17</f>
        <v>928.3</v>
      </c>
      <c r="C20" s="1"/>
      <c r="D20" s="1"/>
      <c r="E20" s="69">
        <f>[1]DATA7!H17</f>
        <v>11</v>
      </c>
      <c r="F20" s="69">
        <f>[1]DATA7!I17</f>
        <v>14.2</v>
      </c>
      <c r="G20" s="69">
        <f>[1]DATA7!J17</f>
        <v>5.7</v>
      </c>
      <c r="H20" s="69">
        <f>[1]DATA7!K17</f>
        <v>4.3</v>
      </c>
      <c r="I20" s="69">
        <f>[1]DATA7!L17</f>
        <v>-12.4</v>
      </c>
      <c r="J20" s="69">
        <f>[1]DATA7!M17</f>
        <v>0.9</v>
      </c>
      <c r="K20" s="69">
        <f>[1]DATA7!N17</f>
        <v>7.1</v>
      </c>
      <c r="L20" s="69">
        <f>[1]DATA7!O17</f>
        <v>0.9</v>
      </c>
      <c r="M20" s="69">
        <f>[1]DATA7!P17</f>
        <v>1.5</v>
      </c>
      <c r="N20" s="69">
        <f>[1]DATA7!Q17</f>
        <v>3.8</v>
      </c>
      <c r="O20" s="69">
        <f>[1]DATA7!R17</f>
        <v>-1.3</v>
      </c>
      <c r="P20" s="69">
        <f>[1]DATA7!S17</f>
        <v>5.0999999999999996</v>
      </c>
      <c r="Q20" s="69">
        <f>[1]DATA7!T17</f>
        <v>6.1</v>
      </c>
      <c r="R20" s="69">
        <f>[1]DATA7!U17</f>
        <v>5.4</v>
      </c>
      <c r="S20" s="69">
        <f>[1]DATA7!V17</f>
        <v>5.7</v>
      </c>
      <c r="T20" s="69">
        <f>[1]DATA7!W17</f>
        <v>5.7</v>
      </c>
      <c r="U20" s="69">
        <f>[1]DATA7!X17</f>
        <v>5.9</v>
      </c>
      <c r="V20" s="69">
        <f>[1]DATA7!Y17</f>
        <v>5.7</v>
      </c>
      <c r="W20" s="69">
        <f>[1]DATA7!Z17</f>
        <v>5.0999999999999996</v>
      </c>
      <c r="X20" s="69">
        <f>[1]DATA7!AA17</f>
        <v>4.9000000000000004</v>
      </c>
      <c r="Y20" s="69">
        <f>[1]DATA7!AB17</f>
        <v>4.7</v>
      </c>
    </row>
    <row r="21" spans="1:25" ht="13.5" customHeight="1" x14ac:dyDescent="0.25">
      <c r="A21" s="1" t="s">
        <v>131</v>
      </c>
      <c r="B21" s="43">
        <f>[1]DATA7!B18</f>
        <v>1921.5</v>
      </c>
      <c r="C21" s="1"/>
      <c r="D21" s="1"/>
      <c r="E21" s="67">
        <f>[1]DATA7!H18</f>
        <v>2.4</v>
      </c>
      <c r="F21" s="67">
        <f>[1]DATA7!I18</f>
        <v>3.8</v>
      </c>
      <c r="G21" s="67">
        <f>[1]DATA7!J18</f>
        <v>0.8</v>
      </c>
      <c r="H21" s="67">
        <f>[1]DATA7!K18</f>
        <v>-0.7</v>
      </c>
      <c r="I21" s="67">
        <f>[1]DATA7!L18</f>
        <v>-5.0999999999999996</v>
      </c>
      <c r="J21" s="67">
        <f>[1]DATA7!M18</f>
        <v>1.6</v>
      </c>
      <c r="K21" s="67">
        <f>[1]DATA7!N18</f>
        <v>1.2</v>
      </c>
      <c r="L21" s="67">
        <f>[1]DATA7!O18</f>
        <v>-0.7</v>
      </c>
      <c r="M21" s="67">
        <f>[1]DATA7!P18</f>
        <v>-0.5</v>
      </c>
      <c r="N21" s="67">
        <f>[1]DATA7!Q18</f>
        <v>1.1000000000000001</v>
      </c>
      <c r="O21" s="67">
        <f>[1]DATA7!R18</f>
        <v>1.6</v>
      </c>
      <c r="P21" s="67">
        <f>[1]DATA7!S18</f>
        <v>2.1</v>
      </c>
      <c r="Q21" s="67">
        <f>[1]DATA7!T18</f>
        <v>2.2999999999999998</v>
      </c>
      <c r="R21" s="67">
        <f>[1]DATA7!U18</f>
        <v>2.4</v>
      </c>
      <c r="S21" s="67">
        <f>[1]DATA7!V18</f>
        <v>2.5</v>
      </c>
      <c r="T21" s="67">
        <f>[1]DATA7!W18</f>
        <v>2.5</v>
      </c>
      <c r="U21" s="67">
        <f>[1]DATA7!X18</f>
        <v>2.4</v>
      </c>
      <c r="V21" s="67">
        <f>[1]DATA7!Y18</f>
        <v>2.2999999999999998</v>
      </c>
      <c r="W21" s="67">
        <f>[1]DATA7!Z18</f>
        <v>1.9</v>
      </c>
      <c r="X21" s="67">
        <f>[1]DATA7!AA18</f>
        <v>1.6</v>
      </c>
      <c r="Y21" s="67">
        <f>[1]DATA7!AB18</f>
        <v>1.5</v>
      </c>
    </row>
    <row r="22" spans="1:25" ht="13.5" customHeight="1" x14ac:dyDescent="0.25">
      <c r="A22" s="26" t="s">
        <v>132</v>
      </c>
      <c r="B22" s="25">
        <f>[1]DATA7!B19</f>
        <v>1659.6</v>
      </c>
      <c r="C22" s="26"/>
      <c r="D22" s="26"/>
      <c r="E22" s="67">
        <f>[1]DATA7!H19</f>
        <v>1.7</v>
      </c>
      <c r="F22" s="67">
        <f>[1]DATA7!I19</f>
        <v>3.7</v>
      </c>
      <c r="G22" s="67">
        <f>[1]DATA7!J19</f>
        <v>0.4</v>
      </c>
      <c r="H22" s="67">
        <f>[1]DATA7!K19</f>
        <v>-0.2</v>
      </c>
      <c r="I22" s="67">
        <f>[1]DATA7!L19</f>
        <v>-4.5999999999999996</v>
      </c>
      <c r="J22" s="67">
        <f>[1]DATA7!M19</f>
        <v>1.6</v>
      </c>
      <c r="K22" s="67">
        <f>[1]DATA7!N19</f>
        <v>1.3</v>
      </c>
      <c r="L22" s="67">
        <f>[1]DATA7!O19</f>
        <v>-0.6</v>
      </c>
      <c r="M22" s="67">
        <f>[1]DATA7!P19</f>
        <v>-0.6</v>
      </c>
      <c r="N22" s="67">
        <f>[1]DATA7!Q19</f>
        <v>1.1000000000000001</v>
      </c>
      <c r="O22" s="67">
        <f>[1]DATA7!R19</f>
        <v>1.5</v>
      </c>
      <c r="P22" s="67">
        <f>[1]DATA7!S19</f>
        <v>1.9</v>
      </c>
      <c r="Q22" s="67">
        <f>[1]DATA7!T19</f>
        <v>2.2000000000000002</v>
      </c>
      <c r="R22" s="67">
        <f>[1]DATA7!U19</f>
        <v>2.2999999999999998</v>
      </c>
      <c r="S22" s="67">
        <f>[1]DATA7!V19</f>
        <v>2.4</v>
      </c>
      <c r="T22" s="67">
        <f>[1]DATA7!W19</f>
        <v>2.4</v>
      </c>
      <c r="U22" s="67">
        <f>[1]DATA7!X19</f>
        <v>2.2999999999999998</v>
      </c>
      <c r="V22" s="67">
        <f>[1]DATA7!Y19</f>
        <v>2.1</v>
      </c>
      <c r="W22" s="67">
        <f>[1]DATA7!Z19</f>
        <v>1.9</v>
      </c>
      <c r="X22" s="67">
        <f>[1]DATA7!AA19</f>
        <v>1.6</v>
      </c>
      <c r="Y22" s="67">
        <f>[1]DATA7!AB19</f>
        <v>1.4</v>
      </c>
    </row>
    <row r="23" spans="1:25" ht="13.5" customHeight="1" x14ac:dyDescent="0.25">
      <c r="A23" s="1" t="s">
        <v>133</v>
      </c>
      <c r="B23" s="43">
        <f>[1]DATA7!B20</f>
        <v>1054.5</v>
      </c>
      <c r="C23" s="1"/>
      <c r="D23" s="1"/>
      <c r="E23" s="69">
        <f>[1]DATA7!H20</f>
        <v>3.2</v>
      </c>
      <c r="F23" s="69">
        <f>[1]DATA7!I20</f>
        <v>5.6</v>
      </c>
      <c r="G23" s="69">
        <f>[1]DATA7!J20</f>
        <v>1.8</v>
      </c>
      <c r="H23" s="69">
        <f>[1]DATA7!K20</f>
        <v>0.6</v>
      </c>
      <c r="I23" s="69">
        <f>[1]DATA7!L20</f>
        <v>-6.4</v>
      </c>
      <c r="J23" s="69">
        <f>[1]DATA7!M20</f>
        <v>0.6</v>
      </c>
      <c r="K23" s="69">
        <f>[1]DATA7!N20</f>
        <v>2.2999999999999998</v>
      </c>
      <c r="L23" s="69">
        <f>[1]DATA7!O20</f>
        <v>0.3</v>
      </c>
      <c r="M23" s="69">
        <f>[1]DATA7!P20</f>
        <v>0.9</v>
      </c>
      <c r="N23" s="69">
        <f>[1]DATA7!Q20</f>
        <v>2.1</v>
      </c>
      <c r="O23" s="69">
        <f>[1]DATA7!R20</f>
        <v>2.2000000000000002</v>
      </c>
      <c r="P23" s="69">
        <f>[1]DATA7!S20</f>
        <v>2.7</v>
      </c>
      <c r="Q23" s="69">
        <f>[1]DATA7!T20</f>
        <v>2.7</v>
      </c>
      <c r="R23" s="69">
        <f>[1]DATA7!U20</f>
        <v>3.1</v>
      </c>
      <c r="S23" s="69">
        <f>[1]DATA7!V20</f>
        <v>3</v>
      </c>
      <c r="T23" s="69">
        <f>[1]DATA7!W20</f>
        <v>2.9</v>
      </c>
      <c r="U23" s="69">
        <f>[1]DATA7!X20</f>
        <v>2.8</v>
      </c>
      <c r="V23" s="69">
        <f>[1]DATA7!Y20</f>
        <v>2.6</v>
      </c>
      <c r="W23" s="69">
        <f>[1]DATA7!Z20</f>
        <v>2.1</v>
      </c>
      <c r="X23" s="69">
        <f>[1]DATA7!AA20</f>
        <v>1.8</v>
      </c>
      <c r="Y23" s="69">
        <f>[1]DATA7!AB20</f>
        <v>1.6</v>
      </c>
    </row>
    <row r="24" spans="1:25" x14ac:dyDescent="0.25">
      <c r="A24" s="26"/>
      <c r="B24" s="26"/>
      <c r="C24" s="26"/>
      <c r="D24" s="26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x14ac:dyDescent="0.25">
      <c r="V25" s="1"/>
      <c r="W25" s="1"/>
      <c r="X25" s="1"/>
      <c r="Y25" s="1"/>
    </row>
    <row r="26" spans="1:25" x14ac:dyDescent="0.25">
      <c r="A26" s="31"/>
      <c r="B26" s="107" t="s">
        <v>39</v>
      </c>
      <c r="C26" s="108"/>
      <c r="D26" s="31"/>
      <c r="E26" s="107" t="s">
        <v>134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</row>
    <row r="27" spans="1:25" x14ac:dyDescent="0.25">
      <c r="A27" s="1"/>
      <c r="B27" s="102">
        <f>[1]DATA8!B1</f>
        <v>41640</v>
      </c>
      <c r="C27" s="102"/>
      <c r="D27" s="1"/>
      <c r="E27" s="2">
        <f>[1]DATA8!H1</f>
        <v>38353</v>
      </c>
      <c r="F27" s="2">
        <f>[1]DATA8!I1</f>
        <v>38718</v>
      </c>
      <c r="G27" s="2">
        <f>[1]DATA8!J1</f>
        <v>39083</v>
      </c>
      <c r="H27" s="2">
        <f>[1]DATA8!K1</f>
        <v>39448</v>
      </c>
      <c r="I27" s="2">
        <f>[1]DATA8!L1</f>
        <v>39814</v>
      </c>
      <c r="J27" s="2">
        <f>[1]DATA8!M1</f>
        <v>40179</v>
      </c>
      <c r="K27" s="2">
        <f>[1]DATA8!N1</f>
        <v>40544</v>
      </c>
      <c r="L27" s="2">
        <f>[1]DATA8!O1</f>
        <v>40909</v>
      </c>
      <c r="M27" s="2">
        <f>[1]DATA8!P1</f>
        <v>41275</v>
      </c>
      <c r="N27" s="2">
        <f>[1]DATA8!Q1</f>
        <v>41640</v>
      </c>
      <c r="O27" s="2">
        <f>[1]DATA8!R1</f>
        <v>42005</v>
      </c>
      <c r="P27" s="2">
        <f>[1]DATA8!S1</f>
        <v>42370</v>
      </c>
      <c r="Q27" s="2">
        <f>[1]DATA8!T1</f>
        <v>42736</v>
      </c>
      <c r="R27" s="2">
        <f>[1]DATA8!U1</f>
        <v>43101</v>
      </c>
      <c r="S27" s="2">
        <f>[1]DATA8!V1</f>
        <v>43466</v>
      </c>
      <c r="T27" s="2">
        <f>[1]DATA8!W1</f>
        <v>43831</v>
      </c>
      <c r="U27" s="2">
        <f>[1]DATA8!X1</f>
        <v>44197</v>
      </c>
      <c r="V27" s="2">
        <f>[1]DATA8!Y1</f>
        <v>44562</v>
      </c>
      <c r="W27" s="2">
        <f>[1]DATA8!Z1</f>
        <v>44927</v>
      </c>
      <c r="X27" s="2">
        <f>[1]DATA8!AA1</f>
        <v>45292</v>
      </c>
      <c r="Y27" s="2">
        <f>[1]DATA8!AB1</f>
        <v>45658</v>
      </c>
    </row>
    <row r="28" spans="1:25" x14ac:dyDescent="0.25">
      <c r="B28" s="103" t="s">
        <v>113</v>
      </c>
      <c r="C28" s="104"/>
      <c r="E28" s="105" t="s">
        <v>135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x14ac:dyDescent="0.25">
      <c r="A29" s="4" t="s">
        <v>115</v>
      </c>
      <c r="B29" s="7">
        <f>[1]DATA8!B2</f>
        <v>933.4</v>
      </c>
      <c r="E29" s="69">
        <f>[1]DATA8!H2</f>
        <v>1.8</v>
      </c>
      <c r="F29" s="69">
        <f>[1]DATA8!I2</f>
        <v>1.4</v>
      </c>
      <c r="G29" s="69">
        <f>[1]DATA8!J2</f>
        <v>0.8</v>
      </c>
      <c r="H29" s="69">
        <f>[1]DATA8!K2</f>
        <v>0.2</v>
      </c>
      <c r="I29" s="69">
        <f>[1]DATA8!L2</f>
        <v>-1.6</v>
      </c>
      <c r="J29" s="69">
        <f>[1]DATA8!M2</f>
        <v>0.4</v>
      </c>
      <c r="K29" s="69">
        <f>[1]DATA8!N2</f>
        <v>0.1</v>
      </c>
      <c r="L29" s="69">
        <f>[1]DATA8!O2</f>
        <v>0.2</v>
      </c>
      <c r="M29" s="69">
        <f>[1]DATA8!P2</f>
        <v>0</v>
      </c>
      <c r="N29" s="69">
        <f>[1]DATA8!Q2</f>
        <v>0.3</v>
      </c>
      <c r="O29" s="69">
        <f>[1]DATA8!R2</f>
        <v>0.9</v>
      </c>
      <c r="P29" s="69">
        <f>[1]DATA8!S2</f>
        <v>1.2</v>
      </c>
      <c r="Q29" s="69">
        <f>[1]DATA8!T2</f>
        <v>1.3</v>
      </c>
      <c r="R29" s="69">
        <f>[1]DATA8!U2</f>
        <v>1.2</v>
      </c>
      <c r="S29" s="69">
        <f>[1]DATA8!V2</f>
        <v>1.3</v>
      </c>
      <c r="T29" s="69">
        <f>[1]DATA8!W2</f>
        <v>1.3</v>
      </c>
      <c r="U29" s="69">
        <f>[1]DATA8!X2</f>
        <v>1.6</v>
      </c>
      <c r="V29" s="69">
        <f>[1]DATA8!Y2</f>
        <v>1.5</v>
      </c>
      <c r="W29" s="69">
        <f>[1]DATA8!Z2</f>
        <v>1.3</v>
      </c>
      <c r="X29" s="69">
        <f>[1]DATA8!AA2</f>
        <v>1.1000000000000001</v>
      </c>
      <c r="Y29" s="69">
        <f>[1]DATA8!AB2</f>
        <v>1</v>
      </c>
    </row>
    <row r="30" spans="1:25" x14ac:dyDescent="0.25">
      <c r="A30" s="4" t="s">
        <v>116</v>
      </c>
      <c r="B30" s="7">
        <f>[1]DATA8!B3</f>
        <v>511.1</v>
      </c>
      <c r="E30" s="69">
        <f>[1]DATA8!H3</f>
        <v>0.3</v>
      </c>
      <c r="F30" s="69">
        <f>[1]DATA8!I3</f>
        <v>0.6</v>
      </c>
      <c r="G30" s="69">
        <f>[1]DATA8!J3</f>
        <v>0.3</v>
      </c>
      <c r="H30" s="69">
        <f>[1]DATA8!K3</f>
        <v>0.8</v>
      </c>
      <c r="I30" s="69">
        <f>[1]DATA8!L3</f>
        <v>0.8</v>
      </c>
      <c r="J30" s="69">
        <f>[1]DATA8!M3</f>
        <v>0.4</v>
      </c>
      <c r="K30" s="69">
        <f>[1]DATA8!N3</f>
        <v>-0.4</v>
      </c>
      <c r="L30" s="69">
        <f>[1]DATA8!O3</f>
        <v>0</v>
      </c>
      <c r="M30" s="69">
        <f>[1]DATA8!P3</f>
        <v>-0.1</v>
      </c>
      <c r="N30" s="69">
        <f>[1]DATA8!Q3</f>
        <v>0</v>
      </c>
      <c r="O30" s="69">
        <f>[1]DATA8!R3</f>
        <v>0.3</v>
      </c>
      <c r="P30" s="69">
        <f>[1]DATA8!S3</f>
        <v>0.2</v>
      </c>
      <c r="Q30" s="69">
        <f>[1]DATA8!T3</f>
        <v>0.1</v>
      </c>
      <c r="R30" s="69">
        <f>[1]DATA8!U3</f>
        <v>0.2</v>
      </c>
      <c r="S30" s="69">
        <f>[1]DATA8!V3</f>
        <v>0.3</v>
      </c>
      <c r="T30" s="69">
        <f>[1]DATA8!W3</f>
        <v>0.3</v>
      </c>
      <c r="U30" s="69">
        <f>[1]DATA8!X3</f>
        <v>0.3</v>
      </c>
      <c r="V30" s="69">
        <f>[1]DATA8!Y3</f>
        <v>0.3</v>
      </c>
      <c r="W30" s="69">
        <f>[1]DATA8!Z3</f>
        <v>0.3</v>
      </c>
      <c r="X30" s="69">
        <f>[1]DATA8!AA3</f>
        <v>0.3</v>
      </c>
      <c r="Y30" s="69">
        <f>[1]DATA8!AB3</f>
        <v>0.3</v>
      </c>
    </row>
    <row r="31" spans="1:25" x14ac:dyDescent="0.25">
      <c r="A31" s="4" t="s">
        <v>117</v>
      </c>
      <c r="B31" s="7">
        <f>[1]DATA8!B4</f>
        <v>73.599999999999994</v>
      </c>
      <c r="E31" s="69">
        <f>[1]DATA8!H4</f>
        <v>-0.1</v>
      </c>
      <c r="F31" s="69">
        <f>[1]DATA8!I4</f>
        <v>0.3</v>
      </c>
      <c r="G31" s="69">
        <f>[1]DATA8!J4</f>
        <v>0.2</v>
      </c>
      <c r="H31" s="69">
        <f>[1]DATA8!K4</f>
        <v>-0.1</v>
      </c>
      <c r="I31" s="69">
        <f>[1]DATA8!L4</f>
        <v>0</v>
      </c>
      <c r="J31" s="69">
        <f>[1]DATA8!M4</f>
        <v>0.2</v>
      </c>
      <c r="K31" s="69">
        <f>[1]DATA8!N4</f>
        <v>0.1</v>
      </c>
      <c r="L31" s="69">
        <f>[1]DATA8!O4</f>
        <v>0.3</v>
      </c>
      <c r="M31" s="69">
        <f>[1]DATA8!P4</f>
        <v>0</v>
      </c>
      <c r="N31" s="69">
        <f>[1]DATA8!Q4</f>
        <v>0.3</v>
      </c>
      <c r="O31" s="69">
        <f>[1]DATA8!R4</f>
        <v>0</v>
      </c>
      <c r="P31" s="69">
        <f>[1]DATA8!S4</f>
        <v>0</v>
      </c>
      <c r="Q31" s="69">
        <f>[1]DATA8!T4</f>
        <v>-0.1</v>
      </c>
      <c r="R31" s="69">
        <f>[1]DATA8!U4</f>
        <v>0</v>
      </c>
      <c r="S31" s="69">
        <f>[1]DATA8!V4</f>
        <v>0.1</v>
      </c>
      <c r="T31" s="69">
        <f>[1]DATA8!W4</f>
        <v>0.1</v>
      </c>
      <c r="U31" s="69">
        <f>[1]DATA8!X4</f>
        <v>0.1</v>
      </c>
      <c r="V31" s="69">
        <f>[1]DATA8!Y4</f>
        <v>0.1</v>
      </c>
      <c r="W31" s="69">
        <f>[1]DATA8!Z4</f>
        <v>0.1</v>
      </c>
      <c r="X31" s="69">
        <f>[1]DATA8!AA4</f>
        <v>0.1</v>
      </c>
      <c r="Y31" s="69">
        <f>[1]DATA8!AB4</f>
        <v>0.1</v>
      </c>
    </row>
    <row r="32" spans="1:25" x14ac:dyDescent="0.25">
      <c r="A32" s="4" t="s">
        <v>118</v>
      </c>
      <c r="B32" s="7">
        <f>[1]DATA8!B5</f>
        <v>76</v>
      </c>
      <c r="E32" s="69">
        <f>[1]DATA8!H5</f>
        <v>0.9</v>
      </c>
      <c r="F32" s="69">
        <f>[1]DATA8!I5</f>
        <v>0.7</v>
      </c>
      <c r="G32" s="69">
        <f>[1]DATA8!J5</f>
        <v>-0.4</v>
      </c>
      <c r="H32" s="69">
        <f>[1]DATA8!K5</f>
        <v>-1.1000000000000001</v>
      </c>
      <c r="I32" s="69">
        <f>[1]DATA8!L5</f>
        <v>-1.1000000000000001</v>
      </c>
      <c r="J32" s="69">
        <f>[1]DATA8!M5</f>
        <v>-0.4</v>
      </c>
      <c r="K32" s="69">
        <f>[1]DATA8!N5</f>
        <v>0.6</v>
      </c>
      <c r="L32" s="69">
        <f>[1]DATA8!O5</f>
        <v>-0.4</v>
      </c>
      <c r="M32" s="69">
        <f>[1]DATA8!P5</f>
        <v>-0.2</v>
      </c>
      <c r="N32" s="69">
        <f>[1]DATA8!Q5</f>
        <v>0.3</v>
      </c>
      <c r="O32" s="69">
        <f>[1]DATA8!R5</f>
        <v>-0.1</v>
      </c>
      <c r="P32" s="69">
        <f>[1]DATA8!S5</f>
        <v>0.1</v>
      </c>
      <c r="Q32" s="69">
        <f>[1]DATA8!T5</f>
        <v>0.2</v>
      </c>
      <c r="R32" s="69">
        <f>[1]DATA8!U5</f>
        <v>0.1</v>
      </c>
      <c r="S32" s="69">
        <f>[1]DATA8!V5</f>
        <v>0.2</v>
      </c>
      <c r="T32" s="69">
        <f>[1]DATA8!W5</f>
        <v>0.2</v>
      </c>
      <c r="U32" s="69">
        <f>[1]DATA8!X5</f>
        <v>0.2</v>
      </c>
      <c r="V32" s="69">
        <f>[1]DATA8!Y5</f>
        <v>0.2</v>
      </c>
      <c r="W32" s="69">
        <f>[1]DATA8!Z5</f>
        <v>0.1</v>
      </c>
      <c r="X32" s="69">
        <f>[1]DATA8!AA5</f>
        <v>0.1</v>
      </c>
      <c r="Y32" s="69">
        <f>[1]DATA8!AB5</f>
        <v>0.1</v>
      </c>
    </row>
    <row r="33" spans="1:25" x14ac:dyDescent="0.25">
      <c r="A33" s="4" t="s">
        <v>119</v>
      </c>
      <c r="B33" s="7">
        <f>[1]DATA8!B6</f>
        <v>209.4</v>
      </c>
      <c r="E33" s="69">
        <f>[1]DATA8!H6</f>
        <v>0.3</v>
      </c>
      <c r="F33" s="69">
        <f>[1]DATA8!I6</f>
        <v>2.2000000000000002</v>
      </c>
      <c r="G33" s="69">
        <f>[1]DATA8!J6</f>
        <v>0.3</v>
      </c>
      <c r="H33" s="69">
        <f>[1]DATA8!K6</f>
        <v>0.4</v>
      </c>
      <c r="I33" s="69">
        <f>[1]DATA8!L6</f>
        <v>-2.2000000000000002</v>
      </c>
      <c r="J33" s="69">
        <f>[1]DATA8!M6</f>
        <v>-0.6</v>
      </c>
      <c r="K33" s="69">
        <f>[1]DATA8!N6</f>
        <v>-0.6</v>
      </c>
      <c r="L33" s="69">
        <f>[1]DATA8!O6</f>
        <v>0.1</v>
      </c>
      <c r="M33" s="69">
        <f>[1]DATA8!P6</f>
        <v>0.4</v>
      </c>
      <c r="N33" s="69">
        <f>[1]DATA8!Q6</f>
        <v>0.2</v>
      </c>
      <c r="O33" s="69">
        <f>[1]DATA8!R6</f>
        <v>0.2</v>
      </c>
      <c r="P33" s="69">
        <f>[1]DATA8!S6</f>
        <v>0.8</v>
      </c>
      <c r="Q33" s="69">
        <f>[1]DATA8!T6</f>
        <v>1.2</v>
      </c>
      <c r="R33" s="69">
        <f>[1]DATA8!U6</f>
        <v>1.1000000000000001</v>
      </c>
      <c r="S33" s="69">
        <f>[1]DATA8!V6</f>
        <v>1</v>
      </c>
      <c r="T33" s="69">
        <f>[1]DATA8!W6</f>
        <v>0.8</v>
      </c>
      <c r="U33" s="69">
        <f>[1]DATA8!X6</f>
        <v>0.6</v>
      </c>
      <c r="V33" s="69">
        <f>[1]DATA8!Y6</f>
        <v>0.5</v>
      </c>
      <c r="W33" s="69">
        <f>[1]DATA8!Z6</f>
        <v>0.4</v>
      </c>
      <c r="X33" s="69">
        <f>[1]DATA8!AA6</f>
        <v>0.3</v>
      </c>
      <c r="Y33" s="69">
        <f>[1]DATA8!AB6</f>
        <v>0.2</v>
      </c>
    </row>
    <row r="34" spans="1:25" x14ac:dyDescent="0.25">
      <c r="A34" s="4" t="s">
        <v>120</v>
      </c>
      <c r="B34" s="7">
        <f>[1]DATA8!B7</f>
        <v>15.2</v>
      </c>
      <c r="E34" s="69">
        <f>[1]DATA8!H7</f>
        <v>0</v>
      </c>
      <c r="F34" s="69">
        <f>[1]DATA8!I7</f>
        <v>-0.1</v>
      </c>
      <c r="G34" s="69">
        <f>[1]DATA8!J7</f>
        <v>0.4</v>
      </c>
      <c r="H34" s="69">
        <f>[1]DATA8!K7</f>
        <v>-0.5</v>
      </c>
      <c r="I34" s="69">
        <f>[1]DATA8!L7</f>
        <v>-2.1</v>
      </c>
      <c r="J34" s="69">
        <f>[1]DATA8!M7</f>
        <v>1.2</v>
      </c>
      <c r="K34" s="69">
        <f>[1]DATA8!N7</f>
        <v>0.9</v>
      </c>
      <c r="L34" s="69">
        <f>[1]DATA8!O7</f>
        <v>-0.6</v>
      </c>
      <c r="M34" s="69">
        <f>[1]DATA8!P7</f>
        <v>-0.2</v>
      </c>
      <c r="N34" s="69">
        <f>[1]DATA8!Q7</f>
        <v>0.4</v>
      </c>
      <c r="O34" s="69">
        <f>[1]DATA8!R7</f>
        <v>-0.4</v>
      </c>
      <c r="P34" s="69">
        <f>[1]DATA8!S7</f>
        <v>0.3</v>
      </c>
      <c r="Q34" s="69">
        <f>[1]DATA8!T7</f>
        <v>0.1</v>
      </c>
      <c r="R34" s="69">
        <f>[1]DATA8!U7</f>
        <v>0</v>
      </c>
      <c r="S34" s="69">
        <f>[1]DATA8!V7</f>
        <v>0</v>
      </c>
      <c r="T34" s="69">
        <f>[1]DATA8!W7</f>
        <v>0</v>
      </c>
      <c r="U34" s="69">
        <f>[1]DATA8!X7</f>
        <v>0</v>
      </c>
      <c r="V34" s="69">
        <f>[1]DATA8!Y7</f>
        <v>0</v>
      </c>
      <c r="W34" s="69">
        <f>[1]DATA8!Z7</f>
        <v>0</v>
      </c>
      <c r="X34" s="69">
        <f>[1]DATA8!AA7</f>
        <v>0</v>
      </c>
      <c r="Y34" s="69">
        <f>[1]DATA8!AB7</f>
        <v>0</v>
      </c>
    </row>
    <row r="35" spans="1:25" x14ac:dyDescent="0.25">
      <c r="A35" s="19" t="s">
        <v>121</v>
      </c>
      <c r="B35" s="18">
        <f>[1]DATA8!B8</f>
        <v>1818.8</v>
      </c>
      <c r="C35" s="19"/>
      <c r="D35" s="19"/>
      <c r="E35" s="67">
        <f>[1]DATA8!H8</f>
        <v>3.1</v>
      </c>
      <c r="F35" s="67">
        <f>[1]DATA8!I8</f>
        <v>5.0999999999999996</v>
      </c>
      <c r="G35" s="67">
        <f>[1]DATA8!J8</f>
        <v>1.7</v>
      </c>
      <c r="H35" s="67">
        <f>[1]DATA8!K8</f>
        <v>-0.3</v>
      </c>
      <c r="I35" s="67">
        <f>[1]DATA8!L8</f>
        <v>-6.3</v>
      </c>
      <c r="J35" s="67">
        <f>[1]DATA8!M8</f>
        <v>1.1000000000000001</v>
      </c>
      <c r="K35" s="67">
        <f>[1]DATA8!N8</f>
        <v>0.7</v>
      </c>
      <c r="L35" s="67">
        <f>[1]DATA8!O8</f>
        <v>-0.3</v>
      </c>
      <c r="M35" s="67">
        <f>[1]DATA8!P8</f>
        <v>-0.2</v>
      </c>
      <c r="N35" s="67">
        <f>[1]DATA8!Q8</f>
        <v>1.5</v>
      </c>
      <c r="O35" s="67">
        <f>[1]DATA8!R8</f>
        <v>0.9</v>
      </c>
      <c r="P35" s="67">
        <f>[1]DATA8!S8</f>
        <v>2.7</v>
      </c>
      <c r="Q35" s="67">
        <f>[1]DATA8!T8</f>
        <v>2.8</v>
      </c>
      <c r="R35" s="67">
        <f>[1]DATA8!U8</f>
        <v>2.6</v>
      </c>
      <c r="S35" s="67">
        <f>[1]DATA8!V8</f>
        <v>2.8</v>
      </c>
      <c r="T35" s="67">
        <f>[1]DATA8!W8</f>
        <v>2.7</v>
      </c>
      <c r="U35" s="67">
        <f>[1]DATA8!X8</f>
        <v>2.8</v>
      </c>
      <c r="V35" s="67">
        <f>[1]DATA8!Y8</f>
        <v>2.6</v>
      </c>
      <c r="W35" s="67">
        <f>[1]DATA8!Z8</f>
        <v>2.1</v>
      </c>
      <c r="X35" s="67">
        <f>[1]DATA8!AA8</f>
        <v>1.8</v>
      </c>
      <c r="Y35" s="67">
        <f>[1]DATA8!AB8</f>
        <v>1.6</v>
      </c>
    </row>
    <row r="36" spans="1:25" x14ac:dyDescent="0.25">
      <c r="A36" s="4" t="s">
        <v>122</v>
      </c>
      <c r="B36" s="7">
        <f>[1]DATA8!B9</f>
        <v>624.4</v>
      </c>
      <c r="E36" s="67">
        <f>[1]DATA8!H9</f>
        <v>1.7</v>
      </c>
      <c r="F36" s="67">
        <f>[1]DATA8!I9</f>
        <v>1.7</v>
      </c>
      <c r="G36" s="67">
        <f>[1]DATA8!J9</f>
        <v>0.2</v>
      </c>
      <c r="H36" s="67">
        <f>[1]DATA8!K9</f>
        <v>0.3</v>
      </c>
      <c r="I36" s="67">
        <f>[1]DATA8!L9</f>
        <v>-3.6</v>
      </c>
      <c r="J36" s="67">
        <f>[1]DATA8!M9</f>
        <v>1.5</v>
      </c>
      <c r="K36" s="67">
        <f>[1]DATA8!N9</f>
        <v>1.8</v>
      </c>
      <c r="L36" s="67">
        <f>[1]DATA8!O9</f>
        <v>-0.5</v>
      </c>
      <c r="M36" s="67">
        <f>[1]DATA8!P9</f>
        <v>0.6</v>
      </c>
      <c r="N36" s="67">
        <f>[1]DATA8!Q9</f>
        <v>-0.1</v>
      </c>
      <c r="O36" s="67">
        <f>[1]DATA8!R9</f>
        <v>0.9</v>
      </c>
      <c r="P36" s="67">
        <f>[1]DATA8!S9</f>
        <v>1.1000000000000001</v>
      </c>
      <c r="Q36" s="67">
        <f>[1]DATA8!T9</f>
        <v>1.4</v>
      </c>
      <c r="R36" s="67">
        <f>[1]DATA8!U9</f>
        <v>1.5</v>
      </c>
      <c r="S36" s="67">
        <f>[1]DATA8!V9</f>
        <v>1.6</v>
      </c>
      <c r="T36" s="67">
        <f>[1]DATA8!W9</f>
        <v>1.6</v>
      </c>
      <c r="U36" s="67">
        <f>[1]DATA8!X9</f>
        <v>1.6</v>
      </c>
      <c r="V36" s="67">
        <f>[1]DATA8!Y9</f>
        <v>1.7</v>
      </c>
      <c r="W36" s="67">
        <f>[1]DATA8!Z9</f>
        <v>1.7</v>
      </c>
      <c r="X36" s="67">
        <f>[1]DATA8!AA9</f>
        <v>1.7</v>
      </c>
      <c r="Y36" s="67">
        <f>[1]DATA8!AB9</f>
        <v>1.7</v>
      </c>
    </row>
    <row r="37" spans="1:25" x14ac:dyDescent="0.25">
      <c r="A37" s="4" t="s">
        <v>123</v>
      </c>
      <c r="B37" s="7">
        <f>[1]DATA8!B10</f>
        <v>575.5</v>
      </c>
      <c r="E37" s="69">
        <f>[1]DATA8!H10</f>
        <v>1.8</v>
      </c>
      <c r="F37" s="69">
        <f>[1]DATA8!I10</f>
        <v>1.8</v>
      </c>
      <c r="G37" s="69">
        <f>[1]DATA8!J10</f>
        <v>0.7</v>
      </c>
      <c r="H37" s="69">
        <f>[1]DATA8!K10</f>
        <v>0.4</v>
      </c>
      <c r="I37" s="69">
        <f>[1]DATA8!L10</f>
        <v>-3.4</v>
      </c>
      <c r="J37" s="69">
        <f>[1]DATA8!M10</f>
        <v>1.7</v>
      </c>
      <c r="K37" s="69">
        <f>[1]DATA8!N10</f>
        <v>1.8</v>
      </c>
      <c r="L37" s="69">
        <f>[1]DATA8!O10</f>
        <v>-0.6</v>
      </c>
      <c r="M37" s="69">
        <f>[1]DATA8!P10</f>
        <v>0.9</v>
      </c>
      <c r="N37" s="69">
        <f>[1]DATA8!Q10</f>
        <v>0.6</v>
      </c>
      <c r="O37" s="69">
        <f>[1]DATA8!R10</f>
        <v>0.9</v>
      </c>
      <c r="P37" s="69">
        <f>[1]DATA8!S10</f>
        <v>1.2</v>
      </c>
      <c r="Q37" s="69">
        <f>[1]DATA8!T10</f>
        <v>1.5</v>
      </c>
      <c r="R37" s="69">
        <f>[1]DATA8!U10</f>
        <v>1.6</v>
      </c>
      <c r="S37" s="69">
        <f>[1]DATA8!V10</f>
        <v>1.6</v>
      </c>
      <c r="T37" s="69">
        <f>[1]DATA8!W10</f>
        <v>1.6</v>
      </c>
      <c r="U37" s="69">
        <f>[1]DATA8!X10</f>
        <v>1.6</v>
      </c>
      <c r="V37" s="69">
        <f>[1]DATA8!Y10</f>
        <v>1.7</v>
      </c>
      <c r="W37" s="69">
        <f>[1]DATA8!Z10</f>
        <v>1.7</v>
      </c>
      <c r="X37" s="69">
        <f>[1]DATA8!AA10</f>
        <v>1.7</v>
      </c>
      <c r="Y37" s="69">
        <f>[1]DATA8!AB10</f>
        <v>1.8</v>
      </c>
    </row>
    <row r="38" spans="1:25" x14ac:dyDescent="0.25">
      <c r="A38" s="4" t="s">
        <v>124</v>
      </c>
      <c r="B38" s="7">
        <f>[1]DATA8!B11</f>
        <v>406.7</v>
      </c>
      <c r="E38" s="69">
        <f>[1]DATA8!H11</f>
        <v>1.8</v>
      </c>
      <c r="F38" s="69">
        <f>[1]DATA8!I11</f>
        <v>3</v>
      </c>
      <c r="G38" s="69">
        <f>[1]DATA8!J11</f>
        <v>1.6</v>
      </c>
      <c r="H38" s="69">
        <f>[1]DATA8!K11</f>
        <v>1.3</v>
      </c>
      <c r="I38" s="69">
        <f>[1]DATA8!L11</f>
        <v>-1.6</v>
      </c>
      <c r="J38" s="69">
        <f>[1]DATA8!M11</f>
        <v>-0.6</v>
      </c>
      <c r="K38" s="69">
        <f>[1]DATA8!N11</f>
        <v>1.8</v>
      </c>
      <c r="L38" s="69">
        <f>[1]DATA8!O11</f>
        <v>0.6</v>
      </c>
      <c r="M38" s="69">
        <f>[1]DATA8!P11</f>
        <v>-0.2</v>
      </c>
      <c r="N38" s="69">
        <f>[1]DATA8!Q11</f>
        <v>1.5</v>
      </c>
      <c r="O38" s="69">
        <f>[1]DATA8!R11</f>
        <v>-0.9</v>
      </c>
      <c r="P38" s="69">
        <f>[1]DATA8!S11</f>
        <v>0.7</v>
      </c>
      <c r="Q38" s="69">
        <f>[1]DATA8!T11</f>
        <v>1.1000000000000001</v>
      </c>
      <c r="R38" s="69">
        <f>[1]DATA8!U11</f>
        <v>1</v>
      </c>
      <c r="S38" s="69">
        <f>[1]DATA8!V11</f>
        <v>1.1000000000000001</v>
      </c>
      <c r="T38" s="69">
        <f>[1]DATA8!W11</f>
        <v>1.2</v>
      </c>
      <c r="U38" s="69">
        <f>[1]DATA8!X11</f>
        <v>1.3</v>
      </c>
      <c r="V38" s="69">
        <f>[1]DATA8!Y11</f>
        <v>1.2</v>
      </c>
      <c r="W38" s="69">
        <f>[1]DATA8!Z11</f>
        <v>1.1000000000000001</v>
      </c>
      <c r="X38" s="69">
        <f>[1]DATA8!AA11</f>
        <v>1.1000000000000001</v>
      </c>
      <c r="Y38" s="69">
        <f>[1]DATA8!AB11</f>
        <v>1.1000000000000001</v>
      </c>
    </row>
    <row r="39" spans="1:25" x14ac:dyDescent="0.25">
      <c r="A39" s="4" t="s">
        <v>125</v>
      </c>
      <c r="B39" s="43">
        <f>[1]DATA8!B12</f>
        <v>1031.0999999999999</v>
      </c>
      <c r="E39" s="69">
        <f>[1]DATA8!H12</f>
        <v>3.6</v>
      </c>
      <c r="F39" s="69">
        <f>[1]DATA8!I12</f>
        <v>4.5999999999999996</v>
      </c>
      <c r="G39" s="69">
        <f>[1]DATA8!J12</f>
        <v>1.8</v>
      </c>
      <c r="H39" s="69">
        <f>[1]DATA8!K12</f>
        <v>1.6</v>
      </c>
      <c r="I39" s="69">
        <f>[1]DATA8!L12</f>
        <v>-5.0999999999999996</v>
      </c>
      <c r="J39" s="69">
        <f>[1]DATA8!M12</f>
        <v>0.9</v>
      </c>
      <c r="K39" s="69">
        <f>[1]DATA8!N12</f>
        <v>3.6</v>
      </c>
      <c r="L39" s="69">
        <f>[1]DATA8!O12</f>
        <v>0.1</v>
      </c>
      <c r="M39" s="69">
        <f>[1]DATA8!P12</f>
        <v>0.4</v>
      </c>
      <c r="N39" s="69">
        <f>[1]DATA8!Q12</f>
        <v>1.4</v>
      </c>
      <c r="O39" s="69">
        <f>[1]DATA8!R12</f>
        <v>0</v>
      </c>
      <c r="P39" s="69">
        <f>[1]DATA8!S12</f>
        <v>1.8</v>
      </c>
      <c r="Q39" s="69">
        <f>[1]DATA8!T12</f>
        <v>2.5</v>
      </c>
      <c r="R39" s="69">
        <f>[1]DATA8!U12</f>
        <v>2.6</v>
      </c>
      <c r="S39" s="69">
        <f>[1]DATA8!V12</f>
        <v>2.7</v>
      </c>
      <c r="T39" s="69">
        <f>[1]DATA8!W12</f>
        <v>2.8</v>
      </c>
      <c r="U39" s="69">
        <f>[1]DATA8!X12</f>
        <v>2.9</v>
      </c>
      <c r="V39" s="69">
        <f>[1]DATA8!Y12</f>
        <v>2.9</v>
      </c>
      <c r="W39" s="69">
        <f>[1]DATA8!Z12</f>
        <v>2.8</v>
      </c>
      <c r="X39" s="69">
        <f>[1]DATA8!AA12</f>
        <v>2.8</v>
      </c>
      <c r="Y39" s="69">
        <f>[1]DATA8!AB12</f>
        <v>2.8</v>
      </c>
    </row>
    <row r="40" spans="1:25" x14ac:dyDescent="0.25">
      <c r="A40" s="19" t="s">
        <v>126</v>
      </c>
      <c r="B40" s="18">
        <f>[1]DATA8!B13</f>
        <v>2849.8</v>
      </c>
      <c r="C40" s="19"/>
      <c r="D40" s="19"/>
      <c r="E40" s="67">
        <f>[1]DATA8!H13</f>
        <v>6.7</v>
      </c>
      <c r="F40" s="67">
        <f>[1]DATA8!I13</f>
        <v>9.6999999999999993</v>
      </c>
      <c r="G40" s="67">
        <f>[1]DATA8!J13</f>
        <v>3.5</v>
      </c>
      <c r="H40" s="67">
        <f>[1]DATA8!K13</f>
        <v>1.3</v>
      </c>
      <c r="I40" s="67">
        <f>[1]DATA8!L13</f>
        <v>-11.4</v>
      </c>
      <c r="J40" s="67">
        <f>[1]DATA8!M13</f>
        <v>2</v>
      </c>
      <c r="K40" s="67">
        <f>[1]DATA8!N13</f>
        <v>4.3</v>
      </c>
      <c r="L40" s="67">
        <f>[1]DATA8!O13</f>
        <v>-0.2</v>
      </c>
      <c r="M40" s="67">
        <f>[1]DATA8!P13</f>
        <v>0.3</v>
      </c>
      <c r="N40" s="67">
        <f>[1]DATA8!Q13</f>
        <v>2.9</v>
      </c>
      <c r="O40" s="67">
        <f>[1]DATA8!R13</f>
        <v>1</v>
      </c>
      <c r="P40" s="67">
        <f>[1]DATA8!S13</f>
        <v>4.5</v>
      </c>
      <c r="Q40" s="67">
        <f>[1]DATA8!T13</f>
        <v>5.3</v>
      </c>
      <c r="R40" s="67">
        <f>[1]DATA8!U13</f>
        <v>5.2</v>
      </c>
      <c r="S40" s="67">
        <f>[1]DATA8!V13</f>
        <v>5.5</v>
      </c>
      <c r="T40" s="67">
        <f>[1]DATA8!W13</f>
        <v>5.5</v>
      </c>
      <c r="U40" s="67">
        <f>[1]DATA8!X13</f>
        <v>5.7</v>
      </c>
      <c r="V40" s="67">
        <f>[1]DATA8!Y13</f>
        <v>5.5</v>
      </c>
      <c r="W40" s="67">
        <f>[1]DATA8!Z13</f>
        <v>4.9000000000000004</v>
      </c>
      <c r="X40" s="67">
        <f>[1]DATA8!AA13</f>
        <v>4.5999999999999996</v>
      </c>
      <c r="Y40" s="67">
        <f>[1]DATA8!AB13</f>
        <v>4.4000000000000004</v>
      </c>
    </row>
    <row r="41" spans="1:25" x14ac:dyDescent="0.25">
      <c r="A41" s="4" t="s">
        <v>127</v>
      </c>
      <c r="B41" s="7">
        <f>[1]DATA8!B14</f>
        <v>583.1</v>
      </c>
      <c r="E41" s="67">
        <f>[1]DATA8!H14</f>
        <v>-2.6</v>
      </c>
      <c r="F41" s="67">
        <f>[1]DATA8!I14</f>
        <v>-3.8</v>
      </c>
      <c r="G41" s="67">
        <f>[1]DATA8!J14</f>
        <v>-1.2</v>
      </c>
      <c r="H41" s="67">
        <f>[1]DATA8!K14</f>
        <v>-0.1</v>
      </c>
      <c r="I41" s="67">
        <f>[1]DATA8!L14</f>
        <v>5.3</v>
      </c>
      <c r="J41" s="67">
        <f>[1]DATA8!M14</f>
        <v>-1</v>
      </c>
      <c r="K41" s="67">
        <f>[1]DATA8!N14</f>
        <v>-1.6</v>
      </c>
      <c r="L41" s="67">
        <f>[1]DATA8!O14</f>
        <v>0.1</v>
      </c>
      <c r="M41" s="67">
        <f>[1]DATA8!P14</f>
        <v>-1.1000000000000001</v>
      </c>
      <c r="N41" s="67">
        <f>[1]DATA8!Q14</f>
        <v>-0.6</v>
      </c>
      <c r="O41" s="67">
        <f>[1]DATA8!R14</f>
        <v>-0.3</v>
      </c>
      <c r="P41" s="67">
        <f>[1]DATA8!S14</f>
        <v>-1.8</v>
      </c>
      <c r="Q41" s="67">
        <f>[1]DATA8!T14</f>
        <v>-2</v>
      </c>
      <c r="R41" s="67">
        <f>[1]DATA8!U14</f>
        <v>-1.7</v>
      </c>
      <c r="S41" s="67">
        <f>[1]DATA8!V14</f>
        <v>-1.9</v>
      </c>
      <c r="T41" s="67">
        <f>[1]DATA8!W14</f>
        <v>-1.9</v>
      </c>
      <c r="U41" s="67">
        <f>[1]DATA8!X14</f>
        <v>-2.2000000000000002</v>
      </c>
      <c r="V41" s="67">
        <f>[1]DATA8!Y14</f>
        <v>-2.1</v>
      </c>
      <c r="W41" s="67">
        <f>[1]DATA8!Z14</f>
        <v>-1.8</v>
      </c>
      <c r="X41" s="67">
        <f>[1]DATA8!AA14</f>
        <v>-1.8</v>
      </c>
      <c r="Y41" s="67">
        <f>[1]DATA8!AB14</f>
        <v>-1.7</v>
      </c>
    </row>
    <row r="42" spans="1:25" x14ac:dyDescent="0.25">
      <c r="A42" s="4" t="s">
        <v>136</v>
      </c>
      <c r="B42" s="7">
        <f>[1]DATA8!B15</f>
        <v>497.1</v>
      </c>
      <c r="E42" s="69">
        <f>[1]DATA8!H15</f>
        <v>-2.4</v>
      </c>
      <c r="F42" s="69">
        <f>[1]DATA8!I15</f>
        <v>-3.5</v>
      </c>
      <c r="G42" s="69">
        <f>[1]DATA8!J15</f>
        <v>-1.1000000000000001</v>
      </c>
      <c r="H42" s="69">
        <f>[1]DATA8!K15</f>
        <v>0.2</v>
      </c>
      <c r="I42" s="69">
        <f>[1]DATA8!L15</f>
        <v>5</v>
      </c>
      <c r="J42" s="69">
        <f>[1]DATA8!M15</f>
        <v>-1.2</v>
      </c>
      <c r="K42" s="69">
        <f>[1]DATA8!N15</f>
        <v>-1.2</v>
      </c>
      <c r="L42" s="69">
        <f>[1]DATA8!O15</f>
        <v>0.2</v>
      </c>
      <c r="M42" s="69">
        <f>[1]DATA8!P15</f>
        <v>-0.7</v>
      </c>
      <c r="N42" s="69">
        <f>[1]DATA8!Q15</f>
        <v>-1</v>
      </c>
      <c r="O42" s="69">
        <f>[1]DATA8!R15</f>
        <v>-0.2</v>
      </c>
      <c r="P42" s="69">
        <f>[1]DATA8!S15</f>
        <v>-1.7</v>
      </c>
      <c r="Q42" s="69">
        <f>[1]DATA8!T15</f>
        <v>-1.9</v>
      </c>
      <c r="R42" s="69">
        <f>[1]DATA8!U15</f>
        <v>-1.6</v>
      </c>
      <c r="S42" s="69">
        <f>[1]DATA8!V15</f>
        <v>-1.7</v>
      </c>
      <c r="T42" s="69">
        <f>[1]DATA8!W15</f>
        <v>-1.8</v>
      </c>
      <c r="U42" s="69">
        <f>[1]DATA8!X15</f>
        <v>-2</v>
      </c>
      <c r="V42" s="69">
        <f>[1]DATA8!Y15</f>
        <v>-1.9</v>
      </c>
      <c r="W42" s="69">
        <f>[1]DATA8!Z15</f>
        <v>-1.6</v>
      </c>
      <c r="X42" s="69">
        <f>[1]DATA8!AA15</f>
        <v>-1.6</v>
      </c>
      <c r="Y42" s="69">
        <f>[1]DATA8!AB15</f>
        <v>-1.6</v>
      </c>
    </row>
    <row r="43" spans="1:25" x14ac:dyDescent="0.25">
      <c r="A43" s="4" t="s">
        <v>129</v>
      </c>
      <c r="B43" s="7">
        <f>[1]DATA8!B16</f>
        <v>345.2</v>
      </c>
      <c r="E43" s="69">
        <f>[1]DATA8!H16</f>
        <v>-1.6</v>
      </c>
      <c r="F43" s="69">
        <f>[1]DATA8!I16</f>
        <v>-2.2000000000000002</v>
      </c>
      <c r="G43" s="69">
        <f>[1]DATA8!J16</f>
        <v>-1.4</v>
      </c>
      <c r="H43" s="69">
        <f>[1]DATA8!K16</f>
        <v>-1.9</v>
      </c>
      <c r="I43" s="69">
        <f>[1]DATA8!L16</f>
        <v>1</v>
      </c>
      <c r="J43" s="69">
        <f>[1]DATA8!M16</f>
        <v>0.6</v>
      </c>
      <c r="K43" s="69">
        <f>[1]DATA8!N16</f>
        <v>-1.6</v>
      </c>
      <c r="L43" s="69">
        <f>[1]DATA8!O16</f>
        <v>-0.5</v>
      </c>
      <c r="M43" s="69">
        <f>[1]DATA8!P16</f>
        <v>0.4</v>
      </c>
      <c r="N43" s="69">
        <f>[1]DATA8!Q16</f>
        <v>-1.2</v>
      </c>
      <c r="O43" s="69">
        <f>[1]DATA8!R16</f>
        <v>0.9</v>
      </c>
      <c r="P43" s="69">
        <f>[1]DATA8!S16</f>
        <v>-0.6</v>
      </c>
      <c r="Q43" s="69">
        <f>[1]DATA8!T16</f>
        <v>-1.1000000000000001</v>
      </c>
      <c r="R43" s="69">
        <f>[1]DATA8!U16</f>
        <v>-1.1000000000000001</v>
      </c>
      <c r="S43" s="69">
        <f>[1]DATA8!V16</f>
        <v>-1.1000000000000001</v>
      </c>
      <c r="T43" s="69">
        <f>[1]DATA8!W16</f>
        <v>-1.1000000000000001</v>
      </c>
      <c r="U43" s="69">
        <f>[1]DATA8!X16</f>
        <v>-1.1000000000000001</v>
      </c>
      <c r="V43" s="69">
        <f>[1]DATA8!Y16</f>
        <v>-1.2</v>
      </c>
      <c r="W43" s="69">
        <f>[1]DATA8!Z16</f>
        <v>-1.2</v>
      </c>
      <c r="X43" s="69">
        <f>[1]DATA8!AA16</f>
        <v>-1.2</v>
      </c>
      <c r="Y43" s="69">
        <f>[1]DATA8!AB16</f>
        <v>-1.2</v>
      </c>
    </row>
    <row r="44" spans="1:25" x14ac:dyDescent="0.25">
      <c r="A44" s="4" t="s">
        <v>130</v>
      </c>
      <c r="B44" s="25">
        <f>[1]DATA8!B17</f>
        <v>928.3</v>
      </c>
      <c r="E44" s="69">
        <f>[1]DATA8!H17</f>
        <v>-4.2</v>
      </c>
      <c r="F44" s="69">
        <f>[1]DATA8!I17</f>
        <v>-5.9</v>
      </c>
      <c r="G44" s="69">
        <f>[1]DATA8!J17</f>
        <v>-2.7</v>
      </c>
      <c r="H44" s="69">
        <f>[1]DATA8!K17</f>
        <v>-2.1</v>
      </c>
      <c r="I44" s="69">
        <f>[1]DATA8!L17</f>
        <v>6.3</v>
      </c>
      <c r="J44" s="69">
        <f>[1]DATA8!M17</f>
        <v>-0.4</v>
      </c>
      <c r="K44" s="69">
        <f>[1]DATA8!N17</f>
        <v>-3.1</v>
      </c>
      <c r="L44" s="69">
        <f>[1]DATA8!O17</f>
        <v>-0.4</v>
      </c>
      <c r="M44" s="69">
        <f>[1]DATA8!P17</f>
        <v>-0.7</v>
      </c>
      <c r="N44" s="69">
        <f>[1]DATA8!Q17</f>
        <v>-1.8</v>
      </c>
      <c r="O44" s="69">
        <f>[1]DATA8!R17</f>
        <v>0.6</v>
      </c>
      <c r="P44" s="69">
        <f>[1]DATA8!S17</f>
        <v>-2.4</v>
      </c>
      <c r="Q44" s="69">
        <f>[1]DATA8!T17</f>
        <v>-3</v>
      </c>
      <c r="R44" s="69">
        <f>[1]DATA8!U17</f>
        <v>-2.8</v>
      </c>
      <c r="S44" s="69">
        <f>[1]DATA8!V17</f>
        <v>-3</v>
      </c>
      <c r="T44" s="69">
        <f>[1]DATA8!W17</f>
        <v>-3.1</v>
      </c>
      <c r="U44" s="69">
        <f>[1]DATA8!X17</f>
        <v>-3.2</v>
      </c>
      <c r="V44" s="69">
        <f>[1]DATA8!Y17</f>
        <v>-3.2</v>
      </c>
      <c r="W44" s="69">
        <f>[1]DATA8!Z17</f>
        <v>-3</v>
      </c>
      <c r="X44" s="69">
        <f>[1]DATA8!AA17</f>
        <v>-2.9</v>
      </c>
      <c r="Y44" s="69">
        <f>[1]DATA8!AB17</f>
        <v>-2.9</v>
      </c>
    </row>
    <row r="45" spans="1:25" x14ac:dyDescent="0.25">
      <c r="A45" s="26"/>
      <c r="B45" s="25"/>
      <c r="C45" s="26"/>
      <c r="D45" s="26"/>
      <c r="E45" s="106" t="s">
        <v>114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6" spans="1:25" x14ac:dyDescent="0.25">
      <c r="A46" s="1" t="s">
        <v>131</v>
      </c>
      <c r="B46" s="43">
        <f>[1]DATA8!B18</f>
        <v>1921.5</v>
      </c>
      <c r="C46" s="1"/>
      <c r="D46" s="1"/>
      <c r="E46" s="68">
        <f>[1]DATA8!H18</f>
        <v>2.4</v>
      </c>
      <c r="F46" s="68">
        <f>[1]DATA8!I18</f>
        <v>3.8</v>
      </c>
      <c r="G46" s="68">
        <f>[1]DATA8!J18</f>
        <v>0.8</v>
      </c>
      <c r="H46" s="68">
        <f>[1]DATA8!K18</f>
        <v>-0.7</v>
      </c>
      <c r="I46" s="68">
        <f>[1]DATA8!L18</f>
        <v>-5.0999999999999996</v>
      </c>
      <c r="J46" s="68">
        <f>[1]DATA8!M18</f>
        <v>1.6</v>
      </c>
      <c r="K46" s="68">
        <f>[1]DATA8!N18</f>
        <v>1.2</v>
      </c>
      <c r="L46" s="68">
        <f>[1]DATA8!O18</f>
        <v>-0.7</v>
      </c>
      <c r="M46" s="68">
        <f>[1]DATA8!P18</f>
        <v>-0.5</v>
      </c>
      <c r="N46" s="68">
        <f>[1]DATA8!Q18</f>
        <v>1.1000000000000001</v>
      </c>
      <c r="O46" s="68">
        <f>[1]DATA8!R18</f>
        <v>1.6</v>
      </c>
      <c r="P46" s="68">
        <f>[1]DATA8!S18</f>
        <v>2.1</v>
      </c>
      <c r="Q46" s="68">
        <f>[1]DATA8!T18</f>
        <v>2.2999999999999998</v>
      </c>
      <c r="R46" s="68">
        <f>[1]DATA8!U18</f>
        <v>2.4</v>
      </c>
      <c r="S46" s="68">
        <f>[1]DATA8!V18</f>
        <v>2.5</v>
      </c>
      <c r="T46" s="68">
        <f>[1]DATA8!W18</f>
        <v>2.5</v>
      </c>
      <c r="U46" s="68">
        <f>[1]DATA8!X18</f>
        <v>2.4</v>
      </c>
      <c r="V46" s="68">
        <f>[1]DATA8!Y18</f>
        <v>2.2999999999999998</v>
      </c>
      <c r="W46" s="68">
        <f>[1]DATA8!Z18</f>
        <v>1.9</v>
      </c>
      <c r="X46" s="68">
        <f>[1]DATA8!AA18</f>
        <v>1.6</v>
      </c>
      <c r="Y46" s="68">
        <f>[1]DATA8!AB18</f>
        <v>1.5</v>
      </c>
    </row>
  </sheetData>
  <mergeCells count="11">
    <mergeCell ref="B27:C27"/>
    <mergeCell ref="B28:C28"/>
    <mergeCell ref="E28:Y28"/>
    <mergeCell ref="E45:Y45"/>
    <mergeCell ref="B2:C2"/>
    <mergeCell ref="E2:Y2"/>
    <mergeCell ref="B3:C3"/>
    <mergeCell ref="B4:C4"/>
    <mergeCell ref="E4:Y4"/>
    <mergeCell ref="B26:C26"/>
    <mergeCell ref="E26:Y26"/>
  </mergeCells>
  <hyperlinks>
    <hyperlink ref="A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workbookViewId="0"/>
  </sheetViews>
  <sheetFormatPr defaultRowHeight="15" x14ac:dyDescent="0.25"/>
  <cols>
    <col min="1" max="1" width="16.140625" style="4" customWidth="1"/>
    <col min="2" max="2" width="8.140625" style="4" customWidth="1"/>
    <col min="3" max="3" width="1" style="4" customWidth="1"/>
    <col min="4" max="4" width="5.140625" style="4" hidden="1" customWidth="1"/>
    <col min="5" max="25" width="5.7109375" style="4" customWidth="1"/>
    <col min="26" max="16384" width="9.140625" style="4"/>
  </cols>
  <sheetData>
    <row r="1" spans="1:58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58" ht="29.25" x14ac:dyDescent="0.25">
      <c r="A2" s="29" t="s">
        <v>38</v>
      </c>
      <c r="B2" s="30" t="s">
        <v>39</v>
      </c>
      <c r="C2" s="31"/>
      <c r="D2" s="31"/>
      <c r="E2" s="31"/>
      <c r="F2" s="31"/>
      <c r="G2" s="32"/>
      <c r="H2" s="32"/>
      <c r="I2" s="32"/>
      <c r="J2" s="33"/>
      <c r="K2" s="31"/>
      <c r="L2" s="31"/>
      <c r="M2" s="31"/>
      <c r="N2" s="31"/>
      <c r="O2" s="90" t="s">
        <v>112</v>
      </c>
      <c r="P2" s="31"/>
      <c r="Q2" s="31"/>
      <c r="R2" s="31"/>
      <c r="S2" s="31"/>
      <c r="T2" s="31"/>
      <c r="U2" s="34"/>
      <c r="V2" s="31"/>
      <c r="W2" s="31"/>
      <c r="X2" s="31"/>
      <c r="Y2" s="31"/>
    </row>
    <row r="3" spans="1:58" ht="16.5" customHeight="1" x14ac:dyDescent="0.25">
      <c r="A3" s="1"/>
      <c r="B3" s="35">
        <f>[1]DATA5!B1</f>
        <v>41640</v>
      </c>
      <c r="C3" s="35"/>
      <c r="D3" s="3">
        <f>[1]DATA5!D1</f>
        <v>36892</v>
      </c>
      <c r="E3" s="3">
        <f>[1]DATA5!H1</f>
        <v>38353</v>
      </c>
      <c r="F3" s="3">
        <f>[1]DATA5!I1</f>
        <v>38718</v>
      </c>
      <c r="G3" s="3">
        <f>[1]DATA5!J1</f>
        <v>39083</v>
      </c>
      <c r="H3" s="3">
        <f>[1]DATA5!K1</f>
        <v>39448</v>
      </c>
      <c r="I3" s="3">
        <f>[1]DATA5!L1</f>
        <v>39814</v>
      </c>
      <c r="J3" s="3">
        <f>[1]DATA5!M1</f>
        <v>40179</v>
      </c>
      <c r="K3" s="3">
        <f>[1]DATA5!N1</f>
        <v>40544</v>
      </c>
      <c r="L3" s="3">
        <f>[1]DATA5!O1</f>
        <v>40909</v>
      </c>
      <c r="M3" s="3">
        <f>[1]DATA5!P1</f>
        <v>41275</v>
      </c>
      <c r="N3" s="3">
        <f>[1]DATA5!Q1</f>
        <v>41640</v>
      </c>
      <c r="O3" s="3">
        <f>[1]DATA5!R1</f>
        <v>42005</v>
      </c>
      <c r="P3" s="3">
        <f>[1]DATA5!S1</f>
        <v>42370</v>
      </c>
      <c r="Q3" s="3">
        <f>[1]DATA5!T1</f>
        <v>42736</v>
      </c>
      <c r="R3" s="3">
        <f>[1]DATA5!U1</f>
        <v>43101</v>
      </c>
      <c r="S3" s="3">
        <f>[1]DATA5!V1</f>
        <v>43466</v>
      </c>
      <c r="T3" s="3">
        <f>[1]DATA5!W1</f>
        <v>43831</v>
      </c>
      <c r="U3" s="3">
        <f>[1]DATA5!X1</f>
        <v>44197</v>
      </c>
      <c r="V3" s="3">
        <f>[1]DATA5!Y1</f>
        <v>44562</v>
      </c>
      <c r="W3" s="3">
        <f>[1]DATA5!Z1</f>
        <v>44927</v>
      </c>
      <c r="X3" s="3">
        <f>[1]DATA5!AA1</f>
        <v>45292</v>
      </c>
      <c r="Y3" s="3">
        <f>[1]DATA5!AB1</f>
        <v>45658</v>
      </c>
    </row>
    <row r="4" spans="1:58" x14ac:dyDescent="0.25">
      <c r="A4" s="26"/>
      <c r="B4" s="36" t="s">
        <v>0</v>
      </c>
      <c r="C4" s="36"/>
      <c r="D4" s="37" t="s">
        <v>40</v>
      </c>
      <c r="E4" s="110" t="s">
        <v>41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58" x14ac:dyDescent="0.25">
      <c r="A5" s="26" t="s">
        <v>42</v>
      </c>
      <c r="B5" s="25">
        <f>[1]DATA5!B2</f>
        <v>1031.0999999999999</v>
      </c>
      <c r="C5" s="26"/>
      <c r="D5" s="38">
        <f>[1]DATA5!D2</f>
        <v>3.4</v>
      </c>
      <c r="E5" s="38">
        <f>[1]DATA5!H2</f>
        <v>8.1</v>
      </c>
      <c r="F5" s="38">
        <f>[1]DATA5!I2</f>
        <v>9.8000000000000007</v>
      </c>
      <c r="G5" s="38">
        <f>[1]DATA5!J2</f>
        <v>3.6</v>
      </c>
      <c r="H5" s="38">
        <f>[1]DATA5!K2</f>
        <v>3.2</v>
      </c>
      <c r="I5" s="38">
        <f>[1]DATA5!L2</f>
        <v>-9.5</v>
      </c>
      <c r="J5" s="38">
        <f>[1]DATA5!M2</f>
        <v>1.9</v>
      </c>
      <c r="K5" s="38">
        <f>[1]DATA5!N2</f>
        <v>7.3</v>
      </c>
      <c r="L5" s="38">
        <f>[1]DATA5!O2</f>
        <v>0.1</v>
      </c>
      <c r="M5" s="38">
        <f>[1]DATA5!P2</f>
        <v>0.8</v>
      </c>
      <c r="N5" s="38">
        <f>[1]DATA5!Q2</f>
        <v>2.6</v>
      </c>
      <c r="O5" s="38">
        <f>[1]DATA5!R2</f>
        <v>0.1</v>
      </c>
      <c r="P5" s="38">
        <f>[1]DATA5!S2</f>
        <v>3.3</v>
      </c>
      <c r="Q5" s="38">
        <f>[1]DATA5!T2</f>
        <v>4.5999999999999996</v>
      </c>
      <c r="R5" s="38">
        <f>[1]DATA5!U2</f>
        <v>4.5999999999999996</v>
      </c>
      <c r="S5" s="38">
        <f>[1]DATA5!V2</f>
        <v>4.7</v>
      </c>
      <c r="T5" s="38">
        <f>[1]DATA5!W2</f>
        <v>4.9000000000000004</v>
      </c>
      <c r="U5" s="38">
        <f>[1]DATA5!X2</f>
        <v>5</v>
      </c>
      <c r="V5" s="38">
        <f>[1]DATA5!Y2</f>
        <v>4.9000000000000004</v>
      </c>
      <c r="W5" s="38">
        <f>[1]DATA5!Z2</f>
        <v>4.5999999999999996</v>
      </c>
      <c r="X5" s="38">
        <f>[1]DATA5!AA2</f>
        <v>4.5</v>
      </c>
      <c r="Y5" s="38">
        <f>[1]DATA5!AB2</f>
        <v>4.4000000000000004</v>
      </c>
    </row>
    <row r="6" spans="1:58" x14ac:dyDescent="0.25">
      <c r="A6" s="39" t="s">
        <v>43</v>
      </c>
      <c r="B6" s="25">
        <f>[1]DATA5!B3</f>
        <v>48.8</v>
      </c>
      <c r="C6" s="26"/>
      <c r="D6" s="38">
        <f>[1]DATA5!D3</f>
        <v>-8.1</v>
      </c>
      <c r="E6" s="38">
        <f>[1]DATA5!H3</f>
        <v>-2</v>
      </c>
      <c r="F6" s="38">
        <f>[1]DATA5!I3</f>
        <v>-3.6</v>
      </c>
      <c r="G6" s="38">
        <f>[1]DATA5!J3</f>
        <v>-13</v>
      </c>
      <c r="H6" s="38">
        <f>[1]DATA5!K3</f>
        <v>-2.2999999999999998</v>
      </c>
      <c r="I6" s="38">
        <f>[1]DATA5!L3</f>
        <v>-5.0999999999999996</v>
      </c>
      <c r="J6" s="38">
        <f>[1]DATA5!M3</f>
        <v>-9</v>
      </c>
      <c r="K6" s="38">
        <f>[1]DATA5!N3</f>
        <v>-1.2</v>
      </c>
      <c r="L6" s="38">
        <f>[1]DATA5!O3</f>
        <v>0.8</v>
      </c>
      <c r="M6" s="38">
        <f>[1]DATA5!P3</f>
        <v>-6.9</v>
      </c>
      <c r="N6" s="38">
        <f>[1]DATA5!Q3</f>
        <v>-19.5</v>
      </c>
      <c r="O6" s="38">
        <f>[1]DATA5!R3</f>
        <v>0.1</v>
      </c>
      <c r="P6" s="38">
        <f>[1]DATA5!S3</f>
        <v>-5.7</v>
      </c>
      <c r="Q6" s="38">
        <f>[1]DATA5!T3</f>
        <v>-6</v>
      </c>
      <c r="R6" s="38">
        <f>[1]DATA5!U3</f>
        <v>-4.7</v>
      </c>
      <c r="S6" s="38">
        <f>[1]DATA5!V3</f>
        <v>-1.1000000000000001</v>
      </c>
      <c r="T6" s="38">
        <f>[1]DATA5!W3</f>
        <v>-1.1000000000000001</v>
      </c>
      <c r="U6" s="38">
        <f>[1]DATA5!X3</f>
        <v>-1.1000000000000001</v>
      </c>
      <c r="V6" s="38">
        <f>[1]DATA5!Y3</f>
        <v>-1.1000000000000001</v>
      </c>
      <c r="W6" s="38">
        <f>[1]DATA5!Z3</f>
        <v>-0.7</v>
      </c>
      <c r="X6" s="38">
        <f>[1]DATA5!AA3</f>
        <v>-3.1</v>
      </c>
      <c r="Y6" s="38">
        <f>[1]DATA5!AB3</f>
        <v>-3.2</v>
      </c>
    </row>
    <row r="7" spans="1:58" x14ac:dyDescent="0.25">
      <c r="A7" s="39" t="s">
        <v>44</v>
      </c>
      <c r="B7" s="25">
        <f>[1]DATA5!B4</f>
        <v>575.5</v>
      </c>
      <c r="C7" s="26"/>
      <c r="D7" s="38">
        <f>[1]DATA5!D4</f>
        <v>3.7</v>
      </c>
      <c r="E7" s="38">
        <f>[1]DATA5!H4</f>
        <v>6.8</v>
      </c>
      <c r="F7" s="38">
        <f>[1]DATA5!I4</f>
        <v>6.5</v>
      </c>
      <c r="G7" s="38">
        <f>[1]DATA5!J4</f>
        <v>2.5</v>
      </c>
      <c r="H7" s="38">
        <f>[1]DATA5!K4</f>
        <v>1.3</v>
      </c>
      <c r="I7" s="38">
        <f>[1]DATA5!L4</f>
        <v>-11.6</v>
      </c>
      <c r="J7" s="38">
        <f>[1]DATA5!M4</f>
        <v>6.5</v>
      </c>
      <c r="K7" s="38">
        <f>[1]DATA5!N4</f>
        <v>6.6</v>
      </c>
      <c r="L7" s="38">
        <f>[1]DATA5!O4</f>
        <v>-1.9</v>
      </c>
      <c r="M7" s="38">
        <f>[1]DATA5!P4</f>
        <v>2.9</v>
      </c>
      <c r="N7" s="38">
        <f>[1]DATA5!Q4</f>
        <v>2</v>
      </c>
      <c r="O7" s="38">
        <f>[1]DATA5!R4</f>
        <v>2.9</v>
      </c>
      <c r="P7" s="38">
        <f>[1]DATA5!S4</f>
        <v>3.8</v>
      </c>
      <c r="Q7" s="38">
        <f>[1]DATA5!T4</f>
        <v>4.9000000000000004</v>
      </c>
      <c r="R7" s="38">
        <f>[1]DATA5!U4</f>
        <v>5.0999999999999996</v>
      </c>
      <c r="S7" s="38">
        <f>[1]DATA5!V4</f>
        <v>4.9000000000000004</v>
      </c>
      <c r="T7" s="38">
        <f>[1]DATA5!W4</f>
        <v>5</v>
      </c>
      <c r="U7" s="38">
        <f>[1]DATA5!X4</f>
        <v>4.8</v>
      </c>
      <c r="V7" s="38">
        <f>[1]DATA5!Y4</f>
        <v>5</v>
      </c>
      <c r="W7" s="38">
        <f>[1]DATA5!Z4</f>
        <v>5</v>
      </c>
      <c r="X7" s="38">
        <f>[1]DATA5!AA4</f>
        <v>5</v>
      </c>
      <c r="Y7" s="38">
        <f>[1]DATA5!AB4</f>
        <v>5</v>
      </c>
    </row>
    <row r="8" spans="1:58" x14ac:dyDescent="0.25">
      <c r="A8" s="39" t="s">
        <v>45</v>
      </c>
      <c r="B8" s="25">
        <f>[1]DATA5!B5</f>
        <v>406.7</v>
      </c>
      <c r="C8" s="26"/>
      <c r="D8" s="38">
        <f>[1]DATA5!D5</f>
        <v>4.7</v>
      </c>
      <c r="E8" s="38">
        <f>[1]DATA5!H5</f>
        <v>12.5</v>
      </c>
      <c r="F8" s="38">
        <f>[1]DATA5!I5</f>
        <v>18</v>
      </c>
      <c r="G8" s="38">
        <f>[1]DATA5!J5</f>
        <v>8.6999999999999993</v>
      </c>
      <c r="H8" s="38">
        <f>[1]DATA5!K5</f>
        <v>6.9</v>
      </c>
      <c r="I8" s="38">
        <f>[1]DATA5!L5</f>
        <v>-7.4</v>
      </c>
      <c r="J8" s="38">
        <f>[1]DATA5!M5</f>
        <v>-3.1</v>
      </c>
      <c r="K8" s="38">
        <f>[1]DATA5!N5</f>
        <v>9.5</v>
      </c>
      <c r="L8" s="38">
        <f>[1]DATA5!O5</f>
        <v>3.1</v>
      </c>
      <c r="M8" s="38">
        <f>[1]DATA5!P5</f>
        <v>-0.8</v>
      </c>
      <c r="N8" s="38">
        <f>[1]DATA5!Q5</f>
        <v>7.1</v>
      </c>
      <c r="O8" s="38">
        <f>[1]DATA5!R5</f>
        <v>-4</v>
      </c>
      <c r="P8" s="38">
        <f>[1]DATA5!S5</f>
        <v>3.4</v>
      </c>
      <c r="Q8" s="38">
        <f>[1]DATA5!T5</f>
        <v>5.0999999999999996</v>
      </c>
      <c r="R8" s="38">
        <f>[1]DATA5!U5</f>
        <v>4.5999999999999996</v>
      </c>
      <c r="S8" s="38">
        <f>[1]DATA5!V5</f>
        <v>4.8</v>
      </c>
      <c r="T8" s="38">
        <f>[1]DATA5!W5</f>
        <v>5.0999999999999996</v>
      </c>
      <c r="U8" s="38">
        <f>[1]DATA5!X5</f>
        <v>5.6</v>
      </c>
      <c r="V8" s="38">
        <f>[1]DATA5!Y5</f>
        <v>5.0999999999999996</v>
      </c>
      <c r="W8" s="38">
        <f>[1]DATA5!Z5</f>
        <v>4.5</v>
      </c>
      <c r="X8" s="38">
        <f>[1]DATA5!AA5</f>
        <v>4.3</v>
      </c>
      <c r="Y8" s="38">
        <f>[1]DATA5!AB5</f>
        <v>4</v>
      </c>
    </row>
    <row r="9" spans="1:58" x14ac:dyDescent="0.25">
      <c r="A9" s="31" t="s">
        <v>46</v>
      </c>
      <c r="B9" s="40">
        <f>[1]DATA5!B14</f>
        <v>928.3</v>
      </c>
      <c r="C9" s="31"/>
      <c r="D9" s="41">
        <f>[1]DATA5!D14</f>
        <v>2.4</v>
      </c>
      <c r="E9" s="41">
        <f>[1]DATA5!H14</f>
        <v>11</v>
      </c>
      <c r="F9" s="41">
        <f>[1]DATA5!I14</f>
        <v>14.2</v>
      </c>
      <c r="G9" s="41">
        <f>[1]DATA5!J14</f>
        <v>5.7</v>
      </c>
      <c r="H9" s="41">
        <f>[1]DATA5!K14</f>
        <v>4.3</v>
      </c>
      <c r="I9" s="41">
        <f>[1]DATA5!L14</f>
        <v>-12.4</v>
      </c>
      <c r="J9" s="41">
        <f>[1]DATA5!M14</f>
        <v>0.9</v>
      </c>
      <c r="K9" s="41">
        <f>[1]DATA5!N14</f>
        <v>7.1</v>
      </c>
      <c r="L9" s="41">
        <f>[1]DATA5!O14</f>
        <v>0.9</v>
      </c>
      <c r="M9" s="41">
        <f>[1]DATA5!P14</f>
        <v>1.5</v>
      </c>
      <c r="N9" s="41">
        <f>[1]DATA5!Q14</f>
        <v>3.8</v>
      </c>
      <c r="O9" s="41">
        <f>[1]DATA5!R14</f>
        <v>-1.3</v>
      </c>
      <c r="P9" s="41">
        <f>[1]DATA5!S14</f>
        <v>5.0999999999999996</v>
      </c>
      <c r="Q9" s="41">
        <f>[1]DATA5!T14</f>
        <v>6.1</v>
      </c>
      <c r="R9" s="41">
        <f>[1]DATA5!U14</f>
        <v>5.4</v>
      </c>
      <c r="S9" s="41">
        <f>[1]DATA5!V14</f>
        <v>5.7</v>
      </c>
      <c r="T9" s="41">
        <f>[1]DATA5!W14</f>
        <v>5.7</v>
      </c>
      <c r="U9" s="41">
        <f>[1]DATA5!X14</f>
        <v>5.9</v>
      </c>
      <c r="V9" s="41">
        <f>[1]DATA5!Y14</f>
        <v>5.7</v>
      </c>
      <c r="W9" s="41">
        <f>[1]DATA5!Z14</f>
        <v>5.0999999999999996</v>
      </c>
      <c r="X9" s="41">
        <f>[1]DATA5!AA14</f>
        <v>4.9000000000000004</v>
      </c>
      <c r="Y9" s="41">
        <f>[1]DATA5!AB14</f>
        <v>4.7</v>
      </c>
    </row>
    <row r="10" spans="1:58" x14ac:dyDescent="0.25">
      <c r="A10" s="39" t="str">
        <f>A6</f>
        <v>Energi</v>
      </c>
      <c r="B10" s="25">
        <f>[1]DATA5!B15</f>
        <v>86</v>
      </c>
      <c r="C10" s="26"/>
      <c r="D10" s="38">
        <f>[1]DATA5!D15</f>
        <v>-2.9</v>
      </c>
      <c r="E10" s="38">
        <f>[1]DATA5!H15</f>
        <v>13.9</v>
      </c>
      <c r="F10" s="38">
        <f>[1]DATA5!I15</f>
        <v>7.7</v>
      </c>
      <c r="G10" s="38">
        <f>[1]DATA5!J15</f>
        <v>4</v>
      </c>
      <c r="H10" s="38">
        <f>[1]DATA5!K15</f>
        <v>9.6</v>
      </c>
      <c r="I10" s="38">
        <f>[1]DATA5!L15</f>
        <v>-6.1</v>
      </c>
      <c r="J10" s="38">
        <f>[1]DATA5!M15</f>
        <v>-5.2</v>
      </c>
      <c r="K10" s="38">
        <f>[1]DATA5!N15</f>
        <v>10.4</v>
      </c>
      <c r="L10" s="38">
        <f>[1]DATA5!O15</f>
        <v>3.6</v>
      </c>
      <c r="M10" s="38">
        <f>[1]DATA5!P15</f>
        <v>6.8</v>
      </c>
      <c r="N10" s="38">
        <f>[1]DATA5!Q15</f>
        <v>-7.4</v>
      </c>
      <c r="O10" s="38">
        <f>[1]DATA5!R15</f>
        <v>3.4</v>
      </c>
      <c r="P10" s="38">
        <f>[1]DATA5!S15</f>
        <v>2.2999999999999998</v>
      </c>
      <c r="Q10" s="38">
        <f>[1]DATA5!T15</f>
        <v>2</v>
      </c>
      <c r="R10" s="38">
        <f>[1]DATA5!U15</f>
        <v>2.1</v>
      </c>
      <c r="S10" s="38">
        <f>[1]DATA5!V15</f>
        <v>3.6</v>
      </c>
      <c r="T10" s="38">
        <f>[1]DATA5!W15</f>
        <v>3.7</v>
      </c>
      <c r="U10" s="38">
        <f>[1]DATA5!X15</f>
        <v>3.6</v>
      </c>
      <c r="V10" s="38">
        <f>[1]DATA5!Y15</f>
        <v>3.5</v>
      </c>
      <c r="W10" s="38">
        <f>[1]DATA5!Z15</f>
        <v>3.3</v>
      </c>
      <c r="X10" s="38">
        <f>[1]DATA5!AA15</f>
        <v>3.2</v>
      </c>
      <c r="Y10" s="38">
        <f>[1]DATA5!AB15</f>
        <v>3.1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x14ac:dyDescent="0.25">
      <c r="A11" s="39" t="str">
        <f>A7</f>
        <v>Varer i øvrigt</v>
      </c>
      <c r="B11" s="25">
        <f>[1]DATA5!B16</f>
        <v>497.1</v>
      </c>
      <c r="C11" s="26"/>
      <c r="D11" s="38">
        <f>[1]DATA5!D16</f>
        <v>2.1</v>
      </c>
      <c r="E11" s="38">
        <f>[1]DATA5!H16</f>
        <v>9.8000000000000007</v>
      </c>
      <c r="F11" s="38">
        <f>[1]DATA5!I16</f>
        <v>14.1</v>
      </c>
      <c r="G11" s="38">
        <f>[1]DATA5!J16</f>
        <v>4</v>
      </c>
      <c r="H11" s="38">
        <f>[1]DATA5!K16</f>
        <v>-0.7</v>
      </c>
      <c r="I11" s="38">
        <f>[1]DATA5!L16</f>
        <v>-17.899999999999999</v>
      </c>
      <c r="J11" s="38">
        <f>[1]DATA5!M16</f>
        <v>5.2</v>
      </c>
      <c r="K11" s="38">
        <f>[1]DATA5!N16</f>
        <v>5</v>
      </c>
      <c r="L11" s="38">
        <f>[1]DATA5!O16</f>
        <v>-1</v>
      </c>
      <c r="M11" s="38">
        <f>[1]DATA5!P16</f>
        <v>2.9</v>
      </c>
      <c r="N11" s="38">
        <f>[1]DATA5!Q16</f>
        <v>4</v>
      </c>
      <c r="O11" s="38">
        <f>[1]DATA5!R16</f>
        <v>0.6</v>
      </c>
      <c r="P11" s="38">
        <f>[1]DATA5!S16</f>
        <v>6.5</v>
      </c>
      <c r="Q11" s="38">
        <f>[1]DATA5!T16</f>
        <v>6.9</v>
      </c>
      <c r="R11" s="38">
        <f>[1]DATA5!U16</f>
        <v>5.8</v>
      </c>
      <c r="S11" s="38">
        <f>[1]DATA5!V16</f>
        <v>6</v>
      </c>
      <c r="T11" s="38">
        <f>[1]DATA5!W16</f>
        <v>6</v>
      </c>
      <c r="U11" s="38">
        <f>[1]DATA5!X16</f>
        <v>6.6</v>
      </c>
      <c r="V11" s="38">
        <f>[1]DATA5!Y16</f>
        <v>6.2</v>
      </c>
      <c r="W11" s="38">
        <f>[1]DATA5!Z16</f>
        <v>5.0999999999999996</v>
      </c>
      <c r="X11" s="38">
        <f>[1]DATA5!AA16</f>
        <v>4.9000000000000004</v>
      </c>
      <c r="Y11" s="38">
        <f>[1]DATA5!AB16</f>
        <v>4.7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x14ac:dyDescent="0.25">
      <c r="A12" s="42" t="str">
        <f>A8</f>
        <v>Tjenester</v>
      </c>
      <c r="B12" s="43">
        <f>[1]DATA5!B17</f>
        <v>345.2</v>
      </c>
      <c r="C12" s="1"/>
      <c r="D12" s="15">
        <f>[1]DATA5!D17</f>
        <v>4</v>
      </c>
      <c r="E12" s="15">
        <f>[1]DATA5!H17</f>
        <v>12.8</v>
      </c>
      <c r="F12" s="15">
        <f>[1]DATA5!I17</f>
        <v>15.7</v>
      </c>
      <c r="G12" s="15">
        <f>[1]DATA5!J17</f>
        <v>9.1</v>
      </c>
      <c r="H12" s="15">
        <f>[1]DATA5!K17</f>
        <v>11.5</v>
      </c>
      <c r="I12" s="15">
        <f>[1]DATA5!L17</f>
        <v>-5.8</v>
      </c>
      <c r="J12" s="15">
        <f>[1]DATA5!M17</f>
        <v>-3.8</v>
      </c>
      <c r="K12" s="15">
        <f>[1]DATA5!N17</f>
        <v>9.5</v>
      </c>
      <c r="L12" s="15">
        <f>[1]DATA5!O17</f>
        <v>2.9</v>
      </c>
      <c r="M12" s="15">
        <f>[1]DATA5!P17</f>
        <v>-2</v>
      </c>
      <c r="N12" s="15">
        <f>[1]DATA5!Q17</f>
        <v>6.7</v>
      </c>
      <c r="O12" s="15">
        <f>[1]DATA5!R17</f>
        <v>-5.3</v>
      </c>
      <c r="P12" s="15">
        <f>[1]DATA5!S17</f>
        <v>3.6</v>
      </c>
      <c r="Q12" s="15">
        <f>[1]DATA5!T17</f>
        <v>5.9</v>
      </c>
      <c r="R12" s="15">
        <f>[1]DATA5!U17</f>
        <v>5.6</v>
      </c>
      <c r="S12" s="15">
        <f>[1]DATA5!V17</f>
        <v>5.7</v>
      </c>
      <c r="T12" s="15">
        <f>[1]DATA5!W17</f>
        <v>5.7</v>
      </c>
      <c r="U12" s="15">
        <f>[1]DATA5!X17</f>
        <v>5.3</v>
      </c>
      <c r="V12" s="15">
        <f>[1]DATA5!Y17</f>
        <v>5.5</v>
      </c>
      <c r="W12" s="15">
        <f>[1]DATA5!Z17</f>
        <v>5.4</v>
      </c>
      <c r="X12" s="15">
        <f>[1]DATA5!AA17</f>
        <v>5.2</v>
      </c>
      <c r="Y12" s="15">
        <f>[1]DATA5!AB17</f>
        <v>5.0999999999999996</v>
      </c>
    </row>
    <row r="13" spans="1:58" s="26" customFormat="1" x14ac:dyDescent="0.25">
      <c r="F13" s="44"/>
      <c r="H13" s="45"/>
      <c r="K13" s="44"/>
    </row>
    <row r="14" spans="1:58" x14ac:dyDescent="0.25">
      <c r="A14" s="1"/>
      <c r="B14" s="1"/>
      <c r="C14" s="1"/>
      <c r="D14" s="1"/>
      <c r="E14" s="46"/>
      <c r="F14" s="46"/>
      <c r="G14" s="47"/>
      <c r="H14" s="47"/>
      <c r="I14" s="46"/>
      <c r="J14" s="46"/>
      <c r="K14" s="46"/>
      <c r="O14" s="45" t="s">
        <v>47</v>
      </c>
    </row>
    <row r="15" spans="1:58" x14ac:dyDescent="0.25">
      <c r="A15" s="19"/>
      <c r="B15" s="19"/>
      <c r="C15" s="19"/>
      <c r="D15" s="31"/>
      <c r="E15" s="48">
        <f>[1]DATA5!H7</f>
        <v>38353</v>
      </c>
      <c r="F15" s="48">
        <f>[1]DATA5!I7</f>
        <v>38718</v>
      </c>
      <c r="G15" s="48">
        <f>[1]DATA5!J7</f>
        <v>39083</v>
      </c>
      <c r="H15" s="48">
        <f>[1]DATA5!K7</f>
        <v>39448</v>
      </c>
      <c r="I15" s="48">
        <f>[1]DATA5!L7</f>
        <v>39814</v>
      </c>
      <c r="J15" s="48">
        <f>[1]DATA5!M7</f>
        <v>40179</v>
      </c>
      <c r="K15" s="48">
        <f>[1]DATA5!N7</f>
        <v>40544</v>
      </c>
      <c r="L15" s="48">
        <f>[1]DATA5!O7</f>
        <v>40909</v>
      </c>
      <c r="M15" s="48">
        <f>[1]DATA5!P7</f>
        <v>41275</v>
      </c>
      <c r="N15" s="48">
        <f>[1]DATA5!Q7</f>
        <v>41640</v>
      </c>
      <c r="O15" s="48">
        <f>[1]DATA5!R7</f>
        <v>42005</v>
      </c>
      <c r="P15" s="48">
        <f>[1]DATA5!S7</f>
        <v>42370</v>
      </c>
      <c r="Q15" s="48">
        <f>[1]DATA5!T7</f>
        <v>42736</v>
      </c>
      <c r="R15" s="48">
        <f>[1]DATA5!U7</f>
        <v>43101</v>
      </c>
      <c r="S15" s="48">
        <f>[1]DATA5!V7</f>
        <v>43466</v>
      </c>
      <c r="T15" s="48">
        <f>[1]DATA5!W7</f>
        <v>43831</v>
      </c>
      <c r="U15" s="48">
        <f>[1]DATA5!X7</f>
        <v>44197</v>
      </c>
      <c r="V15" s="48">
        <f>[1]DATA5!Y7</f>
        <v>44562</v>
      </c>
      <c r="W15" s="48">
        <f>[1]DATA5!Z7</f>
        <v>44927</v>
      </c>
      <c r="X15" s="48">
        <f>[1]DATA5!AA7</f>
        <v>45292</v>
      </c>
      <c r="Y15" s="48">
        <f>[1]DATA5!AB7</f>
        <v>45658</v>
      </c>
    </row>
    <row r="16" spans="1:58" x14ac:dyDescent="0.25">
      <c r="A16" s="26"/>
      <c r="B16" s="26"/>
      <c r="C16" s="26"/>
      <c r="D16" s="26"/>
      <c r="E16" s="110" t="s">
        <v>41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63" x14ac:dyDescent="0.25">
      <c r="A17" s="26" t="s">
        <v>42</v>
      </c>
      <c r="B17" s="26"/>
      <c r="C17" s="26"/>
      <c r="D17" s="26"/>
      <c r="E17" s="38">
        <f>[1]DATA5!H8</f>
        <v>5.5</v>
      </c>
      <c r="F17" s="38">
        <f>[1]DATA5!I8</f>
        <v>3</v>
      </c>
      <c r="G17" s="38">
        <f>[1]DATA5!J8</f>
        <v>1.4</v>
      </c>
      <c r="H17" s="38">
        <f>[1]DATA5!K8</f>
        <v>5.0999999999999996</v>
      </c>
      <c r="I17" s="38">
        <f>[1]DATA5!L8</f>
        <v>-8.6</v>
      </c>
      <c r="J17" s="38">
        <f>[1]DATA5!M8</f>
        <v>9.6</v>
      </c>
      <c r="K17" s="38">
        <f>[1]DATA5!N8</f>
        <v>1.2</v>
      </c>
      <c r="L17" s="38">
        <f>[1]DATA5!O8</f>
        <v>3.6</v>
      </c>
      <c r="M17" s="38">
        <f>[1]DATA5!P8</f>
        <v>0.8</v>
      </c>
      <c r="N17" s="38">
        <f>[1]DATA5!Q8</f>
        <v>-1.9</v>
      </c>
      <c r="O17" s="38">
        <f>[1]DATA5!R8</f>
        <v>3.7</v>
      </c>
      <c r="P17" s="38">
        <f>[1]DATA5!S8</f>
        <v>1.4</v>
      </c>
      <c r="Q17" s="38">
        <f>[1]DATA5!T8</f>
        <v>1.5</v>
      </c>
      <c r="R17" s="38">
        <f>[1]DATA5!U8</f>
        <v>1.5</v>
      </c>
      <c r="S17" s="38">
        <f>[1]DATA5!V8</f>
        <v>1.6</v>
      </c>
      <c r="T17" s="38">
        <f>[1]DATA5!W8</f>
        <v>1.6</v>
      </c>
      <c r="U17" s="38">
        <f>[1]DATA5!X8</f>
        <v>1.5</v>
      </c>
      <c r="V17" s="38">
        <f>[1]DATA5!Y8</f>
        <v>1.4</v>
      </c>
      <c r="W17" s="38">
        <f>[1]DATA5!Z8</f>
        <v>1.5</v>
      </c>
      <c r="X17" s="38">
        <f>[1]DATA5!AA8</f>
        <v>1.4</v>
      </c>
      <c r="Y17" s="38">
        <f>[1]DATA5!AB8</f>
        <v>1.5</v>
      </c>
    </row>
    <row r="18" spans="1:63" x14ac:dyDescent="0.25">
      <c r="A18" s="39" t="s">
        <v>43</v>
      </c>
      <c r="B18" s="26"/>
      <c r="C18" s="26"/>
      <c r="D18" s="26"/>
      <c r="E18" s="38">
        <f>[1]DATA5!H9</f>
        <v>40.9</v>
      </c>
      <c r="F18" s="38">
        <f>[1]DATA5!I9</f>
        <v>22.2</v>
      </c>
      <c r="G18" s="38">
        <f>[1]DATA5!J9</f>
        <v>0.2</v>
      </c>
      <c r="H18" s="38">
        <f>[1]DATA5!K9</f>
        <v>29.5</v>
      </c>
      <c r="I18" s="38">
        <f>[1]DATA5!L9</f>
        <v>-32</v>
      </c>
      <c r="J18" s="38">
        <f>[1]DATA5!M9</f>
        <v>26.2</v>
      </c>
      <c r="K18" s="38">
        <f>[1]DATA5!N9</f>
        <v>26.2</v>
      </c>
      <c r="L18" s="38">
        <f>[1]DATA5!O9</f>
        <v>5.6</v>
      </c>
      <c r="M18" s="38">
        <f>[1]DATA5!P9</f>
        <v>-4.2</v>
      </c>
      <c r="N18" s="38">
        <f>[1]DATA5!Q9</f>
        <v>-5.5</v>
      </c>
      <c r="O18" s="38">
        <f>[1]DATA5!R9</f>
        <v>-19.3</v>
      </c>
      <c r="P18" s="38">
        <f>[1]DATA5!S9</f>
        <v>5.4</v>
      </c>
      <c r="Q18" s="38">
        <f>[1]DATA5!T9</f>
        <v>0.6</v>
      </c>
      <c r="R18" s="38">
        <f>[1]DATA5!U9</f>
        <v>4.0999999999999996</v>
      </c>
      <c r="S18" s="38">
        <f>[1]DATA5!V9</f>
        <v>5.3</v>
      </c>
      <c r="T18" s="38">
        <f>[1]DATA5!W9</f>
        <v>6.4</v>
      </c>
      <c r="U18" s="38">
        <f>[1]DATA5!X9</f>
        <v>6.2</v>
      </c>
      <c r="V18" s="38">
        <f>[1]DATA5!Y9</f>
        <v>5.0999999999999996</v>
      </c>
      <c r="W18" s="38">
        <f>[1]DATA5!Z9</f>
        <v>4.4000000000000004</v>
      </c>
      <c r="X18" s="38">
        <f>[1]DATA5!AA9</f>
        <v>3.9</v>
      </c>
      <c r="Y18" s="38">
        <f>[1]DATA5!AB9</f>
        <v>4.5999999999999996</v>
      </c>
    </row>
    <row r="19" spans="1:63" x14ac:dyDescent="0.25">
      <c r="A19" s="39" t="s">
        <v>44</v>
      </c>
      <c r="B19" s="26"/>
      <c r="C19" s="26"/>
      <c r="D19" s="26"/>
      <c r="E19" s="38">
        <f>[1]DATA5!H10</f>
        <v>1.5</v>
      </c>
      <c r="F19" s="38">
        <f>[1]DATA5!I10</f>
        <v>2.5</v>
      </c>
      <c r="G19" s="38">
        <f>[1]DATA5!J10</f>
        <v>2.4</v>
      </c>
      <c r="H19" s="38">
        <f>[1]DATA5!K10</f>
        <v>3.2</v>
      </c>
      <c r="I19" s="38">
        <f>[1]DATA5!L10</f>
        <v>-2</v>
      </c>
      <c r="J19" s="38">
        <f>[1]DATA5!M10</f>
        <v>3.5</v>
      </c>
      <c r="K19" s="38">
        <f>[1]DATA5!N10</f>
        <v>2.9</v>
      </c>
      <c r="L19" s="38">
        <f>[1]DATA5!O10</f>
        <v>2.8</v>
      </c>
      <c r="M19" s="38">
        <f>[1]DATA5!P10</f>
        <v>0</v>
      </c>
      <c r="N19" s="38">
        <f>[1]DATA5!Q10</f>
        <v>0.3</v>
      </c>
      <c r="O19" s="38">
        <f>[1]DATA5!R10</f>
        <v>3.2</v>
      </c>
      <c r="P19" s="38">
        <f>[1]DATA5!S10</f>
        <v>1.2</v>
      </c>
      <c r="Q19" s="38">
        <f>[1]DATA5!T10</f>
        <v>1.1000000000000001</v>
      </c>
      <c r="R19" s="38">
        <f>[1]DATA5!U10</f>
        <v>0.8</v>
      </c>
      <c r="S19" s="38">
        <f>[1]DATA5!V10</f>
        <v>1</v>
      </c>
      <c r="T19" s="38">
        <f>[1]DATA5!W10</f>
        <v>0.9</v>
      </c>
      <c r="U19" s="38">
        <f>[1]DATA5!X10</f>
        <v>0.9</v>
      </c>
      <c r="V19" s="38">
        <f>[1]DATA5!Y10</f>
        <v>0.8</v>
      </c>
      <c r="W19" s="38">
        <f>[1]DATA5!Z10</f>
        <v>0.9</v>
      </c>
      <c r="X19" s="38">
        <f>[1]DATA5!AA10</f>
        <v>0.9</v>
      </c>
      <c r="Y19" s="38">
        <f>[1]DATA5!AB10</f>
        <v>0.9</v>
      </c>
    </row>
    <row r="20" spans="1:63" x14ac:dyDescent="0.25">
      <c r="A20" s="39" t="s">
        <v>45</v>
      </c>
      <c r="B20" s="1"/>
      <c r="C20" s="26"/>
      <c r="D20" s="26"/>
      <c r="E20" s="38">
        <f>[1]DATA5!H11</f>
        <v>6.6</v>
      </c>
      <c r="F20" s="38">
        <f>[1]DATA5!I11</f>
        <v>0.4</v>
      </c>
      <c r="G20" s="38">
        <f>[1]DATA5!J11</f>
        <v>0.1</v>
      </c>
      <c r="H20" s="38">
        <f>[1]DATA5!K11</f>
        <v>3.8</v>
      </c>
      <c r="I20" s="38">
        <f>[1]DATA5!L11</f>
        <v>-12.5</v>
      </c>
      <c r="J20" s="38">
        <f>[1]DATA5!M11</f>
        <v>16.899999999999999</v>
      </c>
      <c r="K20" s="38">
        <f>[1]DATA5!N11</f>
        <v>-4.7</v>
      </c>
      <c r="L20" s="38">
        <f>[1]DATA5!O11</f>
        <v>4.5</v>
      </c>
      <c r="M20" s="38">
        <f>[1]DATA5!P11</f>
        <v>2.9</v>
      </c>
      <c r="N20" s="38">
        <f>[1]DATA5!Q11</f>
        <v>-4.3</v>
      </c>
      <c r="O20" s="38">
        <f>[1]DATA5!R11</f>
        <v>7.4</v>
      </c>
      <c r="P20" s="38">
        <f>[1]DATA5!S11</f>
        <v>1.4</v>
      </c>
      <c r="Q20" s="38">
        <f>[1]DATA5!T11</f>
        <v>2.2000000000000002</v>
      </c>
      <c r="R20" s="38">
        <f>[1]DATA5!U11</f>
        <v>2.2999999999999998</v>
      </c>
      <c r="S20" s="38">
        <f>[1]DATA5!V11</f>
        <v>2.2999999999999998</v>
      </c>
      <c r="T20" s="38">
        <f>[1]DATA5!W11</f>
        <v>2.2000000000000002</v>
      </c>
      <c r="U20" s="38">
        <f>[1]DATA5!X11</f>
        <v>2.1</v>
      </c>
      <c r="V20" s="38">
        <f>[1]DATA5!Y11</f>
        <v>2</v>
      </c>
      <c r="W20" s="38">
        <f>[1]DATA5!Z11</f>
        <v>2</v>
      </c>
      <c r="X20" s="38">
        <f>[1]DATA5!AA11</f>
        <v>2</v>
      </c>
      <c r="Y20" s="38">
        <f>[1]DATA5!AB11</f>
        <v>2</v>
      </c>
    </row>
    <row r="21" spans="1:63" x14ac:dyDescent="0.25">
      <c r="A21" s="31" t="s">
        <v>46</v>
      </c>
      <c r="B21" s="26"/>
      <c r="C21" s="26"/>
      <c r="D21" s="26"/>
      <c r="E21" s="41">
        <f>[1]DATA5!H20</f>
        <v>3.6</v>
      </c>
      <c r="F21" s="41">
        <f>[1]DATA5!I20</f>
        <v>3.5</v>
      </c>
      <c r="G21" s="41">
        <f>[1]DATA5!J20</f>
        <v>1.7</v>
      </c>
      <c r="H21" s="41">
        <f>[1]DATA5!K20</f>
        <v>3.4</v>
      </c>
      <c r="I21" s="41">
        <f>[1]DATA5!L20</f>
        <v>-8.8000000000000007</v>
      </c>
      <c r="J21" s="41">
        <f>[1]DATA5!M20</f>
        <v>7</v>
      </c>
      <c r="K21" s="41">
        <f>[1]DATA5!N20</f>
        <v>3.4</v>
      </c>
      <c r="L21" s="41">
        <f>[1]DATA5!O20</f>
        <v>3.5</v>
      </c>
      <c r="M21" s="41">
        <f>[1]DATA5!P20</f>
        <v>-0.6</v>
      </c>
      <c r="N21" s="41">
        <f>[1]DATA5!Q20</f>
        <v>-2.2999999999999998</v>
      </c>
      <c r="O21" s="41">
        <f>[1]DATA5!R20</f>
        <v>3.4</v>
      </c>
      <c r="P21" s="41">
        <f>[1]DATA5!S20</f>
        <v>1.7</v>
      </c>
      <c r="Q21" s="41">
        <f>[1]DATA5!T20</f>
        <v>1.6</v>
      </c>
      <c r="R21" s="41">
        <f>[1]DATA5!U20</f>
        <v>1.6</v>
      </c>
      <c r="S21" s="41">
        <f>[1]DATA5!V20</f>
        <v>1.6</v>
      </c>
      <c r="T21" s="41">
        <f>[1]DATA5!W20</f>
        <v>1.6</v>
      </c>
      <c r="U21" s="41">
        <f>[1]DATA5!X20</f>
        <v>1.5</v>
      </c>
      <c r="V21" s="41">
        <f>[1]DATA5!Y20</f>
        <v>1.5</v>
      </c>
      <c r="W21" s="41">
        <f>[1]DATA5!Z20</f>
        <v>1.5</v>
      </c>
      <c r="X21" s="41">
        <f>[1]DATA5!AA20</f>
        <v>1.5</v>
      </c>
      <c r="Y21" s="41">
        <f>[1]DATA5!AB20</f>
        <v>1.6</v>
      </c>
    </row>
    <row r="22" spans="1:63" x14ac:dyDescent="0.25">
      <c r="A22" s="39" t="str">
        <f>A18</f>
        <v>Energi</v>
      </c>
      <c r="B22" s="26"/>
      <c r="C22" s="26"/>
      <c r="D22" s="26"/>
      <c r="E22" s="38">
        <f>[1]DATA5!H21</f>
        <v>34</v>
      </c>
      <c r="F22" s="38">
        <f>[1]DATA5!I21</f>
        <v>19.2</v>
      </c>
      <c r="G22" s="38">
        <f>[1]DATA5!J21</f>
        <v>-4.0999999999999996</v>
      </c>
      <c r="H22" s="38">
        <f>[1]DATA5!K21</f>
        <v>35.4</v>
      </c>
      <c r="I22" s="38">
        <f>[1]DATA5!L21</f>
        <v>-34.4</v>
      </c>
      <c r="J22" s="38">
        <f>[1]DATA5!M21</f>
        <v>29.2</v>
      </c>
      <c r="K22" s="38">
        <f>[1]DATA5!N21</f>
        <v>28.2</v>
      </c>
      <c r="L22" s="38">
        <f>[1]DATA5!O21</f>
        <v>2.1</v>
      </c>
      <c r="M22" s="38">
        <f>[1]DATA5!P21</f>
        <v>-7.2</v>
      </c>
      <c r="N22" s="38">
        <f>[1]DATA5!Q21</f>
        <v>-6.6</v>
      </c>
      <c r="O22" s="38">
        <f>[1]DATA5!R21</f>
        <v>-14.3</v>
      </c>
      <c r="P22" s="38">
        <f>[1]DATA5!S21</f>
        <v>6.4</v>
      </c>
      <c r="Q22" s="38">
        <f>[1]DATA5!T21</f>
        <v>3.6</v>
      </c>
      <c r="R22" s="38">
        <f>[1]DATA5!U21</f>
        <v>5.2</v>
      </c>
      <c r="S22" s="38">
        <f>[1]DATA5!V21</f>
        <v>5.5</v>
      </c>
      <c r="T22" s="38">
        <f>[1]DATA5!W21</f>
        <v>5.4</v>
      </c>
      <c r="U22" s="38">
        <f>[1]DATA5!X21</f>
        <v>4.2</v>
      </c>
      <c r="V22" s="38">
        <f>[1]DATA5!Y21</f>
        <v>4</v>
      </c>
      <c r="W22" s="38">
        <f>[1]DATA5!Z21</f>
        <v>3.9</v>
      </c>
      <c r="X22" s="38">
        <f>[1]DATA5!AA21</f>
        <v>3.7</v>
      </c>
      <c r="Y22" s="38">
        <f>[1]DATA5!AB21</f>
        <v>4.5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</row>
    <row r="23" spans="1:63" x14ac:dyDescent="0.25">
      <c r="A23" s="39" t="str">
        <f>A19</f>
        <v>Varer i øvrigt</v>
      </c>
      <c r="B23" s="26"/>
      <c r="C23" s="26"/>
      <c r="D23" s="26"/>
      <c r="E23" s="38">
        <f>[1]DATA5!H22</f>
        <v>0.2</v>
      </c>
      <c r="F23" s="38">
        <f>[1]DATA5!I22</f>
        <v>0.9</v>
      </c>
      <c r="G23" s="38">
        <f>[1]DATA5!J22</f>
        <v>3</v>
      </c>
      <c r="H23" s="38">
        <f>[1]DATA5!K22</f>
        <v>2.4</v>
      </c>
      <c r="I23" s="38">
        <f>[1]DATA5!L22</f>
        <v>-4.3</v>
      </c>
      <c r="J23" s="38">
        <f>[1]DATA5!M22</f>
        <v>2.5</v>
      </c>
      <c r="K23" s="38">
        <f>[1]DATA5!N22</f>
        <v>3.4</v>
      </c>
      <c r="L23" s="38">
        <f>[1]DATA5!O22</f>
        <v>2.6</v>
      </c>
      <c r="M23" s="38">
        <f>[1]DATA5!P22</f>
        <v>-1</v>
      </c>
      <c r="N23" s="38">
        <f>[1]DATA5!Q22</f>
        <v>0.5</v>
      </c>
      <c r="O23" s="38">
        <f>[1]DATA5!R22</f>
        <v>3.5</v>
      </c>
      <c r="P23" s="38">
        <f>[1]DATA5!S22</f>
        <v>1.5</v>
      </c>
      <c r="Q23" s="38">
        <f>[1]DATA5!T22</f>
        <v>1</v>
      </c>
      <c r="R23" s="38">
        <f>[1]DATA5!U22</f>
        <v>0.8</v>
      </c>
      <c r="S23" s="38">
        <f>[1]DATA5!V22</f>
        <v>0.8</v>
      </c>
      <c r="T23" s="38">
        <f>[1]DATA5!W22</f>
        <v>0.8</v>
      </c>
      <c r="U23" s="38">
        <f>[1]DATA5!X22</f>
        <v>0.8</v>
      </c>
      <c r="V23" s="38">
        <f>[1]DATA5!Y22</f>
        <v>0.8</v>
      </c>
      <c r="W23" s="38">
        <f>[1]DATA5!Z22</f>
        <v>0.8</v>
      </c>
      <c r="X23" s="38">
        <f>[1]DATA5!AA22</f>
        <v>0.8</v>
      </c>
      <c r="Y23" s="38">
        <f>[1]DATA5!AB22</f>
        <v>0.8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</row>
    <row r="24" spans="1:63" x14ac:dyDescent="0.25">
      <c r="A24" s="42" t="str">
        <f>A20</f>
        <v>Tjenester</v>
      </c>
      <c r="B24" s="1"/>
      <c r="C24" s="1"/>
      <c r="D24" s="1"/>
      <c r="E24" s="15">
        <f>[1]DATA5!H23</f>
        <v>5</v>
      </c>
      <c r="F24" s="15">
        <f>[1]DATA5!I23</f>
        <v>5</v>
      </c>
      <c r="G24" s="15">
        <f>[1]DATA5!J23</f>
        <v>0.9</v>
      </c>
      <c r="H24" s="15">
        <f>[1]DATA5!K23</f>
        <v>-1.7</v>
      </c>
      <c r="I24" s="15">
        <f>[1]DATA5!L23</f>
        <v>-7.7</v>
      </c>
      <c r="J24" s="15">
        <f>[1]DATA5!M23</f>
        <v>9.6</v>
      </c>
      <c r="K24" s="15">
        <f>[1]DATA5!N23</f>
        <v>-2.2999999999999998</v>
      </c>
      <c r="L24" s="15">
        <f>[1]DATA5!O23</f>
        <v>5.0999999999999996</v>
      </c>
      <c r="M24" s="15">
        <f>[1]DATA5!P23</f>
        <v>2</v>
      </c>
      <c r="N24" s="15">
        <f>[1]DATA5!Q23</f>
        <v>-5</v>
      </c>
      <c r="O24" s="15">
        <f>[1]DATA5!R23</f>
        <v>8.1</v>
      </c>
      <c r="P24" s="15">
        <f>[1]DATA5!S23</f>
        <v>0.9</v>
      </c>
      <c r="Q24" s="15">
        <f>[1]DATA5!T23</f>
        <v>2.1</v>
      </c>
      <c r="R24" s="15">
        <f>[1]DATA5!U23</f>
        <v>2.1</v>
      </c>
      <c r="S24" s="15">
        <f>[1]DATA5!V23</f>
        <v>2.1</v>
      </c>
      <c r="T24" s="15">
        <f>[1]DATA5!W23</f>
        <v>2.1</v>
      </c>
      <c r="U24" s="15">
        <f>[1]DATA5!X23</f>
        <v>2.1</v>
      </c>
      <c r="V24" s="15">
        <f>[1]DATA5!Y23</f>
        <v>2.1</v>
      </c>
      <c r="W24" s="15">
        <f>[1]DATA5!Z23</f>
        <v>2.1</v>
      </c>
      <c r="X24" s="15">
        <f>[1]DATA5!AA23</f>
        <v>2.1</v>
      </c>
      <c r="Y24" s="15">
        <f>[1]DATA5!AB23</f>
        <v>2.1</v>
      </c>
    </row>
  </sheetData>
  <mergeCells count="2">
    <mergeCell ref="E4:Y4"/>
    <mergeCell ref="E16:Y16"/>
  </mergeCells>
  <hyperlinks>
    <hyperlink ref="A2" location="Hovedtabel!A1" display="Retur til forside"/>
  </hyperlinks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/>
  </sheetViews>
  <sheetFormatPr defaultRowHeight="15" x14ac:dyDescent="0.25"/>
  <cols>
    <col min="1" max="1" width="42" style="72" customWidth="1"/>
    <col min="2" max="22" width="7.140625" style="72" customWidth="1"/>
    <col min="23" max="16384" width="9.140625" style="72"/>
  </cols>
  <sheetData>
    <row r="1" spans="1:22" ht="16.5" customHeight="1" x14ac:dyDescent="0.25">
      <c r="A1" s="70" t="s">
        <v>38</v>
      </c>
      <c r="B1" s="71">
        <f>[1]DATA6!F1</f>
        <v>38353</v>
      </c>
      <c r="C1" s="71">
        <f>[1]DATA6!G1</f>
        <v>38718</v>
      </c>
      <c r="D1" s="71">
        <f>[1]DATA6!H1</f>
        <v>39083</v>
      </c>
      <c r="E1" s="71">
        <f>[1]DATA6!I1</f>
        <v>39448</v>
      </c>
      <c r="F1" s="71">
        <f>[1]DATA6!J1</f>
        <v>39814</v>
      </c>
      <c r="G1" s="71">
        <f>[1]DATA6!K1</f>
        <v>40179</v>
      </c>
      <c r="H1" s="71">
        <f>[1]DATA6!L1</f>
        <v>40544</v>
      </c>
      <c r="I1" s="71">
        <f>[1]DATA6!M1</f>
        <v>40909</v>
      </c>
      <c r="J1" s="71">
        <f>[1]DATA6!N1</f>
        <v>41275</v>
      </c>
      <c r="K1" s="71">
        <f>[1]DATA6!O1</f>
        <v>41640</v>
      </c>
      <c r="L1" s="71">
        <f>[1]DATA6!P1</f>
        <v>42005</v>
      </c>
      <c r="M1" s="71">
        <f>[1]DATA6!Q1</f>
        <v>42370</v>
      </c>
      <c r="N1" s="71">
        <f>[1]DATA6!R1</f>
        <v>42736</v>
      </c>
      <c r="O1" s="71">
        <f>[1]DATA6!S1</f>
        <v>43101</v>
      </c>
      <c r="P1" s="71">
        <f>[1]DATA6!T1</f>
        <v>43466</v>
      </c>
      <c r="Q1" s="71">
        <f>[1]DATA6!U1</f>
        <v>43831</v>
      </c>
      <c r="R1" s="71">
        <f>[1]DATA6!V1</f>
        <v>44197</v>
      </c>
      <c r="S1" s="71">
        <f>[1]DATA6!W1</f>
        <v>44562</v>
      </c>
      <c r="T1" s="71">
        <f>[1]DATA6!X1</f>
        <v>44927</v>
      </c>
      <c r="U1" s="71">
        <f>[1]DATA6!Y1</f>
        <v>45292</v>
      </c>
      <c r="V1" s="71">
        <f>[1]DATA6!Z1</f>
        <v>45658</v>
      </c>
    </row>
    <row r="2" spans="1:22" ht="16.5" customHeight="1" x14ac:dyDescent="0.25">
      <c r="A2" s="73"/>
      <c r="B2" s="111" t="s">
        <v>104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16.5" customHeight="1" x14ac:dyDescent="0.25">
      <c r="A3" s="73" t="s">
        <v>105</v>
      </c>
      <c r="B3" s="74">
        <f>[1]DATA6!F2</f>
        <v>44</v>
      </c>
      <c r="C3" s="74">
        <f>[1]DATA6!G2</f>
        <v>20.100000000000001</v>
      </c>
      <c r="D3" s="74">
        <f>[1]DATA6!H2</f>
        <v>2.6</v>
      </c>
      <c r="E3" s="74">
        <f>[1]DATA6!I2</f>
        <v>3.3</v>
      </c>
      <c r="F3" s="74">
        <f>[1]DATA6!J2</f>
        <v>48.8</v>
      </c>
      <c r="G3" s="74">
        <f>[1]DATA6!K2</f>
        <v>58.8</v>
      </c>
      <c r="H3" s="74">
        <f>[1]DATA6!L2</f>
        <v>56.1</v>
      </c>
      <c r="I3" s="74">
        <f>[1]DATA6!M2</f>
        <v>52.2</v>
      </c>
      <c r="J3" s="74">
        <f>[1]DATA6!N2</f>
        <v>52.1</v>
      </c>
      <c r="K3" s="74">
        <f>[1]DATA6!O2</f>
        <v>41.3</v>
      </c>
      <c r="L3" s="74">
        <f>[1]DATA6!P2</f>
        <v>56.8</v>
      </c>
      <c r="M3" s="74">
        <f>[1]DATA6!Q2</f>
        <v>38.5</v>
      </c>
      <c r="N3" s="74">
        <f>[1]DATA6!R2</f>
        <v>25.6</v>
      </c>
      <c r="O3" s="74">
        <f>[1]DATA6!S2</f>
        <v>19.7</v>
      </c>
      <c r="P3" s="74">
        <f>[1]DATA6!T2</f>
        <v>11.7</v>
      </c>
      <c r="Q3" s="74">
        <f>[1]DATA6!U2</f>
        <v>3.6</v>
      </c>
      <c r="R3" s="74">
        <f>[1]DATA6!V2</f>
        <v>-10.9</v>
      </c>
      <c r="S3" s="74">
        <f>[1]DATA6!W2</f>
        <v>-23.2</v>
      </c>
      <c r="T3" s="74">
        <f>[1]DATA6!X2</f>
        <v>-27.1</v>
      </c>
      <c r="U3" s="74">
        <f>[1]DATA6!Y2</f>
        <v>-30.5</v>
      </c>
      <c r="V3" s="74">
        <f>[1]DATA6!Z2</f>
        <v>-32.4</v>
      </c>
    </row>
    <row r="4" spans="1:22" ht="16.5" customHeight="1" x14ac:dyDescent="0.25">
      <c r="A4" s="73" t="s">
        <v>106</v>
      </c>
      <c r="B4" s="74">
        <f>[1]DATA6!F3</f>
        <v>44.4</v>
      </c>
      <c r="C4" s="74">
        <f>[1]DATA6!G3</f>
        <v>45.9</v>
      </c>
      <c r="D4" s="74">
        <f>[1]DATA6!H3</f>
        <v>46.7</v>
      </c>
      <c r="E4" s="74">
        <f>[1]DATA6!I3</f>
        <v>55.6</v>
      </c>
      <c r="F4" s="74">
        <f>[1]DATA6!J3</f>
        <v>25.9</v>
      </c>
      <c r="G4" s="74">
        <f>[1]DATA6!K3</f>
        <v>51.1</v>
      </c>
      <c r="H4" s="74">
        <f>[1]DATA6!L3</f>
        <v>45.6</v>
      </c>
      <c r="I4" s="74">
        <f>[1]DATA6!M3</f>
        <v>47.8</v>
      </c>
      <c r="J4" s="74">
        <f>[1]DATA6!N3</f>
        <v>56.2</v>
      </c>
      <c r="K4" s="74">
        <f>[1]DATA6!O3</f>
        <v>61.4</v>
      </c>
      <c r="L4" s="74">
        <f>[1]DATA6!P3</f>
        <v>65.8</v>
      </c>
      <c r="M4" s="74">
        <f>[1]DATA6!Q3</f>
        <v>69.8</v>
      </c>
      <c r="N4" s="74">
        <f>[1]DATA6!R3</f>
        <v>72.3</v>
      </c>
      <c r="O4" s="74">
        <f>[1]DATA6!S3</f>
        <v>73.8</v>
      </c>
      <c r="P4" s="74">
        <f>[1]DATA6!T3</f>
        <v>75.900000000000006</v>
      </c>
      <c r="Q4" s="74">
        <f>[1]DATA6!U3</f>
        <v>79.400000000000006</v>
      </c>
      <c r="R4" s="74">
        <f>[1]DATA6!V3</f>
        <v>87.1</v>
      </c>
      <c r="S4" s="74">
        <f>[1]DATA6!W3</f>
        <v>90.1</v>
      </c>
      <c r="T4" s="74">
        <f>[1]DATA6!X3</f>
        <v>90</v>
      </c>
      <c r="U4" s="74">
        <f>[1]DATA6!Y3</f>
        <v>88.6</v>
      </c>
      <c r="V4" s="74">
        <f>[1]DATA6!Z3</f>
        <v>86</v>
      </c>
    </row>
    <row r="5" spans="1:22" ht="16.5" customHeight="1" x14ac:dyDescent="0.25">
      <c r="A5" s="73" t="s">
        <v>107</v>
      </c>
      <c r="B5" s="74">
        <f>[1]DATA6!F4</f>
        <v>11.6</v>
      </c>
      <c r="C5" s="74">
        <f>[1]DATA6!G4</f>
        <v>20.8</v>
      </c>
      <c r="D5" s="74">
        <f>[1]DATA6!H4</f>
        <v>16.2</v>
      </c>
      <c r="E5" s="74">
        <f>[1]DATA6!I4</f>
        <v>31.1</v>
      </c>
      <c r="F5" s="74">
        <f>[1]DATA6!J4</f>
        <v>24</v>
      </c>
      <c r="G5" s="74">
        <f>[1]DATA6!K4</f>
        <v>36.200000000000003</v>
      </c>
      <c r="H5" s="74">
        <f>[1]DATA6!L4</f>
        <v>45.6</v>
      </c>
      <c r="I5" s="74">
        <f>[1]DATA6!M4</f>
        <v>48.9</v>
      </c>
      <c r="J5" s="74">
        <f>[1]DATA6!N4</f>
        <v>73.5</v>
      </c>
      <c r="K5" s="74">
        <f>[1]DATA6!O4</f>
        <v>61.1</v>
      </c>
      <c r="L5" s="74">
        <f>[1]DATA6!P4</f>
        <v>49.5</v>
      </c>
      <c r="M5" s="74">
        <f>[1]DATA6!Q4</f>
        <v>56.6</v>
      </c>
      <c r="N5" s="74">
        <f>[1]DATA6!R4</f>
        <v>67</v>
      </c>
      <c r="O5" s="74">
        <f>[1]DATA6!S4</f>
        <v>68.400000000000006</v>
      </c>
      <c r="P5" s="74">
        <f>[1]DATA6!T4</f>
        <v>77.8</v>
      </c>
      <c r="Q5" s="74">
        <f>[1]DATA6!U4</f>
        <v>87.2</v>
      </c>
      <c r="R5" s="74">
        <f>[1]DATA6!V4</f>
        <v>95.3</v>
      </c>
      <c r="S5" s="74">
        <f>[1]DATA6!W4</f>
        <v>102.6</v>
      </c>
      <c r="T5" s="74">
        <f>[1]DATA6!X4</f>
        <v>109.1</v>
      </c>
      <c r="U5" s="74">
        <f>[1]DATA6!Y4</f>
        <v>115.4</v>
      </c>
      <c r="V5" s="74">
        <f>[1]DATA6!Z4</f>
        <v>121.6</v>
      </c>
    </row>
    <row r="6" spans="1:22" ht="16.5" customHeight="1" x14ac:dyDescent="0.25">
      <c r="A6" s="75" t="s">
        <v>108</v>
      </c>
      <c r="B6" s="76">
        <f>[1]DATA6!F5</f>
        <v>-32.4</v>
      </c>
      <c r="C6" s="76">
        <f>[1]DATA6!G5</f>
        <v>-33.799999999999997</v>
      </c>
      <c r="D6" s="76">
        <f>[1]DATA6!H5</f>
        <v>-41.4</v>
      </c>
      <c r="E6" s="76">
        <f>[1]DATA6!I5</f>
        <v>-42</v>
      </c>
      <c r="F6" s="76">
        <f>[1]DATA6!J5</f>
        <v>-41.8</v>
      </c>
      <c r="G6" s="76">
        <f>[1]DATA6!K5</f>
        <v>-43.2</v>
      </c>
      <c r="H6" s="76">
        <f>[1]DATA6!L5</f>
        <v>-42</v>
      </c>
      <c r="I6" s="76">
        <f>[1]DATA6!M5</f>
        <v>-43.9</v>
      </c>
      <c r="J6" s="76">
        <f>[1]DATA6!N5</f>
        <v>-45.8</v>
      </c>
      <c r="K6" s="76">
        <f>[1]DATA6!O5</f>
        <v>-42.9</v>
      </c>
      <c r="L6" s="76">
        <f>[1]DATA6!P5</f>
        <v>-47.9</v>
      </c>
      <c r="M6" s="76">
        <f>[1]DATA6!Q5</f>
        <v>-44.2</v>
      </c>
      <c r="N6" s="76">
        <f>[1]DATA6!R5</f>
        <v>-50.2</v>
      </c>
      <c r="O6" s="76">
        <f>[1]DATA6!S5</f>
        <v>-53.5</v>
      </c>
      <c r="P6" s="76">
        <f>[1]DATA6!T5</f>
        <v>-56.7</v>
      </c>
      <c r="Q6" s="76">
        <f>[1]DATA6!U5</f>
        <v>-59.2</v>
      </c>
      <c r="R6" s="76">
        <f>[1]DATA6!V5</f>
        <v>-61.9</v>
      </c>
      <c r="S6" s="76">
        <f>[1]DATA6!W5</f>
        <v>-64.400000000000006</v>
      </c>
      <c r="T6" s="76">
        <f>[1]DATA6!X5</f>
        <v>-66.8</v>
      </c>
      <c r="U6" s="76">
        <f>[1]DATA6!Y5</f>
        <v>-69.2</v>
      </c>
      <c r="V6" s="76">
        <f>[1]DATA6!Z5</f>
        <v>-71.5</v>
      </c>
    </row>
    <row r="7" spans="1:22" ht="16.5" customHeight="1" x14ac:dyDescent="0.25">
      <c r="A7" s="73" t="s">
        <v>109</v>
      </c>
      <c r="B7" s="74">
        <f>[1]DATA6!F6</f>
        <v>67.599999999999994</v>
      </c>
      <c r="C7" s="74">
        <f>[1]DATA6!G6</f>
        <v>53.1</v>
      </c>
      <c r="D7" s="74">
        <f>[1]DATA6!H6</f>
        <v>24.1</v>
      </c>
      <c r="E7" s="74">
        <f>[1]DATA6!I6</f>
        <v>48</v>
      </c>
      <c r="F7" s="74">
        <f>[1]DATA6!J6</f>
        <v>56.9</v>
      </c>
      <c r="G7" s="74">
        <f>[1]DATA6!K6</f>
        <v>103</v>
      </c>
      <c r="H7" s="74">
        <f>[1]DATA6!L6</f>
        <v>105.3</v>
      </c>
      <c r="I7" s="74">
        <f>[1]DATA6!M6</f>
        <v>105</v>
      </c>
      <c r="J7" s="74">
        <f>[1]DATA6!N6</f>
        <v>136</v>
      </c>
      <c r="K7" s="74">
        <f>[1]DATA6!O6</f>
        <v>120.9</v>
      </c>
      <c r="L7" s="74">
        <f>[1]DATA6!P6</f>
        <v>124.2</v>
      </c>
      <c r="M7" s="74">
        <f>[1]DATA6!Q6</f>
        <v>120.7</v>
      </c>
      <c r="N7" s="74">
        <f>[1]DATA6!R6</f>
        <v>114.7</v>
      </c>
      <c r="O7" s="74">
        <f>[1]DATA6!S6</f>
        <v>108.5</v>
      </c>
      <c r="P7" s="74">
        <f>[1]DATA6!T6</f>
        <v>108.7</v>
      </c>
      <c r="Q7" s="74">
        <f>[1]DATA6!U6</f>
        <v>110.9</v>
      </c>
      <c r="R7" s="74">
        <f>[1]DATA6!V6</f>
        <v>109.7</v>
      </c>
      <c r="S7" s="74">
        <f>[1]DATA6!W6</f>
        <v>105.1</v>
      </c>
      <c r="T7" s="74">
        <f>[1]DATA6!X6</f>
        <v>105.2</v>
      </c>
      <c r="U7" s="74">
        <f>[1]DATA6!Y6</f>
        <v>104.3</v>
      </c>
      <c r="V7" s="74">
        <f>[1]DATA6!Z6</f>
        <v>103.7</v>
      </c>
    </row>
    <row r="8" spans="1:22" ht="16.5" customHeight="1" x14ac:dyDescent="0.25">
      <c r="A8" s="73" t="s">
        <v>110</v>
      </c>
      <c r="B8" s="74">
        <f>[1]DATA6!F7</f>
        <v>60</v>
      </c>
      <c r="C8" s="74">
        <f>[1]DATA6!G7</f>
        <v>-4.8</v>
      </c>
      <c r="D8" s="74">
        <f>[1]DATA6!H7</f>
        <v>-100.4</v>
      </c>
      <c r="E8" s="74">
        <f>[1]DATA6!I7</f>
        <v>-91.9</v>
      </c>
      <c r="F8" s="74">
        <f>[1]DATA6!J7</f>
        <v>14.6</v>
      </c>
      <c r="G8" s="74">
        <f>[1]DATA6!K7</f>
        <v>232.3</v>
      </c>
      <c r="H8" s="74">
        <f>[1]DATA6!L7</f>
        <v>512.5</v>
      </c>
      <c r="I8" s="74">
        <f>[1]DATA6!M7</f>
        <v>686.6</v>
      </c>
      <c r="J8" s="74">
        <f>[1]DATA6!N7</f>
        <v>728</v>
      </c>
      <c r="K8" s="74">
        <f>[1]DATA6!O7</f>
        <v>915</v>
      </c>
      <c r="L8" s="74">
        <f>[1]DATA6!P7</f>
        <v>1039.5999999999999</v>
      </c>
      <c r="M8" s="74">
        <f>[1]DATA6!Q7</f>
        <v>1160.7</v>
      </c>
      <c r="N8" s="74">
        <f>[1]DATA6!R7</f>
        <v>1275.5999999999999</v>
      </c>
      <c r="O8" s="74">
        <f>[1]DATA6!S7</f>
        <v>1384.3</v>
      </c>
      <c r="P8" s="74">
        <f>[1]DATA6!T7</f>
        <v>1493.2</v>
      </c>
      <c r="Q8" s="74">
        <f>[1]DATA6!U7</f>
        <v>1604.3</v>
      </c>
      <c r="R8" s="74">
        <f>[1]DATA6!V7</f>
        <v>1714.2</v>
      </c>
      <c r="S8" s="74">
        <f>[1]DATA6!W7</f>
        <v>1819.5</v>
      </c>
      <c r="T8" s="74">
        <f>[1]DATA6!X7</f>
        <v>1924.9</v>
      </c>
      <c r="U8" s="74">
        <f>[1]DATA6!Y7</f>
        <v>2029.5</v>
      </c>
      <c r="V8" s="74">
        <f>[1]DATA6!Z7</f>
        <v>2133.5</v>
      </c>
    </row>
    <row r="9" spans="1:22" ht="16.5" customHeight="1" x14ac:dyDescent="0.25">
      <c r="A9" s="73"/>
      <c r="B9" s="112" t="s">
        <v>111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</row>
    <row r="10" spans="1:22" ht="16.5" customHeight="1" x14ac:dyDescent="0.25">
      <c r="A10" s="73" t="s">
        <v>109</v>
      </c>
      <c r="B10" s="77">
        <f>[1]DATA6!F8</f>
        <v>4.3</v>
      </c>
      <c r="C10" s="77">
        <f>[1]DATA6!G8</f>
        <v>3.2</v>
      </c>
      <c r="D10" s="77">
        <f>[1]DATA6!H8</f>
        <v>1.4</v>
      </c>
      <c r="E10" s="77">
        <f>[1]DATA6!I8</f>
        <v>2.7</v>
      </c>
      <c r="F10" s="77">
        <f>[1]DATA6!J8</f>
        <v>3.3</v>
      </c>
      <c r="G10" s="77">
        <f>[1]DATA6!K8</f>
        <v>5.7</v>
      </c>
      <c r="H10" s="77">
        <f>[1]DATA6!L8</f>
        <v>5.7</v>
      </c>
      <c r="I10" s="77">
        <f>[1]DATA6!M8</f>
        <v>5.6</v>
      </c>
      <c r="J10" s="77">
        <f>[1]DATA6!N8</f>
        <v>7.2</v>
      </c>
      <c r="K10" s="77">
        <f>[1]DATA6!O8</f>
        <v>6.3</v>
      </c>
      <c r="L10" s="77">
        <f>[1]DATA6!P8</f>
        <v>6.3</v>
      </c>
      <c r="M10" s="77">
        <f>[1]DATA6!Q8</f>
        <v>5.9</v>
      </c>
      <c r="N10" s="77">
        <f>[1]DATA6!R8</f>
        <v>5.4</v>
      </c>
      <c r="O10" s="77">
        <f>[1]DATA6!S8</f>
        <v>4.9000000000000004</v>
      </c>
      <c r="P10" s="77">
        <f>[1]DATA6!T8</f>
        <v>4.7</v>
      </c>
      <c r="Q10" s="77">
        <f>[1]DATA6!U8</f>
        <v>4.5</v>
      </c>
      <c r="R10" s="77">
        <f>[1]DATA6!V8</f>
        <v>4.3</v>
      </c>
      <c r="S10" s="77">
        <f>[1]DATA6!W8</f>
        <v>4</v>
      </c>
      <c r="T10" s="77">
        <f>[1]DATA6!X8</f>
        <v>3.8</v>
      </c>
      <c r="U10" s="77">
        <f>[1]DATA6!Y8</f>
        <v>3.7</v>
      </c>
      <c r="V10" s="77">
        <f>[1]DATA6!Z8</f>
        <v>3.5</v>
      </c>
    </row>
    <row r="11" spans="1:22" ht="16.5" customHeight="1" x14ac:dyDescent="0.25">
      <c r="A11" s="75" t="s">
        <v>110</v>
      </c>
      <c r="B11" s="78">
        <f>[1]DATA6!F9</f>
        <v>3.8</v>
      </c>
      <c r="C11" s="78">
        <f>[1]DATA6!G9</f>
        <v>-0.3</v>
      </c>
      <c r="D11" s="78">
        <f>[1]DATA6!H9</f>
        <v>-5.8</v>
      </c>
      <c r="E11" s="78">
        <f>[1]DATA6!I9</f>
        <v>-5.0999999999999996</v>
      </c>
      <c r="F11" s="78">
        <f>[1]DATA6!J9</f>
        <v>0.9</v>
      </c>
      <c r="G11" s="78">
        <f>[1]DATA6!K9</f>
        <v>12.9</v>
      </c>
      <c r="H11" s="78">
        <f>[1]DATA6!L9</f>
        <v>28</v>
      </c>
      <c r="I11" s="78">
        <f>[1]DATA6!M9</f>
        <v>36.799999999999997</v>
      </c>
      <c r="J11" s="78">
        <f>[1]DATA6!N9</f>
        <v>38.6</v>
      </c>
      <c r="K11" s="78">
        <f>[1]DATA6!O9</f>
        <v>47.6</v>
      </c>
      <c r="L11" s="78">
        <f>[1]DATA6!P9</f>
        <v>52.6</v>
      </c>
      <c r="M11" s="78">
        <f>[1]DATA6!Q9</f>
        <v>56.7</v>
      </c>
      <c r="N11" s="78">
        <f>[1]DATA6!R9</f>
        <v>59.9</v>
      </c>
      <c r="O11" s="78">
        <f>[1]DATA6!S9</f>
        <v>62.2</v>
      </c>
      <c r="P11" s="78">
        <f>[1]DATA6!T9</f>
        <v>64</v>
      </c>
      <c r="Q11" s="78">
        <f>[1]DATA6!U9</f>
        <v>65.7</v>
      </c>
      <c r="R11" s="78">
        <f>[1]DATA6!V9</f>
        <v>67.2</v>
      </c>
      <c r="S11" s="78">
        <f>[1]DATA6!W9</f>
        <v>68.7</v>
      </c>
      <c r="T11" s="78">
        <f>[1]DATA6!X9</f>
        <v>70</v>
      </c>
      <c r="U11" s="78">
        <f>[1]DATA6!Y9</f>
        <v>71.400000000000006</v>
      </c>
      <c r="V11" s="78">
        <f>[1]DATA6!Z9</f>
        <v>72.7</v>
      </c>
    </row>
    <row r="13" spans="1:22" x14ac:dyDescent="0.25">
      <c r="A13" s="73"/>
      <c r="B13" s="79"/>
      <c r="C13" s="79"/>
      <c r="D13" s="79"/>
      <c r="E13" s="79"/>
      <c r="F13" s="79"/>
    </row>
  </sheetData>
  <mergeCells count="2">
    <mergeCell ref="B2:V2"/>
    <mergeCell ref="B9:V9"/>
  </mergeCells>
  <hyperlinks>
    <hyperlink ref="A1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/>
  </sheetViews>
  <sheetFormatPr defaultRowHeight="15" x14ac:dyDescent="0.25"/>
  <cols>
    <col min="1" max="1" width="22.5703125" style="4" customWidth="1"/>
    <col min="2" max="2" width="7.85546875" style="4" customWidth="1"/>
    <col min="3" max="3" width="1.5703125" style="4" customWidth="1"/>
    <col min="4" max="24" width="7.140625" style="4" customWidth="1"/>
    <col min="25" max="16384" width="9.140625" style="4"/>
  </cols>
  <sheetData>
    <row r="1" spans="1:24" ht="2.4500000000000002" customHeight="1" x14ac:dyDescent="0.25">
      <c r="A1" s="26"/>
      <c r="B1" s="26"/>
      <c r="C1" s="26"/>
      <c r="D1" s="26"/>
      <c r="E1" s="26"/>
      <c r="F1" s="26"/>
      <c r="G1" s="26"/>
      <c r="H1" s="26"/>
    </row>
    <row r="2" spans="1:24" ht="13.5" customHeight="1" x14ac:dyDescent="0.25">
      <c r="A2" s="26"/>
      <c r="B2" s="49" t="s">
        <v>48</v>
      </c>
      <c r="C2" s="49"/>
      <c r="D2" s="113" t="s">
        <v>49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4" ht="13.5" customHeight="1" x14ac:dyDescent="0.25">
      <c r="A3" s="50" t="s">
        <v>38</v>
      </c>
      <c r="B3" s="51" t="s">
        <v>50</v>
      </c>
      <c r="C3" s="51"/>
      <c r="D3" s="35">
        <f>[1]DATA3!H1</f>
        <v>38353</v>
      </c>
      <c r="E3" s="91">
        <f>[1]DATA3!I1</f>
        <v>38718</v>
      </c>
      <c r="F3" s="91">
        <f>[1]DATA3!J1</f>
        <v>39083</v>
      </c>
      <c r="G3" s="91">
        <f>[1]DATA3!K1</f>
        <v>39448</v>
      </c>
      <c r="H3" s="91">
        <f>[1]DATA3!L1</f>
        <v>39814</v>
      </c>
      <c r="I3" s="91">
        <f>[1]DATA3!M1</f>
        <v>40179</v>
      </c>
      <c r="J3" s="91">
        <f>[1]DATA3!N1</f>
        <v>40544</v>
      </c>
      <c r="K3" s="91">
        <f>[1]DATA3!O1</f>
        <v>40909</v>
      </c>
      <c r="L3" s="91">
        <f>[1]DATA3!P1</f>
        <v>41275</v>
      </c>
      <c r="M3" s="91">
        <f>[1]DATA3!Q1</f>
        <v>41640</v>
      </c>
      <c r="N3" s="91">
        <f>[1]DATA3!R1</f>
        <v>42005</v>
      </c>
      <c r="O3" s="91">
        <f>[1]DATA3!S1</f>
        <v>42370</v>
      </c>
      <c r="P3" s="91">
        <f>[1]DATA3!T1</f>
        <v>42736</v>
      </c>
      <c r="Q3" s="91">
        <f>[1]DATA3!U1</f>
        <v>43101</v>
      </c>
      <c r="R3" s="91">
        <f>[1]DATA3!V1</f>
        <v>43466</v>
      </c>
      <c r="S3" s="91">
        <f>[1]DATA3!W1</f>
        <v>43831</v>
      </c>
      <c r="T3" s="91">
        <f>[1]DATA3!X1</f>
        <v>44197</v>
      </c>
      <c r="U3" s="91">
        <f>[1]DATA3!Y1</f>
        <v>44562</v>
      </c>
      <c r="V3" s="91">
        <f>[1]DATA3!Z1</f>
        <v>44927</v>
      </c>
      <c r="W3" s="91">
        <f>[1]DATA3!AA1</f>
        <v>45292</v>
      </c>
      <c r="X3" s="91">
        <f>[1]DATA3!AB1</f>
        <v>45658</v>
      </c>
    </row>
    <row r="4" spans="1:24" ht="13.5" customHeight="1" x14ac:dyDescent="0.25">
      <c r="B4" s="52" t="s">
        <v>51</v>
      </c>
      <c r="C4" s="52"/>
      <c r="D4" s="114" t="s">
        <v>52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3.5" customHeight="1" x14ac:dyDescent="0.25">
      <c r="A5" s="28" t="s">
        <v>53</v>
      </c>
      <c r="B5" s="53">
        <f>[1]DATA3!B2</f>
        <v>20.5</v>
      </c>
      <c r="D5" s="53">
        <f>[1]DATA3!H2</f>
        <v>0.9</v>
      </c>
      <c r="E5" s="53">
        <f>[1]DATA3!I2</f>
        <v>3.9</v>
      </c>
      <c r="F5" s="53">
        <f>[1]DATA3!J2</f>
        <v>3.4</v>
      </c>
      <c r="G5" s="53">
        <f>[1]DATA3!K2</f>
        <v>0.8</v>
      </c>
      <c r="H5" s="53">
        <f>[1]DATA3!L2</f>
        <v>-5.6</v>
      </c>
      <c r="I5" s="53">
        <f>[1]DATA3!M2</f>
        <v>3.9</v>
      </c>
      <c r="J5" s="53">
        <f>[1]DATA3!N2</f>
        <v>3.7</v>
      </c>
      <c r="K5" s="53">
        <f>[1]DATA3!O2</f>
        <v>0.6</v>
      </c>
      <c r="L5" s="53">
        <f>[1]DATA3!P2</f>
        <v>0.4</v>
      </c>
      <c r="M5" s="53">
        <f>[1]DATA3!Q2</f>
        <v>1.6</v>
      </c>
      <c r="N5" s="53">
        <f>[1]DATA3!R2</f>
        <v>1.8</v>
      </c>
      <c r="O5" s="53">
        <f>[1]DATA3!S2</f>
        <v>1.8</v>
      </c>
      <c r="P5" s="53">
        <f>[1]DATA3!T2</f>
        <v>1.3</v>
      </c>
      <c r="Q5" s="53">
        <f>[1]DATA3!U2</f>
        <v>0.9</v>
      </c>
      <c r="R5" s="53">
        <f>[1]DATA3!V2</f>
        <v>0.9</v>
      </c>
      <c r="S5" s="53">
        <f>[1]DATA3!W2</f>
        <v>0.9</v>
      </c>
      <c r="T5" s="53">
        <f>[1]DATA3!X2</f>
        <v>1.1000000000000001</v>
      </c>
      <c r="U5" s="53">
        <f>[1]DATA3!Y2</f>
        <v>1.1000000000000001</v>
      </c>
      <c r="V5" s="53">
        <f>[1]DATA3!Z2</f>
        <v>1</v>
      </c>
      <c r="W5" s="53">
        <f>[1]DATA3!AA2</f>
        <v>1</v>
      </c>
      <c r="X5" s="53">
        <f>[1]DATA3!AB2</f>
        <v>1</v>
      </c>
    </row>
    <row r="6" spans="1:24" ht="13.5" customHeight="1" x14ac:dyDescent="0.25">
      <c r="A6" s="28" t="s">
        <v>54</v>
      </c>
      <c r="B6" s="53">
        <f>[1]DATA3!B3</f>
        <v>12.4</v>
      </c>
      <c r="D6" s="53">
        <f>[1]DATA3!H3</f>
        <v>2.8</v>
      </c>
      <c r="E6" s="53">
        <f>[1]DATA3!I3</f>
        <v>4.9000000000000004</v>
      </c>
      <c r="F6" s="53">
        <f>[1]DATA3!J3</f>
        <v>3.5</v>
      </c>
      <c r="G6" s="53">
        <f>[1]DATA3!K3</f>
        <v>-0.7</v>
      </c>
      <c r="H6" s="53">
        <f>[1]DATA3!L3</f>
        <v>-5.0999999999999996</v>
      </c>
      <c r="I6" s="53">
        <f>[1]DATA3!M3</f>
        <v>5.7</v>
      </c>
      <c r="J6" s="53">
        <f>[1]DATA3!N3</f>
        <v>2.7</v>
      </c>
      <c r="K6" s="53">
        <f>[1]DATA3!O3</f>
        <v>0</v>
      </c>
      <c r="L6" s="53">
        <f>[1]DATA3!P3</f>
        <v>1.2</v>
      </c>
      <c r="M6" s="53">
        <f>[1]DATA3!Q3</f>
        <v>2.4</v>
      </c>
      <c r="N6" s="53">
        <f>[1]DATA3!R3</f>
        <v>2.8</v>
      </c>
      <c r="O6" s="53">
        <f>[1]DATA3!S3</f>
        <v>3</v>
      </c>
      <c r="P6" s="53">
        <f>[1]DATA3!T3</f>
        <v>3.3</v>
      </c>
      <c r="Q6" s="53">
        <f>[1]DATA3!U3</f>
        <v>3</v>
      </c>
      <c r="R6" s="53">
        <f>[1]DATA3!V3</f>
        <v>3</v>
      </c>
      <c r="S6" s="53">
        <f>[1]DATA3!W3</f>
        <v>3</v>
      </c>
      <c r="T6" s="53">
        <f>[1]DATA3!X3</f>
        <v>2.8</v>
      </c>
      <c r="U6" s="53">
        <f>[1]DATA3!Y3</f>
        <v>2.8</v>
      </c>
      <c r="V6" s="53">
        <f>[1]DATA3!Z3</f>
        <v>2.7</v>
      </c>
      <c r="W6" s="53">
        <f>[1]DATA3!AA3</f>
        <v>2.6</v>
      </c>
      <c r="X6" s="53">
        <f>[1]DATA3!AB3</f>
        <v>2.5</v>
      </c>
    </row>
    <row r="7" spans="1:24" ht="13.5" customHeight="1" x14ac:dyDescent="0.25">
      <c r="A7" s="28" t="s">
        <v>55</v>
      </c>
      <c r="B7" s="53">
        <f>[1]DATA3!B4</f>
        <v>10.4</v>
      </c>
      <c r="D7" s="53">
        <f>[1]DATA3!H4</f>
        <v>3.3</v>
      </c>
      <c r="E7" s="53">
        <f>[1]DATA3!I4</f>
        <v>2.7</v>
      </c>
      <c r="F7" s="53">
        <f>[1]DATA3!J4</f>
        <v>1.8</v>
      </c>
      <c r="G7" s="53">
        <f>[1]DATA3!K4</f>
        <v>-0.3</v>
      </c>
      <c r="H7" s="53">
        <f>[1]DATA3!L4</f>
        <v>-2.8</v>
      </c>
      <c r="I7" s="53">
        <f>[1]DATA3!M4</f>
        <v>2.5</v>
      </c>
      <c r="J7" s="53">
        <f>[1]DATA3!N4</f>
        <v>1.6</v>
      </c>
      <c r="K7" s="53">
        <f>[1]DATA3!O4</f>
        <v>2.2000000000000002</v>
      </c>
      <c r="L7" s="53">
        <f>[1]DATA3!P4</f>
        <v>1.5</v>
      </c>
      <c r="M7" s="53">
        <f>[1]DATA3!Q4</f>
        <v>2.4</v>
      </c>
      <c r="N7" s="53">
        <f>[1]DATA3!R4</f>
        <v>2.5</v>
      </c>
      <c r="O7" s="53">
        <f>[1]DATA3!S4</f>
        <v>3</v>
      </c>
      <c r="P7" s="53">
        <f>[1]DATA3!T4</f>
        <v>3.3</v>
      </c>
      <c r="Q7" s="53">
        <f>[1]DATA3!U4</f>
        <v>2.8</v>
      </c>
      <c r="R7" s="53">
        <f>[1]DATA3!V4</f>
        <v>2.8</v>
      </c>
      <c r="S7" s="53">
        <f>[1]DATA3!W4</f>
        <v>2.8</v>
      </c>
      <c r="T7" s="53">
        <f>[1]DATA3!X4</f>
        <v>2.5</v>
      </c>
      <c r="U7" s="53">
        <f>[1]DATA3!Y4</f>
        <v>2.5</v>
      </c>
      <c r="V7" s="53">
        <f>[1]DATA3!Z4</f>
        <v>2.4</v>
      </c>
      <c r="W7" s="53">
        <f>[1]DATA3!AA4</f>
        <v>2.4</v>
      </c>
      <c r="X7" s="53">
        <f>[1]DATA3!AB4</f>
        <v>2.4</v>
      </c>
    </row>
    <row r="8" spans="1:24" ht="13.5" customHeight="1" x14ac:dyDescent="0.25">
      <c r="A8" s="28" t="s">
        <v>56</v>
      </c>
      <c r="B8" s="53">
        <f>[1]DATA3!B5</f>
        <v>8.4</v>
      </c>
      <c r="D8" s="53">
        <f>[1]DATA3!H5</f>
        <v>4.4000000000000004</v>
      </c>
      <c r="E8" s="53">
        <f>[1]DATA3!I5</f>
        <v>5</v>
      </c>
      <c r="F8" s="53">
        <f>[1]DATA3!J5</f>
        <v>5.7</v>
      </c>
      <c r="G8" s="53">
        <f>[1]DATA3!K5</f>
        <v>1.6</v>
      </c>
      <c r="H8" s="53">
        <f>[1]DATA3!L5</f>
        <v>-1.4</v>
      </c>
      <c r="I8" s="53">
        <f>[1]DATA3!M5</f>
        <v>1.8</v>
      </c>
      <c r="J8" s="53">
        <f>[1]DATA3!N5</f>
        <v>1.9</v>
      </c>
      <c r="K8" s="53">
        <f>[1]DATA3!O5</f>
        <v>3.5</v>
      </c>
      <c r="L8" s="53">
        <f>[1]DATA3!P5</f>
        <v>2.2999999999999998</v>
      </c>
      <c r="M8" s="53">
        <f>[1]DATA3!Q5</f>
        <v>2.2999999999999998</v>
      </c>
      <c r="N8" s="53">
        <f>[1]DATA3!R5</f>
        <v>1.5</v>
      </c>
      <c r="O8" s="53">
        <f>[1]DATA3!S5</f>
        <v>1.8</v>
      </c>
      <c r="P8" s="53">
        <f>[1]DATA3!T5</f>
        <v>3</v>
      </c>
      <c r="Q8" s="53">
        <f>[1]DATA3!U5</f>
        <v>2.6</v>
      </c>
      <c r="R8" s="53">
        <f>[1]DATA3!V5</f>
        <v>2.6</v>
      </c>
      <c r="S8" s="53">
        <f>[1]DATA3!W5</f>
        <v>2.6</v>
      </c>
      <c r="T8" s="53">
        <f>[1]DATA3!X5</f>
        <v>2.1</v>
      </c>
      <c r="U8" s="53">
        <f>[1]DATA3!Y5</f>
        <v>2</v>
      </c>
      <c r="V8" s="53">
        <f>[1]DATA3!Z5</f>
        <v>2</v>
      </c>
      <c r="W8" s="53">
        <f>[1]DATA3!AA5</f>
        <v>1.9</v>
      </c>
      <c r="X8" s="53">
        <f>[1]DATA3!AB5</f>
        <v>1.9</v>
      </c>
    </row>
    <row r="9" spans="1:24" ht="13.5" customHeight="1" x14ac:dyDescent="0.25">
      <c r="A9" s="28" t="s">
        <v>57</v>
      </c>
      <c r="B9" s="53">
        <f>[1]DATA3!B6</f>
        <v>7</v>
      </c>
      <c r="D9" s="53">
        <f>[1]DATA3!H6</f>
        <v>2.8</v>
      </c>
      <c r="E9" s="53">
        <f>[1]DATA3!I6</f>
        <v>3</v>
      </c>
      <c r="F9" s="53">
        <f>[1]DATA3!J6</f>
        <v>2.6</v>
      </c>
      <c r="G9" s="53">
        <f>[1]DATA3!K6</f>
        <v>-0.3</v>
      </c>
      <c r="H9" s="53">
        <f>[1]DATA3!L6</f>
        <v>-4.3</v>
      </c>
      <c r="I9" s="53">
        <f>[1]DATA3!M6</f>
        <v>1.9</v>
      </c>
      <c r="J9" s="53">
        <f>[1]DATA3!N6</f>
        <v>1.6</v>
      </c>
      <c r="K9" s="53">
        <f>[1]DATA3!O6</f>
        <v>0.7</v>
      </c>
      <c r="L9" s="53">
        <f>[1]DATA3!P6</f>
        <v>1.7</v>
      </c>
      <c r="M9" s="53">
        <f>[1]DATA3!Q6</f>
        <v>3</v>
      </c>
      <c r="N9" s="53">
        <f>[1]DATA3!R6</f>
        <v>2.5</v>
      </c>
      <c r="O9" s="53">
        <f>[1]DATA3!S6</f>
        <v>2.8</v>
      </c>
      <c r="P9" s="53">
        <f>[1]DATA3!T6</f>
        <v>2.8</v>
      </c>
      <c r="Q9" s="53">
        <f>[1]DATA3!U6</f>
        <v>2.8</v>
      </c>
      <c r="R9" s="53">
        <f>[1]DATA3!V6</f>
        <v>2.8</v>
      </c>
      <c r="S9" s="53">
        <f>[1]DATA3!W6</f>
        <v>2.8</v>
      </c>
      <c r="T9" s="53">
        <f>[1]DATA3!X6</f>
        <v>2.9</v>
      </c>
      <c r="U9" s="53">
        <f>[1]DATA3!Y6</f>
        <v>2.9</v>
      </c>
      <c r="V9" s="53">
        <f>[1]DATA3!Z6</f>
        <v>2.8</v>
      </c>
      <c r="W9" s="53">
        <f>[1]DATA3!AA6</f>
        <v>2.7</v>
      </c>
      <c r="X9" s="53">
        <f>[1]DATA3!AB6</f>
        <v>2.7</v>
      </c>
    </row>
    <row r="10" spans="1:24" ht="13.5" customHeight="1" x14ac:dyDescent="0.25">
      <c r="A10" s="28" t="s">
        <v>58</v>
      </c>
      <c r="B10" s="53">
        <f>[1]DATA3!B7</f>
        <v>4.5999999999999996</v>
      </c>
      <c r="D10" s="53">
        <f>[1]DATA3!H7</f>
        <v>1.6</v>
      </c>
      <c r="E10" s="53">
        <f>[1]DATA3!I7</f>
        <v>2.6</v>
      </c>
      <c r="F10" s="53">
        <f>[1]DATA3!J7</f>
        <v>2.2999999999999998</v>
      </c>
      <c r="G10" s="53">
        <f>[1]DATA3!K7</f>
        <v>0.1</v>
      </c>
      <c r="H10" s="53">
        <f>[1]DATA3!L7</f>
        <v>-2.9</v>
      </c>
      <c r="I10" s="53">
        <f>[1]DATA3!M7</f>
        <v>1.9</v>
      </c>
      <c r="J10" s="53">
        <f>[1]DATA3!N7</f>
        <v>2.1</v>
      </c>
      <c r="K10" s="53">
        <f>[1]DATA3!O7</f>
        <v>0.2</v>
      </c>
      <c r="L10" s="53">
        <f>[1]DATA3!P7</f>
        <v>0.7</v>
      </c>
      <c r="M10" s="53">
        <f>[1]DATA3!Q7</f>
        <v>0.2</v>
      </c>
      <c r="N10" s="53">
        <f>[1]DATA3!R7</f>
        <v>1</v>
      </c>
      <c r="O10" s="53">
        <f>[1]DATA3!S7</f>
        <v>1.8</v>
      </c>
      <c r="P10" s="53">
        <f>[1]DATA3!T7</f>
        <v>3</v>
      </c>
      <c r="Q10" s="53">
        <f>[1]DATA3!U7</f>
        <v>2.6</v>
      </c>
      <c r="R10" s="53">
        <f>[1]DATA3!V7</f>
        <v>2.6</v>
      </c>
      <c r="S10" s="53">
        <f>[1]DATA3!W7</f>
        <v>2.6</v>
      </c>
      <c r="T10" s="53">
        <f>[1]DATA3!X7</f>
        <v>2.4</v>
      </c>
      <c r="U10" s="53">
        <f>[1]DATA3!Y7</f>
        <v>2.4</v>
      </c>
      <c r="V10" s="53">
        <f>[1]DATA3!Z7</f>
        <v>2.4</v>
      </c>
      <c r="W10" s="53">
        <f>[1]DATA3!AA7</f>
        <v>2.5</v>
      </c>
      <c r="X10" s="53">
        <f>[1]DATA3!AB7</f>
        <v>2.5</v>
      </c>
    </row>
    <row r="11" spans="1:24" ht="13.5" customHeight="1" x14ac:dyDescent="0.25">
      <c r="A11" s="28" t="s">
        <v>59</v>
      </c>
      <c r="B11" s="53">
        <f>[1]DATA3!B8</f>
        <v>4.0999999999999996</v>
      </c>
      <c r="D11" s="53">
        <f>[1]DATA3!H8</f>
        <v>2.4</v>
      </c>
      <c r="E11" s="53">
        <f>[1]DATA3!I8</f>
        <v>3.6</v>
      </c>
      <c r="F11" s="53">
        <f>[1]DATA3!J8</f>
        <v>3.7</v>
      </c>
      <c r="G11" s="53">
        <f>[1]DATA3!K8</f>
        <v>1.7</v>
      </c>
      <c r="H11" s="53">
        <f>[1]DATA3!L8</f>
        <v>-3.8</v>
      </c>
      <c r="I11" s="53">
        <f>[1]DATA3!M8</f>
        <v>1.3</v>
      </c>
      <c r="J11" s="53">
        <f>[1]DATA3!N8</f>
        <v>1.7</v>
      </c>
      <c r="K11" s="53">
        <f>[1]DATA3!O8</f>
        <v>-1.1000000000000001</v>
      </c>
      <c r="L11" s="53">
        <f>[1]DATA3!P8</f>
        <v>-0.4</v>
      </c>
      <c r="M11" s="53">
        <f>[1]DATA3!Q8</f>
        <v>1</v>
      </c>
      <c r="N11" s="53">
        <f>[1]DATA3!R8</f>
        <v>1.8</v>
      </c>
      <c r="O11" s="53">
        <f>[1]DATA3!S8</f>
        <v>1.8</v>
      </c>
      <c r="P11" s="53">
        <f>[1]DATA3!T8</f>
        <v>2.8</v>
      </c>
      <c r="Q11" s="53">
        <f>[1]DATA3!U8</f>
        <v>2.2000000000000002</v>
      </c>
      <c r="R11" s="53">
        <f>[1]DATA3!V8</f>
        <v>2.2000000000000002</v>
      </c>
      <c r="S11" s="53">
        <f>[1]DATA3!W8</f>
        <v>2.2000000000000002</v>
      </c>
      <c r="T11" s="53">
        <f>[1]DATA3!X8</f>
        <v>2.4</v>
      </c>
      <c r="U11" s="53">
        <f>[1]DATA3!Y8</f>
        <v>2.4</v>
      </c>
      <c r="V11" s="53">
        <f>[1]DATA3!Z8</f>
        <v>2.4</v>
      </c>
      <c r="W11" s="53">
        <f>[1]DATA3!AA8</f>
        <v>2.4</v>
      </c>
      <c r="X11" s="53">
        <f>[1]DATA3!AB8</f>
        <v>2.2999999999999998</v>
      </c>
    </row>
    <row r="12" spans="1:24" ht="13.5" customHeight="1" x14ac:dyDescent="0.25">
      <c r="A12" s="4" t="s">
        <v>60</v>
      </c>
      <c r="B12" s="53">
        <f>[1]DATA3!B9</f>
        <v>4.0999999999999996</v>
      </c>
      <c r="D12" s="53">
        <f>[1]DATA3!H9</f>
        <v>11.3</v>
      </c>
      <c r="E12" s="53">
        <f>[1]DATA3!I9</f>
        <v>12.7</v>
      </c>
      <c r="F12" s="53">
        <f>[1]DATA3!J9</f>
        <v>14.2</v>
      </c>
      <c r="G12" s="53">
        <f>[1]DATA3!K9</f>
        <v>9.6</v>
      </c>
      <c r="H12" s="53">
        <f>[1]DATA3!L9</f>
        <v>9.1999999999999993</v>
      </c>
      <c r="I12" s="53">
        <f>[1]DATA3!M9</f>
        <v>10.5</v>
      </c>
      <c r="J12" s="53">
        <f>[1]DATA3!N9</f>
        <v>9.3000000000000007</v>
      </c>
      <c r="K12" s="53">
        <f>[1]DATA3!O9</f>
        <v>7.7</v>
      </c>
      <c r="L12" s="53">
        <f>[1]DATA3!P9</f>
        <v>7.8</v>
      </c>
      <c r="M12" s="53">
        <f>[1]DATA3!Q9</f>
        <v>7.5</v>
      </c>
      <c r="N12" s="53">
        <f>[1]DATA3!R9</f>
        <v>6.5</v>
      </c>
      <c r="O12" s="53">
        <f>[1]DATA3!S9</f>
        <v>6.3</v>
      </c>
      <c r="P12" s="53">
        <f>[1]DATA3!T9</f>
        <v>6</v>
      </c>
      <c r="Q12" s="53">
        <f>[1]DATA3!U9</f>
        <v>5.8</v>
      </c>
      <c r="R12" s="53">
        <f>[1]DATA3!V9</f>
        <v>5.8</v>
      </c>
      <c r="S12" s="53">
        <f>[1]DATA3!W9</f>
        <v>5.8</v>
      </c>
      <c r="T12" s="53">
        <f>[1]DATA3!X9</f>
        <v>4.9000000000000004</v>
      </c>
      <c r="U12" s="53">
        <f>[1]DATA3!Y9</f>
        <v>4.5999999999999996</v>
      </c>
      <c r="V12" s="53">
        <f>[1]DATA3!Z9</f>
        <v>4.4000000000000004</v>
      </c>
      <c r="W12" s="53">
        <f>[1]DATA3!AA9</f>
        <v>4.2</v>
      </c>
      <c r="X12" s="53">
        <f>[1]DATA3!AB9</f>
        <v>4</v>
      </c>
    </row>
    <row r="13" spans="1:24" ht="13.5" customHeight="1" x14ac:dyDescent="0.25">
      <c r="A13" s="28" t="s">
        <v>61</v>
      </c>
      <c r="B13" s="53">
        <f>[1]DATA3!B10</f>
        <v>3</v>
      </c>
      <c r="D13" s="53">
        <f>[1]DATA3!H10</f>
        <v>2.8</v>
      </c>
      <c r="E13" s="53">
        <f>[1]DATA3!I10</f>
        <v>4.0999999999999996</v>
      </c>
      <c r="F13" s="53">
        <f>[1]DATA3!J10</f>
        <v>5.2</v>
      </c>
      <c r="G13" s="53">
        <f>[1]DATA3!K10</f>
        <v>0.7</v>
      </c>
      <c r="H13" s="53">
        <f>[1]DATA3!L10</f>
        <v>-8.3000000000000007</v>
      </c>
      <c r="I13" s="53">
        <f>[1]DATA3!M10</f>
        <v>3</v>
      </c>
      <c r="J13" s="53">
        <f>[1]DATA3!N10</f>
        <v>2.6</v>
      </c>
      <c r="K13" s="53">
        <f>[1]DATA3!O10</f>
        <v>-1.4</v>
      </c>
      <c r="L13" s="53">
        <f>[1]DATA3!P10</f>
        <v>-1.1000000000000001</v>
      </c>
      <c r="M13" s="53">
        <f>[1]DATA3!Q10</f>
        <v>-0.4</v>
      </c>
      <c r="N13" s="53">
        <f>[1]DATA3!R10</f>
        <v>0</v>
      </c>
      <c r="O13" s="53">
        <f>[1]DATA3!S10</f>
        <v>1</v>
      </c>
      <c r="P13" s="53">
        <f>[1]DATA3!T10</f>
        <v>3</v>
      </c>
      <c r="Q13" s="53">
        <f>[1]DATA3!U10</f>
        <v>3.4</v>
      </c>
      <c r="R13" s="53">
        <f>[1]DATA3!V10</f>
        <v>3.4</v>
      </c>
      <c r="S13" s="53">
        <f>[1]DATA3!W10</f>
        <v>3.4</v>
      </c>
      <c r="T13" s="53">
        <f>[1]DATA3!X10</f>
        <v>2.5</v>
      </c>
      <c r="U13" s="53">
        <f>[1]DATA3!Y10</f>
        <v>2.4</v>
      </c>
      <c r="V13" s="53">
        <f>[1]DATA3!Z10</f>
        <v>2.2999999999999998</v>
      </c>
      <c r="W13" s="53">
        <f>[1]DATA3!AA10</f>
        <v>2.2000000000000002</v>
      </c>
      <c r="X13" s="53">
        <f>[1]DATA3!AB10</f>
        <v>2.2000000000000002</v>
      </c>
    </row>
    <row r="14" spans="1:24" ht="13.5" customHeight="1" x14ac:dyDescent="0.25">
      <c r="A14" s="28" t="s">
        <v>62</v>
      </c>
      <c r="B14" s="53">
        <f>[1]DATA3!B11</f>
        <v>2.2999999999999998</v>
      </c>
      <c r="D14" s="53">
        <f>[1]DATA3!H11</f>
        <v>0.9</v>
      </c>
      <c r="E14" s="53">
        <f>[1]DATA3!I11</f>
        <v>2.1</v>
      </c>
      <c r="F14" s="53">
        <f>[1]DATA3!J11</f>
        <v>1.4</v>
      </c>
      <c r="G14" s="53">
        <f>[1]DATA3!K11</f>
        <v>-1.1000000000000001</v>
      </c>
      <c r="H14" s="53">
        <f>[1]DATA3!L11</f>
        <v>-5.5</v>
      </c>
      <c r="I14" s="53">
        <f>[1]DATA3!M11</f>
        <v>1.7</v>
      </c>
      <c r="J14" s="53">
        <f>[1]DATA3!N11</f>
        <v>0.7</v>
      </c>
      <c r="K14" s="53">
        <f>[1]DATA3!O11</f>
        <v>-2.8</v>
      </c>
      <c r="L14" s="53">
        <f>[1]DATA3!P11</f>
        <v>-1.7</v>
      </c>
      <c r="M14" s="53">
        <f>[1]DATA3!Q11</f>
        <v>-0.4</v>
      </c>
      <c r="N14" s="53">
        <f>[1]DATA3!R11</f>
        <v>0.5</v>
      </c>
      <c r="O14" s="53">
        <f>[1]DATA3!S11</f>
        <v>1.5</v>
      </c>
      <c r="P14" s="53">
        <f>[1]DATA3!T11</f>
        <v>2.8</v>
      </c>
      <c r="Q14" s="53">
        <f>[1]DATA3!U11</f>
        <v>2.2999999999999998</v>
      </c>
      <c r="R14" s="53">
        <f>[1]DATA3!V11</f>
        <v>2.2999999999999998</v>
      </c>
      <c r="S14" s="53">
        <f>[1]DATA3!W11</f>
        <v>2.2999999999999998</v>
      </c>
      <c r="T14" s="53">
        <f>[1]DATA3!X11</f>
        <v>1.8</v>
      </c>
      <c r="U14" s="53">
        <f>[1]DATA3!Y11</f>
        <v>2</v>
      </c>
      <c r="V14" s="53">
        <f>[1]DATA3!Z11</f>
        <v>2.1</v>
      </c>
      <c r="W14" s="53">
        <f>[1]DATA3!AA11</f>
        <v>2.2000000000000002</v>
      </c>
      <c r="X14" s="53">
        <f>[1]DATA3!AB11</f>
        <v>2.2000000000000002</v>
      </c>
    </row>
    <row r="15" spans="1:24" ht="13.5" customHeight="1" x14ac:dyDescent="0.25">
      <c r="A15" s="28" t="s">
        <v>63</v>
      </c>
      <c r="B15" s="53">
        <f>[1]DATA3!B12</f>
        <v>3</v>
      </c>
      <c r="D15" s="53">
        <f>[1]DATA3!H12</f>
        <v>3.5</v>
      </c>
      <c r="E15" s="53">
        <f>[1]DATA3!I12</f>
        <v>6.2</v>
      </c>
      <c r="F15" s="53">
        <f>[1]DATA3!J12</f>
        <v>7.2</v>
      </c>
      <c r="G15" s="53">
        <f>[1]DATA3!K12</f>
        <v>4</v>
      </c>
      <c r="H15" s="53">
        <f>[1]DATA3!L12</f>
        <v>2.5</v>
      </c>
      <c r="I15" s="53">
        <f>[1]DATA3!M12</f>
        <v>3.7</v>
      </c>
      <c r="J15" s="53">
        <f>[1]DATA3!N12</f>
        <v>4.8</v>
      </c>
      <c r="K15" s="53">
        <f>[1]DATA3!O12</f>
        <v>1.9</v>
      </c>
      <c r="L15" s="53">
        <f>[1]DATA3!P12</f>
        <v>1.7</v>
      </c>
      <c r="M15" s="53">
        <f>[1]DATA3!Q12</f>
        <v>3.5</v>
      </c>
      <c r="N15" s="53">
        <f>[1]DATA3!R12</f>
        <v>3.3</v>
      </c>
      <c r="O15" s="53">
        <f>[1]DATA3!S12</f>
        <v>3.3</v>
      </c>
      <c r="P15" s="53">
        <f>[1]DATA3!T12</f>
        <v>2.8</v>
      </c>
      <c r="Q15" s="53">
        <f>[1]DATA3!U12</f>
        <v>2.6</v>
      </c>
      <c r="R15" s="53">
        <f>[1]DATA3!V12</f>
        <v>2.6</v>
      </c>
      <c r="S15" s="53">
        <f>[1]DATA3!W12</f>
        <v>2.6</v>
      </c>
      <c r="T15" s="53">
        <f>[1]DATA3!X12</f>
        <v>2.2000000000000002</v>
      </c>
      <c r="U15" s="53">
        <f>[1]DATA3!Y12</f>
        <v>2.1</v>
      </c>
      <c r="V15" s="53">
        <f>[1]DATA3!Z12</f>
        <v>2</v>
      </c>
      <c r="W15" s="53">
        <f>[1]DATA3!AA12</f>
        <v>1.9</v>
      </c>
      <c r="X15" s="53">
        <f>[1]DATA3!AB12</f>
        <v>1.8</v>
      </c>
    </row>
    <row r="16" spans="1:24" ht="13.5" customHeight="1" x14ac:dyDescent="0.25">
      <c r="A16" s="28" t="s">
        <v>64</v>
      </c>
      <c r="B16" s="53">
        <f>[1]DATA3!B13</f>
        <v>2.2999999999999998</v>
      </c>
      <c r="D16" s="53">
        <f>[1]DATA3!H13</f>
        <v>3.7</v>
      </c>
      <c r="E16" s="53">
        <f>[1]DATA3!I13</f>
        <v>4.2</v>
      </c>
      <c r="F16" s="53">
        <f>[1]DATA3!J13</f>
        <v>3.8</v>
      </c>
      <c r="G16" s="53">
        <f>[1]DATA3!K13</f>
        <v>1.1000000000000001</v>
      </c>
      <c r="H16" s="53">
        <f>[1]DATA3!L13</f>
        <v>-3.6</v>
      </c>
      <c r="I16" s="53">
        <f>[1]DATA3!M13</f>
        <v>0</v>
      </c>
      <c r="J16" s="53">
        <f>[1]DATA3!N13</f>
        <v>-0.6</v>
      </c>
      <c r="K16" s="53">
        <f>[1]DATA3!O13</f>
        <v>-2.1</v>
      </c>
      <c r="L16" s="53">
        <f>[1]DATA3!P13</f>
        <v>-1.2</v>
      </c>
      <c r="M16" s="53">
        <f>[1]DATA3!Q13</f>
        <v>1.4</v>
      </c>
      <c r="N16" s="53">
        <f>[1]DATA3!R13</f>
        <v>3</v>
      </c>
      <c r="O16" s="53">
        <f>[1]DATA3!S13</f>
        <v>3</v>
      </c>
      <c r="P16" s="53">
        <f>[1]DATA3!T13</f>
        <v>3</v>
      </c>
      <c r="Q16" s="53">
        <f>[1]DATA3!U13</f>
        <v>1.2</v>
      </c>
      <c r="R16" s="53">
        <f>[1]DATA3!V13</f>
        <v>1.2</v>
      </c>
      <c r="S16" s="53">
        <f>[1]DATA3!W13</f>
        <v>1.2</v>
      </c>
      <c r="T16" s="53">
        <f>[1]DATA3!X13</f>
        <v>1.5</v>
      </c>
      <c r="U16" s="53">
        <f>[1]DATA3!Y13</f>
        <v>1.6</v>
      </c>
      <c r="V16" s="53">
        <f>[1]DATA3!Z13</f>
        <v>1.7</v>
      </c>
      <c r="W16" s="53">
        <f>[1]DATA3!AA13</f>
        <v>1.8</v>
      </c>
      <c r="X16" s="53">
        <f>[1]DATA3!AB13</f>
        <v>1.9</v>
      </c>
    </row>
    <row r="17" spans="1:24" ht="13.5" customHeight="1" x14ac:dyDescent="0.25">
      <c r="A17" s="28" t="s">
        <v>65</v>
      </c>
      <c r="B17" s="53">
        <f>[1]DATA3!B14</f>
        <v>2.2000000000000002</v>
      </c>
      <c r="D17" s="53">
        <f>[1]DATA3!H14</f>
        <v>1.9</v>
      </c>
      <c r="E17" s="53">
        <f>[1]DATA3!I14</f>
        <v>2.6</v>
      </c>
      <c r="F17" s="53">
        <f>[1]DATA3!J14</f>
        <v>3</v>
      </c>
      <c r="G17" s="53">
        <f>[1]DATA3!K14</f>
        <v>1</v>
      </c>
      <c r="H17" s="53">
        <f>[1]DATA3!L14</f>
        <v>-2.6</v>
      </c>
      <c r="I17" s="53">
        <f>[1]DATA3!M14</f>
        <v>2.5</v>
      </c>
      <c r="J17" s="53">
        <f>[1]DATA3!N14</f>
        <v>1.6</v>
      </c>
      <c r="K17" s="53">
        <f>[1]DATA3!O14</f>
        <v>0.1</v>
      </c>
      <c r="L17" s="53">
        <f>[1]DATA3!P14</f>
        <v>0.3</v>
      </c>
      <c r="M17" s="53">
        <f>[1]DATA3!Q14</f>
        <v>1.1000000000000001</v>
      </c>
      <c r="N17" s="53">
        <f>[1]DATA3!R14</f>
        <v>1.3</v>
      </c>
      <c r="O17" s="53">
        <f>[1]DATA3!S14</f>
        <v>2</v>
      </c>
      <c r="P17" s="53">
        <f>[1]DATA3!T14</f>
        <v>2.2999999999999998</v>
      </c>
      <c r="Q17" s="53">
        <f>[1]DATA3!U14</f>
        <v>2</v>
      </c>
      <c r="R17" s="53">
        <f>[1]DATA3!V14</f>
        <v>2</v>
      </c>
      <c r="S17" s="53">
        <f>[1]DATA3!W14</f>
        <v>2</v>
      </c>
      <c r="T17" s="53">
        <f>[1]DATA3!X14</f>
        <v>2.2000000000000002</v>
      </c>
      <c r="U17" s="53">
        <f>[1]DATA3!Y14</f>
        <v>2.2999999999999998</v>
      </c>
      <c r="V17" s="53">
        <f>[1]DATA3!Z14</f>
        <v>2.2999999999999998</v>
      </c>
      <c r="W17" s="53">
        <f>[1]DATA3!AA14</f>
        <v>2.2999999999999998</v>
      </c>
      <c r="X17" s="53">
        <f>[1]DATA3!AB14</f>
        <v>2.2999999999999998</v>
      </c>
    </row>
    <row r="18" spans="1:24" ht="13.5" customHeight="1" x14ac:dyDescent="0.25">
      <c r="A18" s="28" t="s">
        <v>66</v>
      </c>
      <c r="B18" s="53">
        <f>[1]DATA3!B15</f>
        <v>1.8</v>
      </c>
      <c r="D18" s="53">
        <f>[1]DATA3!H15</f>
        <v>1.3</v>
      </c>
      <c r="E18" s="53">
        <f>[1]DATA3!I15</f>
        <v>1.7</v>
      </c>
      <c r="F18" s="53">
        <f>[1]DATA3!J15</f>
        <v>2.2000000000000002</v>
      </c>
      <c r="G18" s="53">
        <f>[1]DATA3!K15</f>
        <v>-1.1000000000000001</v>
      </c>
      <c r="H18" s="53">
        <f>[1]DATA3!L15</f>
        <v>-5.5</v>
      </c>
      <c r="I18" s="53">
        <f>[1]DATA3!M15</f>
        <v>4.7</v>
      </c>
      <c r="J18" s="53">
        <f>[1]DATA3!N15</f>
        <v>-0.4</v>
      </c>
      <c r="K18" s="53">
        <f>[1]DATA3!O15</f>
        <v>1.7</v>
      </c>
      <c r="L18" s="53">
        <f>[1]DATA3!P15</f>
        <v>1.6</v>
      </c>
      <c r="M18" s="53">
        <f>[1]DATA3!Q15</f>
        <v>-0.1</v>
      </c>
      <c r="N18" s="53">
        <f>[1]DATA3!R15</f>
        <v>0.5</v>
      </c>
      <c r="O18" s="53">
        <f>[1]DATA3!S15</f>
        <v>0.8</v>
      </c>
      <c r="P18" s="53">
        <f>[1]DATA3!T15</f>
        <v>0.8</v>
      </c>
      <c r="Q18" s="53">
        <f>[1]DATA3!U15</f>
        <v>1</v>
      </c>
      <c r="R18" s="53">
        <f>[1]DATA3!V15</f>
        <v>1</v>
      </c>
      <c r="S18" s="53">
        <f>[1]DATA3!W15</f>
        <v>1</v>
      </c>
      <c r="T18" s="53">
        <f>[1]DATA3!X15</f>
        <v>1.1000000000000001</v>
      </c>
      <c r="U18" s="53">
        <f>[1]DATA3!Y15</f>
        <v>1.1000000000000001</v>
      </c>
      <c r="V18" s="53">
        <f>[1]DATA3!Z15</f>
        <v>1.2</v>
      </c>
      <c r="W18" s="53">
        <f>[1]DATA3!AA15</f>
        <v>1.2</v>
      </c>
      <c r="X18" s="53">
        <f>[1]DATA3!AB15</f>
        <v>1.2</v>
      </c>
    </row>
    <row r="19" spans="1:24" ht="13.5" customHeight="1" x14ac:dyDescent="0.25">
      <c r="A19" s="28" t="s">
        <v>67</v>
      </c>
      <c r="B19" s="53">
        <f>[1]DATA3!B16</f>
        <v>1.5</v>
      </c>
      <c r="D19" s="53">
        <f>[1]DATA3!H16</f>
        <v>6.4</v>
      </c>
      <c r="E19" s="53">
        <f>[1]DATA3!I16</f>
        <v>8.1</v>
      </c>
      <c r="F19" s="53">
        <f>[1]DATA3!J16</f>
        <v>9</v>
      </c>
      <c r="G19" s="53">
        <f>[1]DATA3!K16</f>
        <v>5.3</v>
      </c>
      <c r="H19" s="53">
        <f>[1]DATA3!L16</f>
        <v>-7.1</v>
      </c>
      <c r="I19" s="53">
        <f>[1]DATA3!M16</f>
        <v>4.0999999999999996</v>
      </c>
      <c r="J19" s="53">
        <f>[1]DATA3!N16</f>
        <v>4.2</v>
      </c>
      <c r="K19" s="53">
        <f>[1]DATA3!O16</f>
        <v>3.4</v>
      </c>
      <c r="L19" s="53">
        <f>[1]DATA3!P16</f>
        <v>1.3</v>
      </c>
      <c r="M19" s="53">
        <f>[1]DATA3!Q16</f>
        <v>0.6</v>
      </c>
      <c r="N19" s="53">
        <f>[1]DATA3!R16</f>
        <v>-4</v>
      </c>
      <c r="O19" s="53">
        <f>[1]DATA3!S16</f>
        <v>0.2</v>
      </c>
      <c r="P19" s="53">
        <f>[1]DATA3!T16</f>
        <v>3.3</v>
      </c>
      <c r="Q19" s="53">
        <f>[1]DATA3!U16</f>
        <v>7</v>
      </c>
      <c r="R19" s="53">
        <f>[1]DATA3!V16</f>
        <v>7</v>
      </c>
      <c r="S19" s="53">
        <f>[1]DATA3!W16</f>
        <v>7</v>
      </c>
      <c r="T19" s="53">
        <f>[1]DATA3!X16</f>
        <v>2.8</v>
      </c>
      <c r="U19" s="53">
        <f>[1]DATA3!Y16</f>
        <v>2.8</v>
      </c>
      <c r="V19" s="53">
        <f>[1]DATA3!Z16</f>
        <v>2.8</v>
      </c>
      <c r="W19" s="53">
        <f>[1]DATA3!AA16</f>
        <v>2.8</v>
      </c>
      <c r="X19" s="53">
        <f>[1]DATA3!AB16</f>
        <v>2.8</v>
      </c>
    </row>
    <row r="20" spans="1:24" ht="13.5" customHeight="1" x14ac:dyDescent="0.25">
      <c r="A20" s="26" t="s">
        <v>68</v>
      </c>
      <c r="B20" s="53">
        <f>[1]DATA3!B17</f>
        <v>1.5</v>
      </c>
      <c r="D20" s="53">
        <f>[1]DATA3!H17</f>
        <v>3.2</v>
      </c>
      <c r="E20" s="53">
        <f>[1]DATA3!I17</f>
        <v>4</v>
      </c>
      <c r="F20" s="53">
        <f>[1]DATA3!J17</f>
        <v>6</v>
      </c>
      <c r="G20" s="53">
        <f>[1]DATA3!K17</f>
        <v>5</v>
      </c>
      <c r="H20" s="53">
        <f>[1]DATA3!L17</f>
        <v>-0.2</v>
      </c>
      <c r="I20" s="53">
        <f>[1]DATA3!M17</f>
        <v>7.6</v>
      </c>
      <c r="J20" s="53">
        <f>[1]DATA3!N17</f>
        <v>3.9</v>
      </c>
      <c r="K20" s="53">
        <f>[1]DATA3!O17</f>
        <v>1.8</v>
      </c>
      <c r="L20" s="53">
        <f>[1]DATA3!P17</f>
        <v>2.7</v>
      </c>
      <c r="M20" s="53">
        <f>[1]DATA3!Q17</f>
        <v>0.2</v>
      </c>
      <c r="N20" s="53">
        <f>[1]DATA3!R17</f>
        <v>-2</v>
      </c>
      <c r="O20" s="53">
        <f>[1]DATA3!S17</f>
        <v>0.5</v>
      </c>
      <c r="P20" s="53">
        <f>[1]DATA3!T17</f>
        <v>3.3</v>
      </c>
      <c r="Q20" s="53">
        <f>[1]DATA3!U17</f>
        <v>4.5999999999999996</v>
      </c>
      <c r="R20" s="53">
        <f>[1]DATA3!V17</f>
        <v>4.5999999999999996</v>
      </c>
      <c r="S20" s="53">
        <f>[1]DATA3!W17</f>
        <v>4.5999999999999996</v>
      </c>
      <c r="T20" s="53">
        <f>[1]DATA3!X17</f>
        <v>2.4</v>
      </c>
      <c r="U20" s="53">
        <f>[1]DATA3!Y17</f>
        <v>2.5</v>
      </c>
      <c r="V20" s="53">
        <f>[1]DATA3!Z17</f>
        <v>2.5</v>
      </c>
      <c r="W20" s="53">
        <f>[1]DATA3!AA17</f>
        <v>2.5</v>
      </c>
      <c r="X20" s="53">
        <f>[1]DATA3!AB17</f>
        <v>2.6</v>
      </c>
    </row>
    <row r="21" spans="1:24" ht="13.5" customHeight="1" x14ac:dyDescent="0.25">
      <c r="A21" s="28" t="s">
        <v>69</v>
      </c>
      <c r="B21" s="53">
        <f>[1]DATA3!B18</f>
        <v>1.3</v>
      </c>
      <c r="D21" s="53">
        <f>[1]DATA3!H18</f>
        <v>6.5</v>
      </c>
      <c r="E21" s="53">
        <f>[1]DATA3!I18</f>
        <v>7.1</v>
      </c>
      <c r="F21" s="53">
        <f>[1]DATA3!J18</f>
        <v>5.5</v>
      </c>
      <c r="G21" s="53">
        <f>[1]DATA3!K18</f>
        <v>2.5</v>
      </c>
      <c r="H21" s="53">
        <f>[1]DATA3!L18</f>
        <v>-4.7</v>
      </c>
      <c r="I21" s="53">
        <f>[1]DATA3!M18</f>
        <v>2.1</v>
      </c>
      <c r="J21" s="53">
        <f>[1]DATA3!N18</f>
        <v>2</v>
      </c>
      <c r="K21" s="53">
        <f>[1]DATA3!O18</f>
        <v>-0.8</v>
      </c>
      <c r="L21" s="53">
        <f>[1]DATA3!P18</f>
        <v>-0.5</v>
      </c>
      <c r="M21" s="53">
        <f>[1]DATA3!Q18</f>
        <v>2</v>
      </c>
      <c r="N21" s="53">
        <f>[1]DATA3!R18</f>
        <v>4</v>
      </c>
      <c r="O21" s="53">
        <f>[1]DATA3!S18</f>
        <v>2.5</v>
      </c>
      <c r="P21" s="53">
        <f>[1]DATA3!T18</f>
        <v>3.8</v>
      </c>
      <c r="Q21" s="53">
        <f>[1]DATA3!U18</f>
        <v>3.4</v>
      </c>
      <c r="R21" s="53">
        <f>[1]DATA3!V18</f>
        <v>3.4</v>
      </c>
      <c r="S21" s="53">
        <f>[1]DATA3!W18</f>
        <v>3.4</v>
      </c>
      <c r="T21" s="53">
        <f>[1]DATA3!X18</f>
        <v>3.4</v>
      </c>
      <c r="U21" s="53">
        <f>[1]DATA3!Y18</f>
        <v>3.4</v>
      </c>
      <c r="V21" s="53">
        <f>[1]DATA3!Z18</f>
        <v>3.3</v>
      </c>
      <c r="W21" s="53">
        <f>[1]DATA3!AA18</f>
        <v>3.1</v>
      </c>
      <c r="X21" s="53">
        <f>[1]DATA3!AB18</f>
        <v>3</v>
      </c>
    </row>
    <row r="22" spans="1:24" ht="13.5" customHeight="1" x14ac:dyDescent="0.25">
      <c r="A22" s="4" t="s">
        <v>70</v>
      </c>
      <c r="B22" s="53">
        <f>[1]DATA3!B19</f>
        <v>0.9</v>
      </c>
      <c r="C22" s="26"/>
      <c r="D22" s="53">
        <f>[1]DATA3!H19</f>
        <v>3.3</v>
      </c>
      <c r="E22" s="53">
        <f>[1]DATA3!I19</f>
        <v>2.7</v>
      </c>
      <c r="F22" s="53">
        <f>[1]DATA3!J19</f>
        <v>4.5</v>
      </c>
      <c r="G22" s="53">
        <f>[1]DATA3!K19</f>
        <v>2.7</v>
      </c>
      <c r="H22" s="53">
        <f>[1]DATA3!L19</f>
        <v>1.6</v>
      </c>
      <c r="I22" s="53">
        <f>[1]DATA3!M19</f>
        <v>2.2999999999999998</v>
      </c>
      <c r="J22" s="53">
        <f>[1]DATA3!N19</f>
        <v>2.7</v>
      </c>
      <c r="K22" s="53">
        <f>[1]DATA3!O19</f>
        <v>3.6</v>
      </c>
      <c r="L22" s="53">
        <f>[1]DATA3!P19</f>
        <v>2.1</v>
      </c>
      <c r="M22" s="53">
        <f>[1]DATA3!Q19</f>
        <v>2.7</v>
      </c>
      <c r="N22" s="53">
        <f>[1]DATA3!R19</f>
        <v>2.8</v>
      </c>
      <c r="O22" s="53">
        <f>[1]DATA3!S19</f>
        <v>3.3</v>
      </c>
      <c r="P22" s="53">
        <f>[1]DATA3!T19</f>
        <v>3.5</v>
      </c>
      <c r="Q22" s="53">
        <f>[1]DATA3!U19</f>
        <v>3.4</v>
      </c>
      <c r="R22" s="53">
        <f>[1]DATA3!V19</f>
        <v>3.4</v>
      </c>
      <c r="S22" s="53">
        <f>[1]DATA3!W19</f>
        <v>3.4</v>
      </c>
      <c r="T22" s="53">
        <f>[1]DATA3!X19</f>
        <v>3.4</v>
      </c>
      <c r="U22" s="53">
        <f>[1]DATA3!Y19</f>
        <v>3.3</v>
      </c>
      <c r="V22" s="53">
        <f>[1]DATA3!Z19</f>
        <v>3.3</v>
      </c>
      <c r="W22" s="53">
        <f>[1]DATA3!AA19</f>
        <v>3.3</v>
      </c>
      <c r="X22" s="53">
        <f>[1]DATA3!AB19</f>
        <v>3.2</v>
      </c>
    </row>
    <row r="23" spans="1:24" ht="13.5" customHeight="1" x14ac:dyDescent="0.25">
      <c r="A23" s="28" t="s">
        <v>71</v>
      </c>
      <c r="B23" s="53">
        <f>[1]DATA3!B20</f>
        <v>1.3</v>
      </c>
      <c r="C23" s="26"/>
      <c r="D23" s="53">
        <f>[1]DATA3!H20</f>
        <v>3</v>
      </c>
      <c r="E23" s="53">
        <f>[1]DATA3!I20</f>
        <v>4.0999999999999996</v>
      </c>
      <c r="F23" s="53">
        <f>[1]DATA3!J20</f>
        <v>4.2</v>
      </c>
      <c r="G23" s="53">
        <f>[1]DATA3!K20</f>
        <v>2.2000000000000002</v>
      </c>
      <c r="H23" s="53">
        <f>[1]DATA3!L20</f>
        <v>-2.1</v>
      </c>
      <c r="I23" s="53">
        <f>[1]DATA3!M20</f>
        <v>2.9</v>
      </c>
      <c r="J23" s="53">
        <f>[1]DATA3!N20</f>
        <v>1.9</v>
      </c>
      <c r="K23" s="53">
        <f>[1]DATA3!O20</f>
        <v>1.1000000000000001</v>
      </c>
      <c r="L23" s="53">
        <f>[1]DATA3!P20</f>
        <v>1.8</v>
      </c>
      <c r="M23" s="53">
        <f>[1]DATA3!Q20</f>
        <v>1.9</v>
      </c>
      <c r="N23" s="53">
        <f>[1]DATA3!R20</f>
        <v>0.8</v>
      </c>
      <c r="O23" s="53">
        <f>[1]DATA3!S20</f>
        <v>1.5</v>
      </c>
      <c r="P23" s="53">
        <f>[1]DATA3!T20</f>
        <v>3.5</v>
      </c>
      <c r="Q23" s="53">
        <f>[1]DATA3!U20</f>
        <v>2.8</v>
      </c>
      <c r="R23" s="53">
        <f>[1]DATA3!V20</f>
        <v>2.8</v>
      </c>
      <c r="S23" s="53">
        <f>[1]DATA3!W20</f>
        <v>2.8</v>
      </c>
      <c r="T23" s="53">
        <f>[1]DATA3!X20</f>
        <v>2.2000000000000002</v>
      </c>
      <c r="U23" s="53">
        <f>[1]DATA3!Y20</f>
        <v>2.2000000000000002</v>
      </c>
      <c r="V23" s="53">
        <f>[1]DATA3!Z20</f>
        <v>2.1</v>
      </c>
      <c r="W23" s="53">
        <f>[1]DATA3!AA20</f>
        <v>2.1</v>
      </c>
      <c r="X23" s="53">
        <f>[1]DATA3!AB20</f>
        <v>2.1</v>
      </c>
    </row>
    <row r="24" spans="1:24" ht="13.5" customHeight="1" x14ac:dyDescent="0.25">
      <c r="A24" s="54" t="s">
        <v>72</v>
      </c>
      <c r="B24" s="53">
        <f>[1]DATA3!B21</f>
        <v>1</v>
      </c>
      <c r="D24" s="53">
        <f>[1]DATA3!H21</f>
        <v>3.2</v>
      </c>
      <c r="E24" s="53">
        <f>[1]DATA3!I21</f>
        <v>2.6</v>
      </c>
      <c r="F24" s="53">
        <f>[1]DATA3!J21</f>
        <v>2</v>
      </c>
      <c r="G24" s="53">
        <f>[1]DATA3!K21</f>
        <v>1.2</v>
      </c>
      <c r="H24" s="53">
        <f>[1]DATA3!L21</f>
        <v>-2.7</v>
      </c>
      <c r="I24" s="53">
        <f>[1]DATA3!M21</f>
        <v>3.4</v>
      </c>
      <c r="J24" s="53">
        <f>[1]DATA3!N21</f>
        <v>3</v>
      </c>
      <c r="K24" s="53">
        <f>[1]DATA3!O21</f>
        <v>1.9</v>
      </c>
      <c r="L24" s="53">
        <f>[1]DATA3!P21</f>
        <v>2</v>
      </c>
      <c r="M24" s="53">
        <f>[1]DATA3!Q21</f>
        <v>2.4</v>
      </c>
      <c r="N24" s="53">
        <f>[1]DATA3!R21</f>
        <v>1.5</v>
      </c>
      <c r="O24" s="53">
        <f>[1]DATA3!S21</f>
        <v>2.2999999999999998</v>
      </c>
      <c r="P24" s="53">
        <f>[1]DATA3!T21</f>
        <v>2.2999999999999998</v>
      </c>
      <c r="Q24" s="53">
        <f>[1]DATA3!U21</f>
        <v>2.1</v>
      </c>
      <c r="R24" s="53">
        <f>[1]DATA3!V21</f>
        <v>2.1</v>
      </c>
      <c r="S24" s="53">
        <f>[1]DATA3!W21</f>
        <v>2.1</v>
      </c>
      <c r="T24" s="53">
        <f>[1]DATA3!X21</f>
        <v>2.1</v>
      </c>
      <c r="U24" s="53">
        <f>[1]DATA3!Y21</f>
        <v>2.1</v>
      </c>
      <c r="V24" s="53">
        <f>[1]DATA3!Z21</f>
        <v>2.1</v>
      </c>
      <c r="W24" s="53">
        <f>[1]DATA3!AA21</f>
        <v>2.1</v>
      </c>
      <c r="X24" s="53">
        <f>[1]DATA3!AB21</f>
        <v>2.1</v>
      </c>
    </row>
    <row r="25" spans="1:24" ht="13.5" customHeight="1" x14ac:dyDescent="0.25">
      <c r="A25" s="4" t="s">
        <v>73</v>
      </c>
      <c r="B25" s="53">
        <f>[1]DATA3!B22</f>
        <v>0.9</v>
      </c>
      <c r="D25" s="53">
        <f>[1]DATA3!H22</f>
        <v>2.2999999999999998</v>
      </c>
      <c r="E25" s="53">
        <f>[1]DATA3!I22</f>
        <v>3.7</v>
      </c>
      <c r="F25" s="53">
        <f>[1]DATA3!J22</f>
        <v>3.5</v>
      </c>
      <c r="G25" s="53">
        <f>[1]DATA3!K22</f>
        <v>1.2</v>
      </c>
      <c r="H25" s="53">
        <f>[1]DATA3!L22</f>
        <v>-3.6</v>
      </c>
      <c r="I25" s="53">
        <f>[1]DATA3!M22</f>
        <v>1.8</v>
      </c>
      <c r="J25" s="53">
        <f>[1]DATA3!N22</f>
        <v>3</v>
      </c>
      <c r="K25" s="53">
        <f>[1]DATA3!O22</f>
        <v>0.7</v>
      </c>
      <c r="L25" s="53">
        <f>[1]DATA3!P22</f>
        <v>0.3</v>
      </c>
      <c r="M25" s="53">
        <f>[1]DATA3!Q22</f>
        <v>0.5</v>
      </c>
      <c r="N25" s="53">
        <f>[1]DATA3!R22</f>
        <v>0.5</v>
      </c>
      <c r="O25" s="53">
        <f>[1]DATA3!S22</f>
        <v>1.8</v>
      </c>
      <c r="P25" s="53">
        <f>[1]DATA3!T22</f>
        <v>3</v>
      </c>
      <c r="Q25" s="53">
        <f>[1]DATA3!U22</f>
        <v>2.1</v>
      </c>
      <c r="R25" s="53">
        <f>[1]DATA3!V22</f>
        <v>2.1</v>
      </c>
      <c r="S25" s="53">
        <f>[1]DATA3!W22</f>
        <v>2.1</v>
      </c>
      <c r="T25" s="53">
        <f>[1]DATA3!X22</f>
        <v>1.9</v>
      </c>
      <c r="U25" s="53">
        <f>[1]DATA3!Y22</f>
        <v>1.9</v>
      </c>
      <c r="V25" s="53">
        <f>[1]DATA3!Z22</f>
        <v>1.9</v>
      </c>
      <c r="W25" s="53">
        <f>[1]DATA3!AA22</f>
        <v>1.9</v>
      </c>
      <c r="X25" s="53">
        <f>[1]DATA3!AB22</f>
        <v>1.9</v>
      </c>
    </row>
    <row r="26" spans="1:24" ht="13.5" customHeight="1" x14ac:dyDescent="0.25">
      <c r="A26" s="4" t="s">
        <v>74</v>
      </c>
      <c r="B26" s="53">
        <f>[1]DATA3!B23</f>
        <v>1</v>
      </c>
      <c r="D26" s="53">
        <f>[1]DATA3!H23</f>
        <v>4.3</v>
      </c>
      <c r="E26" s="53">
        <f>[1]DATA3!I23</f>
        <v>4.0999999999999996</v>
      </c>
      <c r="F26" s="53">
        <f>[1]DATA3!J23</f>
        <v>0.5</v>
      </c>
      <c r="G26" s="53">
        <f>[1]DATA3!K23</f>
        <v>0.7</v>
      </c>
      <c r="H26" s="53">
        <f>[1]DATA3!L23</f>
        <v>-6.4</v>
      </c>
      <c r="I26" s="53">
        <f>[1]DATA3!M23</f>
        <v>0.8</v>
      </c>
      <c r="J26" s="53">
        <f>[1]DATA3!N23</f>
        <v>1.8</v>
      </c>
      <c r="K26" s="53">
        <f>[1]DATA3!O23</f>
        <v>-1.5</v>
      </c>
      <c r="L26" s="53">
        <f>[1]DATA3!P23</f>
        <v>1.7</v>
      </c>
      <c r="M26" s="53">
        <f>[1]DATA3!Q23</f>
        <v>3.5</v>
      </c>
      <c r="N26" s="53">
        <f>[1]DATA3!R23</f>
        <v>2.2999999999999998</v>
      </c>
      <c r="O26" s="53">
        <f>[1]DATA3!S23</f>
        <v>1.5</v>
      </c>
      <c r="P26" s="53">
        <f>[1]DATA3!T23</f>
        <v>1.5</v>
      </c>
      <c r="Q26" s="53">
        <f>[1]DATA3!U23</f>
        <v>1.7</v>
      </c>
      <c r="R26" s="53">
        <f>[1]DATA3!V23</f>
        <v>1.7</v>
      </c>
      <c r="S26" s="53">
        <f>[1]DATA3!W23</f>
        <v>1.7</v>
      </c>
      <c r="T26" s="53">
        <f>[1]DATA3!X23</f>
        <v>1.8</v>
      </c>
      <c r="U26" s="53">
        <f>[1]DATA3!Y23</f>
        <v>1.8</v>
      </c>
      <c r="V26" s="53">
        <f>[1]DATA3!Z23</f>
        <v>1.8</v>
      </c>
      <c r="W26" s="53">
        <f>[1]DATA3!AA23</f>
        <v>1.9</v>
      </c>
      <c r="X26" s="53">
        <f>[1]DATA3!AB23</f>
        <v>1.9</v>
      </c>
    </row>
    <row r="27" spans="1:24" ht="13.5" customHeight="1" x14ac:dyDescent="0.25">
      <c r="A27" s="4" t="s">
        <v>75</v>
      </c>
      <c r="B27" s="53">
        <f>[1]DATA3!B24</f>
        <v>0.8</v>
      </c>
      <c r="D27" s="53">
        <f>[1]DATA3!H24</f>
        <v>5.7</v>
      </c>
      <c r="E27" s="53">
        <f>[1]DATA3!I24</f>
        <v>6.3</v>
      </c>
      <c r="F27" s="53">
        <f>[1]DATA3!J24</f>
        <v>5.5</v>
      </c>
      <c r="G27" s="53">
        <f>[1]DATA3!K24</f>
        <v>-2.2000000000000002</v>
      </c>
      <c r="H27" s="53">
        <f>[1]DATA3!L24</f>
        <v>-5.7</v>
      </c>
      <c r="I27" s="53">
        <f>[1]DATA3!M24</f>
        <v>0.4</v>
      </c>
      <c r="J27" s="53">
        <f>[1]DATA3!N24</f>
        <v>2.6</v>
      </c>
      <c r="K27" s="53">
        <f>[1]DATA3!O24</f>
        <v>0.1</v>
      </c>
      <c r="L27" s="53">
        <f>[1]DATA3!P24</f>
        <v>1.4</v>
      </c>
      <c r="M27" s="53">
        <f>[1]DATA3!Q24</f>
        <v>5.2</v>
      </c>
      <c r="N27" s="53">
        <f>[1]DATA3!R24</f>
        <v>4.3</v>
      </c>
      <c r="O27" s="53">
        <f>[1]DATA3!S24</f>
        <v>2</v>
      </c>
      <c r="P27" s="53">
        <f>[1]DATA3!T24</f>
        <v>2</v>
      </c>
      <c r="Q27" s="53">
        <f>[1]DATA3!U24</f>
        <v>1.7</v>
      </c>
      <c r="R27" s="53">
        <f>[1]DATA3!V24</f>
        <v>1.7</v>
      </c>
      <c r="S27" s="53">
        <f>[1]DATA3!W24</f>
        <v>1.7</v>
      </c>
      <c r="T27" s="53">
        <f>[1]DATA3!X24</f>
        <v>2.6</v>
      </c>
      <c r="U27" s="53">
        <f>[1]DATA3!Y24</f>
        <v>2.8</v>
      </c>
      <c r="V27" s="53">
        <f>[1]DATA3!Z24</f>
        <v>2.9</v>
      </c>
      <c r="W27" s="53">
        <f>[1]DATA3!AA24</f>
        <v>3</v>
      </c>
      <c r="X27" s="53">
        <f>[1]DATA3!AB24</f>
        <v>3</v>
      </c>
    </row>
    <row r="28" spans="1:24" ht="13.5" customHeight="1" x14ac:dyDescent="0.25">
      <c r="A28" s="4" t="s">
        <v>76</v>
      </c>
      <c r="B28" s="53">
        <f>[1]DATA3!B25</f>
        <v>0.5</v>
      </c>
      <c r="D28" s="53">
        <f>[1]DATA3!H25</f>
        <v>4.3</v>
      </c>
      <c r="E28" s="53">
        <f>[1]DATA3!I25</f>
        <v>8</v>
      </c>
      <c r="F28" s="53">
        <f>[1]DATA3!J25</f>
        <v>6.8</v>
      </c>
      <c r="G28" s="53">
        <f>[1]DATA3!K25</f>
        <v>8.6999999999999993</v>
      </c>
      <c r="H28" s="53">
        <f>[1]DATA3!L25</f>
        <v>-7.1</v>
      </c>
      <c r="I28" s="53">
        <f>[1]DATA3!M25</f>
        <v>-0.7</v>
      </c>
      <c r="J28" s="53">
        <f>[1]DATA3!N25</f>
        <v>1</v>
      </c>
      <c r="K28" s="53">
        <f>[1]DATA3!O25</f>
        <v>0.7</v>
      </c>
      <c r="L28" s="53">
        <f>[1]DATA3!P25</f>
        <v>3.1</v>
      </c>
      <c r="M28" s="53">
        <f>[1]DATA3!Q25</f>
        <v>2.9</v>
      </c>
      <c r="N28" s="53">
        <f>[1]DATA3!R25</f>
        <v>3</v>
      </c>
      <c r="O28" s="53">
        <f>[1]DATA3!S25</f>
        <v>2.5</v>
      </c>
      <c r="P28" s="53">
        <f>[1]DATA3!T25</f>
        <v>2</v>
      </c>
      <c r="Q28" s="53">
        <f>[1]DATA3!U25</f>
        <v>2.4</v>
      </c>
      <c r="R28" s="53">
        <f>[1]DATA3!V25</f>
        <v>2.4</v>
      </c>
      <c r="S28" s="53">
        <f>[1]DATA3!W25</f>
        <v>2.4</v>
      </c>
      <c r="T28" s="53">
        <f>[1]DATA3!X25</f>
        <v>2.1</v>
      </c>
      <c r="U28" s="53">
        <f>[1]DATA3!Y25</f>
        <v>2.1</v>
      </c>
      <c r="V28" s="53">
        <f>[1]DATA3!Z25</f>
        <v>2</v>
      </c>
      <c r="W28" s="53">
        <f>[1]DATA3!AA25</f>
        <v>2</v>
      </c>
      <c r="X28" s="53">
        <f>[1]DATA3!AB25</f>
        <v>1.9</v>
      </c>
    </row>
    <row r="29" spans="1:24" ht="13.5" customHeight="1" x14ac:dyDescent="0.25">
      <c r="A29" s="26" t="s">
        <v>77</v>
      </c>
      <c r="B29" s="53">
        <f>[1]DATA3!B26</f>
        <v>0.6</v>
      </c>
      <c r="C29" s="26"/>
      <c r="D29" s="53">
        <f>[1]DATA3!H26</f>
        <v>9</v>
      </c>
      <c r="E29" s="53">
        <f>[1]DATA3!I26</f>
        <v>15.8</v>
      </c>
      <c r="F29" s="53">
        <f>[1]DATA3!J26</f>
        <v>16.399999999999999</v>
      </c>
      <c r="G29" s="53">
        <f>[1]DATA3!K26</f>
        <v>15.7</v>
      </c>
      <c r="H29" s="53">
        <f>[1]DATA3!L26</f>
        <v>10.1</v>
      </c>
      <c r="I29" s="53">
        <f>[1]DATA3!M26</f>
        <v>21.7</v>
      </c>
      <c r="J29" s="53">
        <f>[1]DATA3!N26</f>
        <v>16.5</v>
      </c>
      <c r="K29" s="53">
        <f>[1]DATA3!O26</f>
        <v>12.9</v>
      </c>
      <c r="L29" s="53">
        <f>[1]DATA3!P26</f>
        <v>13.6</v>
      </c>
      <c r="M29" s="53">
        <f>[1]DATA3!Q26</f>
        <v>11.8</v>
      </c>
      <c r="N29" s="53">
        <f>[1]DATA3!R26</f>
        <v>7.7</v>
      </c>
      <c r="O29" s="53">
        <f>[1]DATA3!S26</f>
        <v>7.5</v>
      </c>
      <c r="P29" s="53">
        <f>[1]DATA3!T26</f>
        <v>7.5</v>
      </c>
      <c r="Q29" s="53">
        <f>[1]DATA3!U26</f>
        <v>-1.1000000000000001</v>
      </c>
      <c r="R29" s="53">
        <f>[1]DATA3!V26</f>
        <v>-1.1000000000000001</v>
      </c>
      <c r="S29" s="53">
        <f>[1]DATA3!W26</f>
        <v>-1.1000000000000001</v>
      </c>
      <c r="T29" s="53">
        <f>[1]DATA3!X26</f>
        <v>7.4</v>
      </c>
      <c r="U29" s="53">
        <f>[1]DATA3!Y26</f>
        <v>7.4</v>
      </c>
      <c r="V29" s="53">
        <f>[1]DATA3!Z26</f>
        <v>7.4</v>
      </c>
      <c r="W29" s="53">
        <f>[1]DATA3!AA26</f>
        <v>7.4</v>
      </c>
      <c r="X29" s="53">
        <f>[1]DATA3!AB26</f>
        <v>7.4</v>
      </c>
    </row>
    <row r="30" spans="1:24" ht="13.5" customHeight="1" x14ac:dyDescent="0.25">
      <c r="A30" s="4" t="s">
        <v>78</v>
      </c>
      <c r="B30" s="53">
        <f>[1]DATA3!B27</f>
        <v>0.6</v>
      </c>
      <c r="D30" s="53">
        <f>[1]DATA3!H27</f>
        <v>7.8</v>
      </c>
      <c r="E30" s="53">
        <f>[1]DATA3!I27</f>
        <v>7.4</v>
      </c>
      <c r="F30" s="53">
        <f>[1]DATA3!J27</f>
        <v>11.1</v>
      </c>
      <c r="G30" s="53">
        <f>[1]DATA3!K27</f>
        <v>2.8</v>
      </c>
      <c r="H30" s="53">
        <f>[1]DATA3!L27</f>
        <v>-14.9</v>
      </c>
      <c r="I30" s="53">
        <f>[1]DATA3!M27</f>
        <v>1.7</v>
      </c>
      <c r="J30" s="53">
        <f>[1]DATA3!N27</f>
        <v>6.1</v>
      </c>
      <c r="K30" s="53">
        <f>[1]DATA3!O27</f>
        <v>3.9</v>
      </c>
      <c r="L30" s="53">
        <f>[1]DATA3!P27</f>
        <v>3.2</v>
      </c>
      <c r="M30" s="53">
        <f>[1]DATA3!Q27</f>
        <v>3</v>
      </c>
      <c r="N30" s="53">
        <f>[1]DATA3!R27</f>
        <v>2.5</v>
      </c>
      <c r="O30" s="53">
        <f>[1]DATA3!S27</f>
        <v>2.2999999999999998</v>
      </c>
      <c r="P30" s="53">
        <f>[1]DATA3!T27</f>
        <v>2.5</v>
      </c>
      <c r="Q30" s="53">
        <f>[1]DATA3!U27</f>
        <v>2.2999999999999998</v>
      </c>
      <c r="R30" s="53">
        <f>[1]DATA3!V27</f>
        <v>2.2999999999999998</v>
      </c>
      <c r="S30" s="53">
        <f>[1]DATA3!W27</f>
        <v>2.2999999999999998</v>
      </c>
      <c r="T30" s="53">
        <f>[1]DATA3!X27</f>
        <v>1.4</v>
      </c>
      <c r="U30" s="53">
        <f>[1]DATA3!Y27</f>
        <v>1.2</v>
      </c>
      <c r="V30" s="53">
        <f>[1]DATA3!Z27</f>
        <v>1.1000000000000001</v>
      </c>
      <c r="W30" s="53">
        <f>[1]DATA3!AA27</f>
        <v>0.9</v>
      </c>
      <c r="X30" s="53">
        <f>[1]DATA3!AB27</f>
        <v>0.8</v>
      </c>
    </row>
    <row r="31" spans="1:24" ht="13.5" customHeight="1" x14ac:dyDescent="0.25">
      <c r="A31" s="4" t="s">
        <v>79</v>
      </c>
      <c r="B31" s="53">
        <f>[1]DATA3!B28</f>
        <v>0.4</v>
      </c>
      <c r="D31" s="53">
        <f>[1]DATA3!H28</f>
        <v>6.5</v>
      </c>
      <c r="E31" s="53">
        <f>[1]DATA3!I28</f>
        <v>8.3000000000000007</v>
      </c>
      <c r="F31" s="53">
        <f>[1]DATA3!J28</f>
        <v>10.7</v>
      </c>
      <c r="G31" s="53">
        <f>[1]DATA3!K28</f>
        <v>5.4</v>
      </c>
      <c r="H31" s="53">
        <f>[1]DATA3!L28</f>
        <v>-5.3</v>
      </c>
      <c r="I31" s="53">
        <f>[1]DATA3!M28</f>
        <v>4.8</v>
      </c>
      <c r="J31" s="53">
        <f>[1]DATA3!N28</f>
        <v>2.7</v>
      </c>
      <c r="K31" s="53">
        <f>[1]DATA3!O28</f>
        <v>1.6</v>
      </c>
      <c r="L31" s="53">
        <f>[1]DATA3!P28</f>
        <v>1.4</v>
      </c>
      <c r="M31" s="53">
        <f>[1]DATA3!Q28</f>
        <v>2.4</v>
      </c>
      <c r="N31" s="53">
        <f>[1]DATA3!R28</f>
        <v>3</v>
      </c>
      <c r="O31" s="53">
        <f>[1]DATA3!S28</f>
        <v>3.5</v>
      </c>
      <c r="P31" s="53">
        <f>[1]DATA3!T28</f>
        <v>3.5</v>
      </c>
      <c r="Q31" s="53">
        <f>[1]DATA3!U28</f>
        <v>3.2</v>
      </c>
      <c r="R31" s="53">
        <f>[1]DATA3!V28</f>
        <v>3.2</v>
      </c>
      <c r="S31" s="53">
        <f>[1]DATA3!W28</f>
        <v>3.2</v>
      </c>
      <c r="T31" s="53">
        <f>[1]DATA3!X28</f>
        <v>2.9</v>
      </c>
      <c r="U31" s="53">
        <f>[1]DATA3!Y28</f>
        <v>2.8</v>
      </c>
      <c r="V31" s="53">
        <f>[1]DATA3!Z28</f>
        <v>2.7</v>
      </c>
      <c r="W31" s="53">
        <f>[1]DATA3!AA28</f>
        <v>2.5</v>
      </c>
      <c r="X31" s="53">
        <f>[1]DATA3!AB28</f>
        <v>2.4</v>
      </c>
    </row>
    <row r="32" spans="1:24" ht="13.5" customHeight="1" x14ac:dyDescent="0.25">
      <c r="A32" s="4" t="s">
        <v>80</v>
      </c>
      <c r="B32" s="53">
        <f>[1]DATA3!B29</f>
        <v>0.4</v>
      </c>
      <c r="D32" s="53">
        <f>[1]DATA3!H29</f>
        <v>10.199999999999999</v>
      </c>
      <c r="E32" s="53">
        <f>[1]DATA3!I29</f>
        <v>11.8</v>
      </c>
      <c r="F32" s="53">
        <f>[1]DATA3!J29</f>
        <v>10.3</v>
      </c>
      <c r="G32" s="53">
        <f>[1]DATA3!K29</f>
        <v>-3.2</v>
      </c>
      <c r="H32" s="53">
        <f>[1]DATA3!L29</f>
        <v>-13.8</v>
      </c>
      <c r="I32" s="53">
        <f>[1]DATA3!M29</f>
        <v>-3.4</v>
      </c>
      <c r="J32" s="53">
        <f>[1]DATA3!N29</f>
        <v>4.7</v>
      </c>
      <c r="K32" s="53">
        <f>[1]DATA3!O29</f>
        <v>4.8</v>
      </c>
      <c r="L32" s="53">
        <f>[1]DATA3!P29</f>
        <v>4.8</v>
      </c>
      <c r="M32" s="53">
        <f>[1]DATA3!Q29</f>
        <v>2.5</v>
      </c>
      <c r="N32" s="53">
        <f>[1]DATA3!R29</f>
        <v>3.3</v>
      </c>
      <c r="O32" s="53">
        <f>[1]DATA3!S29</f>
        <v>3.8</v>
      </c>
      <c r="P32" s="53">
        <f>[1]DATA3!T29</f>
        <v>3</v>
      </c>
      <c r="Q32" s="53">
        <f>[1]DATA3!U29</f>
        <v>2.6</v>
      </c>
      <c r="R32" s="53">
        <f>[1]DATA3!V29</f>
        <v>2.6</v>
      </c>
      <c r="S32" s="53">
        <f>[1]DATA3!W29</f>
        <v>2.6</v>
      </c>
      <c r="T32" s="53">
        <f>[1]DATA3!X29</f>
        <v>2.5</v>
      </c>
      <c r="U32" s="53">
        <f>[1]DATA3!Y29</f>
        <v>2.2999999999999998</v>
      </c>
      <c r="V32" s="53">
        <f>[1]DATA3!Z29</f>
        <v>2.1</v>
      </c>
      <c r="W32" s="53">
        <f>[1]DATA3!AA29</f>
        <v>2</v>
      </c>
      <c r="X32" s="53">
        <f>[1]DATA3!AB29</f>
        <v>1.8</v>
      </c>
    </row>
    <row r="33" spans="1:24" ht="13.5" customHeight="1" x14ac:dyDescent="0.25">
      <c r="A33" s="4" t="s">
        <v>81</v>
      </c>
      <c r="B33" s="53">
        <f>[1]DATA3!B30</f>
        <v>0.3</v>
      </c>
      <c r="D33" s="53">
        <f>[1]DATA3!H30</f>
        <v>9.5</v>
      </c>
      <c r="E33" s="53">
        <f>[1]DATA3!I30</f>
        <v>10.5</v>
      </c>
      <c r="F33" s="53">
        <f>[1]DATA3!J30</f>
        <v>7.4</v>
      </c>
      <c r="G33" s="53">
        <f>[1]DATA3!K30</f>
        <v>-5</v>
      </c>
      <c r="H33" s="53">
        <f>[1]DATA3!L30</f>
        <v>-14.3</v>
      </c>
      <c r="I33" s="53">
        <f>[1]DATA3!M30</f>
        <v>1.8</v>
      </c>
      <c r="J33" s="53">
        <f>[1]DATA3!N30</f>
        <v>7.5</v>
      </c>
      <c r="K33" s="53">
        <f>[1]DATA3!O30</f>
        <v>5.0999999999999996</v>
      </c>
      <c r="L33" s="53">
        <f>[1]DATA3!P30</f>
        <v>1.7</v>
      </c>
      <c r="M33" s="53">
        <f>[1]DATA3!Q30</f>
        <v>2.9</v>
      </c>
      <c r="N33" s="53">
        <f>[1]DATA3!R30</f>
        <v>1.8</v>
      </c>
      <c r="O33" s="53">
        <f>[1]DATA3!S30</f>
        <v>2.8</v>
      </c>
      <c r="P33" s="53">
        <f>[1]DATA3!T30</f>
        <v>4.5</v>
      </c>
      <c r="Q33" s="53">
        <f>[1]DATA3!U30</f>
        <v>4</v>
      </c>
      <c r="R33" s="53">
        <f>[1]DATA3!V30</f>
        <v>4</v>
      </c>
      <c r="S33" s="53">
        <f>[1]DATA3!W30</f>
        <v>4</v>
      </c>
      <c r="T33" s="53">
        <f>[1]DATA3!X30</f>
        <v>3</v>
      </c>
      <c r="U33" s="53">
        <f>[1]DATA3!Y30</f>
        <v>2.9</v>
      </c>
      <c r="V33" s="53">
        <f>[1]DATA3!Z30</f>
        <v>2.7</v>
      </c>
      <c r="W33" s="53">
        <f>[1]DATA3!AA30</f>
        <v>2.6</v>
      </c>
      <c r="X33" s="53">
        <f>[1]DATA3!AB30</f>
        <v>2.5</v>
      </c>
    </row>
    <row r="34" spans="1:24" ht="13.5" customHeight="1" x14ac:dyDescent="0.25">
      <c r="A34" s="4" t="s">
        <v>82</v>
      </c>
      <c r="B34" s="53">
        <f>[1]DATA3!B31</f>
        <v>0.3</v>
      </c>
      <c r="D34" s="53">
        <f>[1]DATA3!H31</f>
        <v>1.1000000000000001</v>
      </c>
      <c r="E34" s="53">
        <f>[1]DATA3!I31</f>
        <v>5.7</v>
      </c>
      <c r="F34" s="53">
        <f>[1]DATA3!J31</f>
        <v>3.4</v>
      </c>
      <c r="G34" s="53">
        <f>[1]DATA3!K31</f>
        <v>-0.4</v>
      </c>
      <c r="H34" s="53">
        <f>[1]DATA3!L31</f>
        <v>-4.4000000000000004</v>
      </c>
      <c r="I34" s="53">
        <f>[1]DATA3!M31</f>
        <v>-5.3</v>
      </c>
      <c r="J34" s="53">
        <f>[1]DATA3!N31</f>
        <v>-8.9</v>
      </c>
      <c r="K34" s="53">
        <f>[1]DATA3!O31</f>
        <v>-6.6</v>
      </c>
      <c r="L34" s="53">
        <f>[1]DATA3!P31</f>
        <v>-4</v>
      </c>
      <c r="M34" s="53">
        <f>[1]DATA3!Q31</f>
        <v>0.7</v>
      </c>
      <c r="N34" s="53">
        <f>[1]DATA3!R31</f>
        <v>-1.5</v>
      </c>
      <c r="O34" s="53">
        <f>[1]DATA3!S31</f>
        <v>-1.3</v>
      </c>
      <c r="P34" s="53">
        <f>[1]DATA3!T31</f>
        <v>3.5</v>
      </c>
      <c r="Q34" s="53">
        <f>[1]DATA3!U31</f>
        <v>8.1999999999999993</v>
      </c>
      <c r="R34" s="53">
        <f>[1]DATA3!V31</f>
        <v>8.1999999999999993</v>
      </c>
      <c r="S34" s="53">
        <f>[1]DATA3!W31</f>
        <v>8.1999999999999993</v>
      </c>
      <c r="T34" s="53">
        <f>[1]DATA3!X31</f>
        <v>3</v>
      </c>
      <c r="U34" s="53">
        <f>[1]DATA3!Y31</f>
        <v>3</v>
      </c>
      <c r="V34" s="53">
        <f>[1]DATA3!Z31</f>
        <v>3</v>
      </c>
      <c r="W34" s="53">
        <f>[1]DATA3!AA31</f>
        <v>2.9</v>
      </c>
      <c r="X34" s="53">
        <f>[1]DATA3!AB31</f>
        <v>2.8</v>
      </c>
    </row>
    <row r="35" spans="1:24" ht="13.5" customHeight="1" x14ac:dyDescent="0.25">
      <c r="A35" s="4" t="s">
        <v>83</v>
      </c>
      <c r="B35" s="53">
        <f>[1]DATA3!B32</f>
        <v>0.3</v>
      </c>
      <c r="D35" s="53">
        <f>[1]DATA3!H32</f>
        <v>0.8</v>
      </c>
      <c r="E35" s="53">
        <f>[1]DATA3!I32</f>
        <v>1.6</v>
      </c>
      <c r="F35" s="53">
        <f>[1]DATA3!J32</f>
        <v>2.5</v>
      </c>
      <c r="G35" s="53">
        <f>[1]DATA3!K32</f>
        <v>0.2</v>
      </c>
      <c r="H35" s="53">
        <f>[1]DATA3!L32</f>
        <v>-3</v>
      </c>
      <c r="I35" s="53">
        <f>[1]DATA3!M32</f>
        <v>1.9</v>
      </c>
      <c r="J35" s="53">
        <f>[1]DATA3!N32</f>
        <v>-1.8</v>
      </c>
      <c r="K35" s="53">
        <f>[1]DATA3!O32</f>
        <v>-4</v>
      </c>
      <c r="L35" s="53">
        <f>[1]DATA3!P32</f>
        <v>-1.6</v>
      </c>
      <c r="M35" s="53">
        <f>[1]DATA3!Q32</f>
        <v>0.9</v>
      </c>
      <c r="N35" s="53">
        <f>[1]DATA3!R32</f>
        <v>1.5</v>
      </c>
      <c r="O35" s="53">
        <f>[1]DATA3!S32</f>
        <v>2</v>
      </c>
      <c r="P35" s="53">
        <f>[1]DATA3!T32</f>
        <v>2.8</v>
      </c>
      <c r="Q35" s="53">
        <f>[1]DATA3!U32</f>
        <v>1.3</v>
      </c>
      <c r="R35" s="53">
        <f>[1]DATA3!V32</f>
        <v>1.3</v>
      </c>
      <c r="S35" s="53">
        <f>[1]DATA3!W32</f>
        <v>1.3</v>
      </c>
      <c r="T35" s="53">
        <f>[1]DATA3!X32</f>
        <v>1.2</v>
      </c>
      <c r="U35" s="53">
        <f>[1]DATA3!Y32</f>
        <v>1.3</v>
      </c>
      <c r="V35" s="53">
        <f>[1]DATA3!Z32</f>
        <v>1.5</v>
      </c>
      <c r="W35" s="53">
        <f>[1]DATA3!AA32</f>
        <v>1.7</v>
      </c>
      <c r="X35" s="53">
        <f>[1]DATA3!AB32</f>
        <v>1.9</v>
      </c>
    </row>
    <row r="36" spans="1:24" ht="13.5" customHeight="1" x14ac:dyDescent="0.25">
      <c r="A36" s="4" t="s">
        <v>84</v>
      </c>
      <c r="B36" s="53">
        <f>[1]DATA3!B33</f>
        <v>0.1</v>
      </c>
      <c r="D36" s="53">
        <f>[1]DATA3!H33</f>
        <v>4</v>
      </c>
      <c r="E36" s="53">
        <f>[1]DATA3!I33</f>
        <v>6</v>
      </c>
      <c r="F36" s="53">
        <f>[1]DATA3!J33</f>
        <v>7.1</v>
      </c>
      <c r="G36" s="53">
        <f>[1]DATA3!K33</f>
        <v>2.8</v>
      </c>
      <c r="H36" s="53">
        <f>[1]DATA3!L33</f>
        <v>-7.9</v>
      </c>
      <c r="I36" s="53">
        <f>[1]DATA3!M33</f>
        <v>1.1000000000000001</v>
      </c>
      <c r="J36" s="53">
        <f>[1]DATA3!N33</f>
        <v>0.9</v>
      </c>
      <c r="K36" s="53">
        <f>[1]DATA3!O33</f>
        <v>-2.5</v>
      </c>
      <c r="L36" s="53">
        <f>[1]DATA3!P33</f>
        <v>-1</v>
      </c>
      <c r="M36" s="53">
        <f>[1]DATA3!Q33</f>
        <v>2.5</v>
      </c>
      <c r="N36" s="53">
        <f>[1]DATA3!R33</f>
        <v>2.2999999999999998</v>
      </c>
      <c r="O36" s="53">
        <f>[1]DATA3!S33</f>
        <v>2.2999999999999998</v>
      </c>
      <c r="P36" s="53">
        <f>[1]DATA3!T33</f>
        <v>2.8</v>
      </c>
      <c r="Q36" s="53">
        <f>[1]DATA3!U33</f>
        <v>2.1</v>
      </c>
      <c r="R36" s="53">
        <f>[1]DATA3!V33</f>
        <v>2.1</v>
      </c>
      <c r="S36" s="53">
        <f>[1]DATA3!W33</f>
        <v>2.1</v>
      </c>
      <c r="T36" s="53">
        <f>[1]DATA3!X33</f>
        <v>2</v>
      </c>
      <c r="U36" s="53">
        <f>[1]DATA3!Y33</f>
        <v>2</v>
      </c>
      <c r="V36" s="53">
        <f>[1]DATA3!Z33</f>
        <v>2</v>
      </c>
      <c r="W36" s="53">
        <f>[1]DATA3!AA33</f>
        <v>2</v>
      </c>
      <c r="X36" s="53">
        <f>[1]DATA3!AB33</f>
        <v>2</v>
      </c>
    </row>
    <row r="37" spans="1:24" ht="13.5" customHeight="1" x14ac:dyDescent="0.25">
      <c r="A37" s="4" t="s">
        <v>85</v>
      </c>
      <c r="B37" s="53">
        <f>[1]DATA3!B34</f>
        <v>0.2</v>
      </c>
      <c r="D37" s="53">
        <f>[1]DATA3!H34</f>
        <v>6.4</v>
      </c>
      <c r="E37" s="53">
        <f>[1]DATA3!I34</f>
        <v>6.4</v>
      </c>
      <c r="F37" s="53">
        <f>[1]DATA3!J34</f>
        <v>7</v>
      </c>
      <c r="G37" s="53">
        <f>[1]DATA3!K34</f>
        <v>5.9</v>
      </c>
      <c r="H37" s="53">
        <f>[1]DATA3!L34</f>
        <v>-4.9000000000000004</v>
      </c>
      <c r="I37" s="53">
        <f>[1]DATA3!M34</f>
        <v>0.4</v>
      </c>
      <c r="J37" s="53">
        <f>[1]DATA3!N34</f>
        <v>2.1</v>
      </c>
      <c r="K37" s="53">
        <f>[1]DATA3!O34</f>
        <v>0.5</v>
      </c>
      <c r="L37" s="53">
        <f>[1]DATA3!P34</f>
        <v>1</v>
      </c>
      <c r="M37" s="53">
        <f>[1]DATA3!Q34</f>
        <v>1.7</v>
      </c>
      <c r="N37" s="53">
        <f>[1]DATA3!R34</f>
        <v>1</v>
      </c>
      <c r="O37" s="53">
        <f>[1]DATA3!S34</f>
        <v>1.3</v>
      </c>
      <c r="P37" s="53">
        <f>[1]DATA3!T34</f>
        <v>3</v>
      </c>
      <c r="Q37" s="53">
        <f>[1]DATA3!U34</f>
        <v>2.9</v>
      </c>
      <c r="R37" s="53">
        <f>[1]DATA3!V34</f>
        <v>2.9</v>
      </c>
      <c r="S37" s="53">
        <f>[1]DATA3!W34</f>
        <v>2.9</v>
      </c>
      <c r="T37" s="53">
        <f>[1]DATA3!X34</f>
        <v>2.5</v>
      </c>
      <c r="U37" s="53">
        <f>[1]DATA3!Y34</f>
        <v>2.2999999999999998</v>
      </c>
      <c r="V37" s="53">
        <f>[1]DATA3!Z34</f>
        <v>2</v>
      </c>
      <c r="W37" s="53">
        <f>[1]DATA3!AA34</f>
        <v>1.8</v>
      </c>
      <c r="X37" s="53">
        <f>[1]DATA3!AB34</f>
        <v>1.6</v>
      </c>
    </row>
    <row r="38" spans="1:24" ht="13.5" customHeight="1" x14ac:dyDescent="0.25">
      <c r="A38" s="1" t="s">
        <v>86</v>
      </c>
      <c r="B38" s="55">
        <f>[1]DATA3!B35</f>
        <v>0</v>
      </c>
      <c r="C38" s="1"/>
      <c r="D38" s="55">
        <f>[1]DATA3!H35</f>
        <v>3.7</v>
      </c>
      <c r="E38" s="55">
        <f>[1]DATA3!I35</f>
        <v>1.9</v>
      </c>
      <c r="F38" s="55">
        <f>[1]DATA3!J35</f>
        <v>4.0999999999999996</v>
      </c>
      <c r="G38" s="55">
        <f>[1]DATA3!K35</f>
        <v>3.3</v>
      </c>
      <c r="H38" s="55">
        <f>[1]DATA3!L35</f>
        <v>-2.5</v>
      </c>
      <c r="I38" s="55">
        <f>[1]DATA3!M35</f>
        <v>3.5</v>
      </c>
      <c r="J38" s="55">
        <f>[1]DATA3!N35</f>
        <v>2.1</v>
      </c>
      <c r="K38" s="55">
        <f>[1]DATA3!O35</f>
        <v>2.5</v>
      </c>
      <c r="L38" s="55">
        <f>[1]DATA3!P35</f>
        <v>2.6</v>
      </c>
      <c r="M38" s="55">
        <f>[1]DATA3!Q35</f>
        <v>3.5</v>
      </c>
      <c r="N38" s="55">
        <f>[1]DATA3!R35</f>
        <v>3.5</v>
      </c>
      <c r="O38" s="55">
        <f>[1]DATA3!S35</f>
        <v>3.3</v>
      </c>
      <c r="P38" s="55">
        <f>[1]DATA3!T35</f>
        <v>3</v>
      </c>
      <c r="Q38" s="55">
        <f>[1]DATA3!U35</f>
        <v>3.2</v>
      </c>
      <c r="R38" s="55">
        <f>[1]DATA3!V35</f>
        <v>3.2</v>
      </c>
      <c r="S38" s="55">
        <f>[1]DATA3!W35</f>
        <v>3.2</v>
      </c>
      <c r="T38" s="55">
        <f>[1]DATA3!X35</f>
        <v>1.9</v>
      </c>
      <c r="U38" s="55">
        <f>[1]DATA3!Y35</f>
        <v>1.9</v>
      </c>
      <c r="V38" s="55">
        <f>[1]DATA3!Z35</f>
        <v>1.9</v>
      </c>
      <c r="W38" s="55">
        <f>[1]DATA3!AA35</f>
        <v>1.9</v>
      </c>
      <c r="X38" s="55">
        <f>[1]DATA3!AB35</f>
        <v>1.9</v>
      </c>
    </row>
    <row r="39" spans="1:24" ht="13.5" customHeight="1" x14ac:dyDescent="0.25">
      <c r="A39" s="56" t="s">
        <v>87</v>
      </c>
      <c r="B39" s="57"/>
      <c r="C39" s="1"/>
      <c r="D39" s="55">
        <f>[1]DATA3!H36</f>
        <v>2.4</v>
      </c>
      <c r="E39" s="55">
        <f>[1]DATA3!I36</f>
        <v>3.8</v>
      </c>
      <c r="F39" s="55">
        <f>[1]DATA3!J36</f>
        <v>0.8</v>
      </c>
      <c r="G39" s="55">
        <f>[1]DATA3!K36</f>
        <v>-0.7</v>
      </c>
      <c r="H39" s="55">
        <f>[1]DATA3!L36</f>
        <v>-5.0999999999999996</v>
      </c>
      <c r="I39" s="55">
        <f>[1]DATA3!M36</f>
        <v>1.6</v>
      </c>
      <c r="J39" s="55">
        <f>[1]DATA3!N36</f>
        <v>1.2</v>
      </c>
      <c r="K39" s="55">
        <f>[1]DATA3!O36</f>
        <v>-0.7</v>
      </c>
      <c r="L39" s="55">
        <f>[1]DATA3!P36</f>
        <v>-0.5</v>
      </c>
      <c r="M39" s="55">
        <f>[1]DATA3!Q36</f>
        <v>1.1000000000000001</v>
      </c>
      <c r="N39" s="55">
        <f>[1]DATA3!R36</f>
        <v>1.6</v>
      </c>
      <c r="O39" s="55">
        <f>[1]DATA3!S36</f>
        <v>2.1</v>
      </c>
      <c r="P39" s="55">
        <f>[1]DATA3!T36</f>
        <v>2.2999999999999998</v>
      </c>
      <c r="Q39" s="55">
        <f>[1]DATA3!U36</f>
        <v>2.4</v>
      </c>
      <c r="R39" s="55">
        <f>[1]DATA3!V36</f>
        <v>2.5</v>
      </c>
      <c r="S39" s="55">
        <f>[1]DATA3!W36</f>
        <v>2.5</v>
      </c>
      <c r="T39" s="55">
        <f>[1]DATA3!X36</f>
        <v>2.4</v>
      </c>
      <c r="U39" s="55">
        <f>[1]DATA3!Y36</f>
        <v>2.2999999999999998</v>
      </c>
      <c r="V39" s="55">
        <f>[1]DATA3!Z36</f>
        <v>1.9</v>
      </c>
      <c r="W39" s="55">
        <f>[1]DATA3!AA36</f>
        <v>1.6</v>
      </c>
      <c r="X39" s="55">
        <f>[1]DATA3!AB36</f>
        <v>1.5</v>
      </c>
    </row>
    <row r="40" spans="1:24" ht="13.5" customHeight="1" x14ac:dyDescent="0.25">
      <c r="A40" s="4" t="s">
        <v>88</v>
      </c>
      <c r="B40" s="53">
        <f>[1]DATA3!B36</f>
        <v>68.7</v>
      </c>
      <c r="D40" s="53">
        <f>[1]DATA3!H37</f>
        <v>2.1</v>
      </c>
      <c r="E40" s="53">
        <f>[1]DATA3!I37</f>
        <v>3.5</v>
      </c>
      <c r="F40" s="53">
        <f>[1]DATA3!J37</f>
        <v>3.1</v>
      </c>
      <c r="G40" s="53">
        <f>[1]DATA3!K37</f>
        <v>0.4</v>
      </c>
      <c r="H40" s="53">
        <f>[1]DATA3!L37</f>
        <v>-4.4000000000000004</v>
      </c>
      <c r="I40" s="53">
        <f>[1]DATA3!M37</f>
        <v>2.1</v>
      </c>
      <c r="J40" s="53">
        <f>[1]DATA3!N37</f>
        <v>1.8</v>
      </c>
      <c r="K40" s="53">
        <f>[1]DATA3!O37</f>
        <v>-0.4</v>
      </c>
      <c r="L40" s="53">
        <f>[1]DATA3!P37</f>
        <v>0.2</v>
      </c>
      <c r="M40" s="53">
        <f>[1]DATA3!Q37</f>
        <v>1.4</v>
      </c>
      <c r="N40" s="53">
        <f>[1]DATA3!R37</f>
        <v>1.7</v>
      </c>
      <c r="O40" s="53">
        <f>[1]DATA3!S37</f>
        <v>2.1</v>
      </c>
      <c r="P40" s="53">
        <f>[1]DATA3!T37</f>
        <v>2.5</v>
      </c>
      <c r="Q40" s="53">
        <f>[1]DATA3!U37</f>
        <v>2.2000000000000002</v>
      </c>
      <c r="R40" s="53">
        <f>[1]DATA3!V37</f>
        <v>2.2000000000000002</v>
      </c>
      <c r="S40" s="53">
        <f>[1]DATA3!W37</f>
        <v>2.2000000000000002</v>
      </c>
      <c r="T40" s="53">
        <f>[1]DATA3!X37</f>
        <v>2.1</v>
      </c>
      <c r="U40" s="53">
        <f>[1]DATA3!Y37</f>
        <v>2.1</v>
      </c>
      <c r="V40" s="53">
        <f>[1]DATA3!Z37</f>
        <v>2.1</v>
      </c>
      <c r="W40" s="53">
        <f>[1]DATA3!AA37</f>
        <v>2.1</v>
      </c>
      <c r="X40" s="53">
        <f>[1]DATA3!AB37</f>
        <v>2.1</v>
      </c>
    </row>
    <row r="41" spans="1:24" ht="13.5" customHeight="1" x14ac:dyDescent="0.25">
      <c r="A41" s="4" t="s">
        <v>89</v>
      </c>
      <c r="B41" s="53">
        <f>[1]DATA3!B37</f>
        <v>43.2</v>
      </c>
      <c r="D41" s="53">
        <f>[1]DATA3!H38</f>
        <v>1.8</v>
      </c>
      <c r="E41" s="53">
        <f>[1]DATA3!I38</f>
        <v>3.4</v>
      </c>
      <c r="F41" s="53">
        <f>[1]DATA3!J38</f>
        <v>3</v>
      </c>
      <c r="G41" s="53">
        <f>[1]DATA3!K38</f>
        <v>0.4</v>
      </c>
      <c r="H41" s="53">
        <f>[1]DATA3!L38</f>
        <v>-4.5</v>
      </c>
      <c r="I41" s="53">
        <f>[1]DATA3!M38</f>
        <v>2</v>
      </c>
      <c r="J41" s="53">
        <f>[1]DATA3!N38</f>
        <v>1.7</v>
      </c>
      <c r="K41" s="53">
        <f>[1]DATA3!O38</f>
        <v>-0.7</v>
      </c>
      <c r="L41" s="53">
        <f>[1]DATA3!P38</f>
        <v>-0.2</v>
      </c>
      <c r="M41" s="53">
        <f>[1]DATA3!Q38</f>
        <v>0.9</v>
      </c>
      <c r="N41" s="53">
        <f>[1]DATA3!R38</f>
        <v>1.4</v>
      </c>
      <c r="O41" s="53">
        <f>[1]DATA3!S38</f>
        <v>1.8</v>
      </c>
      <c r="P41" s="53">
        <f>[1]DATA3!T38</f>
        <v>2.4</v>
      </c>
      <c r="Q41" s="53">
        <f>[1]DATA3!U38</f>
        <v>1.9</v>
      </c>
      <c r="R41" s="53">
        <f>[1]DATA3!V38</f>
        <v>1.9</v>
      </c>
      <c r="S41" s="53">
        <f>[1]DATA3!W38</f>
        <v>1.9</v>
      </c>
      <c r="T41" s="53">
        <f>[1]DATA3!X38</f>
        <v>1.8</v>
      </c>
      <c r="U41" s="53">
        <f>[1]DATA3!Y38</f>
        <v>1.9</v>
      </c>
      <c r="V41" s="53">
        <f>[1]DATA3!Z38</f>
        <v>1.9</v>
      </c>
      <c r="W41" s="53">
        <f>[1]DATA3!AA38</f>
        <v>1.9</v>
      </c>
      <c r="X41" s="53">
        <f>[1]DATA3!AB38</f>
        <v>1.9</v>
      </c>
    </row>
    <row r="42" spans="1:24" ht="13.5" customHeight="1" x14ac:dyDescent="0.25">
      <c r="A42" s="4" t="s">
        <v>90</v>
      </c>
      <c r="B42" s="55">
        <f>[1]DATA3!B38</f>
        <v>7.6</v>
      </c>
      <c r="C42" s="1"/>
      <c r="D42" s="55">
        <f>[1]DATA3!H39</f>
        <v>7.4</v>
      </c>
      <c r="E42" s="55">
        <f>[1]DATA3!I39</f>
        <v>11.3</v>
      </c>
      <c r="F42" s="55">
        <f>[1]DATA3!J39</f>
        <v>12.2</v>
      </c>
      <c r="G42" s="55">
        <f>[1]DATA3!K39</f>
        <v>9.9</v>
      </c>
      <c r="H42" s="55">
        <f>[1]DATA3!L39</f>
        <v>1</v>
      </c>
      <c r="I42" s="55">
        <f>[1]DATA3!M39</f>
        <v>13.2</v>
      </c>
      <c r="J42" s="55">
        <f>[1]DATA3!N39</f>
        <v>11</v>
      </c>
      <c r="K42" s="55">
        <f>[1]DATA3!O39</f>
        <v>8.9</v>
      </c>
      <c r="L42" s="55">
        <f>[1]DATA3!P39</f>
        <v>8.6999999999999993</v>
      </c>
      <c r="M42" s="55">
        <f>[1]DATA3!Q39</f>
        <v>7.6</v>
      </c>
      <c r="N42" s="55">
        <f>[1]DATA3!R39</f>
        <v>3.7</v>
      </c>
      <c r="O42" s="55">
        <f>[1]DATA3!S39</f>
        <v>5.2</v>
      </c>
      <c r="P42" s="55">
        <f>[1]DATA3!T39</f>
        <v>6.2</v>
      </c>
      <c r="Q42" s="55">
        <f>[1]DATA3!U39</f>
        <v>1.3</v>
      </c>
      <c r="R42" s="55">
        <f>[1]DATA3!V39</f>
        <v>1.5</v>
      </c>
      <c r="S42" s="55">
        <f>[1]DATA3!W39</f>
        <v>1.6</v>
      </c>
      <c r="T42" s="55">
        <f>[1]DATA3!X39</f>
        <v>5.8</v>
      </c>
      <c r="U42" s="55">
        <f>[1]DATA3!Y39</f>
        <v>5.8</v>
      </c>
      <c r="V42" s="55">
        <f>[1]DATA3!Z39</f>
        <v>5.9</v>
      </c>
      <c r="W42" s="55">
        <f>[1]DATA3!AA39</f>
        <v>5.9</v>
      </c>
      <c r="X42" s="55">
        <f>[1]DATA3!AB39</f>
        <v>6</v>
      </c>
    </row>
    <row r="43" spans="1:24" ht="13.5" customHeight="1" x14ac:dyDescent="0.25">
      <c r="A43" s="19" t="s">
        <v>91</v>
      </c>
      <c r="B43" s="58">
        <f>[1]DATA3!B39</f>
        <v>100</v>
      </c>
      <c r="C43" s="1"/>
      <c r="D43" s="58">
        <f>[1]DATA3!H40</f>
        <v>2.8</v>
      </c>
      <c r="E43" s="58">
        <f>[1]DATA3!I40</f>
        <v>4.2</v>
      </c>
      <c r="F43" s="58">
        <f>[1]DATA3!J40</f>
        <v>3.9</v>
      </c>
      <c r="G43" s="58">
        <f>[1]DATA3!K40</f>
        <v>0.9</v>
      </c>
      <c r="H43" s="58">
        <f>[1]DATA3!L40</f>
        <v>-3.8</v>
      </c>
      <c r="I43" s="58">
        <f>[1]DATA3!M40</f>
        <v>3.2</v>
      </c>
      <c r="J43" s="58">
        <f>[1]DATA3!N40</f>
        <v>2.7</v>
      </c>
      <c r="K43" s="58">
        <f>[1]DATA3!O40</f>
        <v>1</v>
      </c>
      <c r="L43" s="58">
        <f>[1]DATA3!P40</f>
        <v>1.3</v>
      </c>
      <c r="M43" s="58">
        <f>[1]DATA3!Q40</f>
        <v>2.1</v>
      </c>
      <c r="N43" s="58">
        <f>[1]DATA3!R40</f>
        <v>2</v>
      </c>
      <c r="O43" s="58">
        <f>[1]DATA3!S40</f>
        <v>2.4</v>
      </c>
      <c r="P43" s="58">
        <f>[1]DATA3!T40</f>
        <v>2.7</v>
      </c>
      <c r="Q43" s="58">
        <f>[1]DATA3!U40</f>
        <v>2.5</v>
      </c>
      <c r="R43" s="58">
        <f>[1]DATA3!V40</f>
        <v>2.5</v>
      </c>
      <c r="S43" s="58">
        <f>[1]DATA3!W40</f>
        <v>2.5</v>
      </c>
      <c r="T43" s="58">
        <f>[1]DATA3!X40</f>
        <v>2.2999999999999998</v>
      </c>
      <c r="U43" s="58">
        <f>[1]DATA3!Y40</f>
        <v>2.2999999999999998</v>
      </c>
      <c r="V43" s="58">
        <f>[1]DATA3!Z40</f>
        <v>2.2000000000000002</v>
      </c>
      <c r="W43" s="58">
        <f>[1]DATA3!AA40</f>
        <v>2.2000000000000002</v>
      </c>
      <c r="X43" s="58">
        <f>[1]DATA3!AB40</f>
        <v>2.1</v>
      </c>
    </row>
    <row r="45" spans="1:24" x14ac:dyDescent="0.25">
      <c r="A45" s="26"/>
      <c r="B45" s="26"/>
      <c r="C45" s="26"/>
      <c r="D45" s="26"/>
      <c r="E45" s="26"/>
      <c r="G45" s="38"/>
    </row>
  </sheetData>
  <mergeCells count="2">
    <mergeCell ref="D2:T2"/>
    <mergeCell ref="D4:X4"/>
  </mergeCells>
  <hyperlinks>
    <hyperlink ref="A3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/>
  </sheetViews>
  <sheetFormatPr defaultRowHeight="15" x14ac:dyDescent="0.25"/>
  <cols>
    <col min="1" max="1" width="5.140625" style="4" customWidth="1"/>
    <col min="2" max="2" width="31" style="4" customWidth="1"/>
    <col min="3" max="3" width="6.28515625" style="4" customWidth="1"/>
    <col min="4" max="24" width="7.140625" style="4" customWidth="1"/>
    <col min="25" max="16384" width="9.140625" style="4"/>
  </cols>
  <sheetData>
    <row r="1" spans="1:24" x14ac:dyDescent="0.25">
      <c r="A1" s="26"/>
      <c r="B1" s="26"/>
      <c r="C1" s="26"/>
      <c r="D1" s="26"/>
      <c r="E1" s="26"/>
      <c r="F1" s="26"/>
      <c r="G1" s="26"/>
    </row>
    <row r="2" spans="1:24" x14ac:dyDescent="0.25">
      <c r="A2" s="115" t="s">
        <v>38</v>
      </c>
      <c r="B2" s="115"/>
      <c r="C2" s="19"/>
      <c r="D2" s="59">
        <f>[1]DATA4!F1</f>
        <v>38353</v>
      </c>
      <c r="E2" s="59">
        <f>[1]DATA4!G1</f>
        <v>38718</v>
      </c>
      <c r="F2" s="59">
        <f>[1]DATA4!H1</f>
        <v>39083</v>
      </c>
      <c r="G2" s="59">
        <f>[1]DATA4!I1</f>
        <v>39448</v>
      </c>
      <c r="H2" s="59">
        <f>[1]DATA4!J1</f>
        <v>39814</v>
      </c>
      <c r="I2" s="59">
        <f>[1]DATA4!K1</f>
        <v>40179</v>
      </c>
      <c r="J2" s="59">
        <f>[1]DATA4!L1</f>
        <v>40544</v>
      </c>
      <c r="K2" s="59">
        <f>[1]DATA4!M1</f>
        <v>40909</v>
      </c>
      <c r="L2" s="59">
        <f>[1]DATA4!N1</f>
        <v>41275</v>
      </c>
      <c r="M2" s="59">
        <f>[1]DATA4!O1</f>
        <v>41640</v>
      </c>
      <c r="N2" s="59">
        <f>[1]DATA4!P1</f>
        <v>42005</v>
      </c>
      <c r="O2" s="59">
        <f>[1]DATA4!Q1</f>
        <v>42370</v>
      </c>
      <c r="P2" s="59">
        <f>[1]DATA4!R1</f>
        <v>42736</v>
      </c>
      <c r="Q2" s="59">
        <f>[1]DATA4!S1</f>
        <v>43101</v>
      </c>
      <c r="R2" s="59">
        <f>[1]DATA4!T1</f>
        <v>43466</v>
      </c>
      <c r="S2" s="59">
        <f>[1]DATA4!U1</f>
        <v>43831</v>
      </c>
      <c r="T2" s="59">
        <f>[1]DATA4!V1</f>
        <v>44197</v>
      </c>
      <c r="U2" s="59">
        <f>[1]DATA4!W1</f>
        <v>44562</v>
      </c>
      <c r="V2" s="59">
        <f>[1]DATA4!X1</f>
        <v>44927</v>
      </c>
      <c r="W2" s="59">
        <f>[1]DATA4!Y1</f>
        <v>45292</v>
      </c>
      <c r="X2" s="59">
        <f>[1]DATA4!Z1</f>
        <v>45658</v>
      </c>
    </row>
    <row r="3" spans="1:24" x14ac:dyDescent="0.25">
      <c r="A3" s="60" t="s">
        <v>92</v>
      </c>
      <c r="B3" s="26"/>
      <c r="C3" s="61" t="s">
        <v>93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4" x14ac:dyDescent="0.25">
      <c r="A4" s="26" t="s">
        <v>94</v>
      </c>
      <c r="B4" s="26" t="s">
        <v>53</v>
      </c>
      <c r="C4" s="63">
        <f>[1]DATA4!B21</f>
        <v>0.24</v>
      </c>
      <c r="D4" s="64">
        <f>[1]DATA4!F3</f>
        <v>1.1000000000000001</v>
      </c>
      <c r="E4" s="64">
        <f>[1]DATA4!G3</f>
        <v>0.8</v>
      </c>
      <c r="F4" s="64">
        <f>[1]DATA4!H3</f>
        <v>0.9</v>
      </c>
      <c r="G4" s="64">
        <f>[1]DATA4!I3</f>
        <v>2.9</v>
      </c>
      <c r="H4" s="64">
        <f>[1]DATA4!J3</f>
        <v>1.7</v>
      </c>
      <c r="I4" s="64">
        <f>[1]DATA4!K3</f>
        <v>2.1</v>
      </c>
      <c r="J4" s="64">
        <f>[1]DATA4!L3</f>
        <v>2.5</v>
      </c>
      <c r="K4" s="64">
        <f>[1]DATA4!M3</f>
        <v>3</v>
      </c>
      <c r="L4" s="64">
        <f>[1]DATA4!N3</f>
        <v>2.4</v>
      </c>
      <c r="M4" s="64">
        <f>[1]DATA4!O3</f>
        <v>2.8</v>
      </c>
      <c r="N4" s="64">
        <f>[1]DATA4!P3</f>
        <v>2.5</v>
      </c>
      <c r="O4" s="64">
        <f>[1]DATA4!Q3</f>
        <v>2.5</v>
      </c>
      <c r="P4" s="64">
        <f>[1]DATA4!R3</f>
        <v>2.5</v>
      </c>
      <c r="Q4" s="64">
        <f>[1]DATA4!S3</f>
        <v>1.86</v>
      </c>
      <c r="R4" s="64">
        <f>[1]DATA4!T3</f>
        <v>1.86</v>
      </c>
      <c r="S4" s="64">
        <f>[1]DATA4!U3</f>
        <v>1.86</v>
      </c>
      <c r="T4" s="64">
        <f>[1]DATA4!V3</f>
        <v>2.78</v>
      </c>
      <c r="U4" s="64">
        <f>[1]DATA4!W3</f>
        <v>2.83</v>
      </c>
      <c r="V4" s="64">
        <f>[1]DATA4!X3</f>
        <v>2.87</v>
      </c>
      <c r="W4" s="64">
        <f>[1]DATA4!Y3</f>
        <v>2.9</v>
      </c>
      <c r="X4" s="64">
        <f>[1]DATA4!Z3</f>
        <v>2.92</v>
      </c>
    </row>
    <row r="5" spans="1:24" x14ac:dyDescent="0.25">
      <c r="A5" s="26"/>
      <c r="B5" s="26" t="s">
        <v>55</v>
      </c>
      <c r="C5" s="63">
        <f>[1]DATA4!B22</f>
        <v>0.17</v>
      </c>
      <c r="D5" s="64">
        <f>[1]DATA4!F4</f>
        <v>3.5</v>
      </c>
      <c r="E5" s="64">
        <f>[1]DATA4!G4</f>
        <v>1.8</v>
      </c>
      <c r="F5" s="64">
        <f>[1]DATA4!H4</f>
        <v>1.9</v>
      </c>
      <c r="G5" s="64">
        <f>[1]DATA4!I4</f>
        <v>2.2999999999999998</v>
      </c>
      <c r="H5" s="64">
        <f>[1]DATA4!J4</f>
        <v>1.3</v>
      </c>
      <c r="I5" s="64">
        <f>[1]DATA4!K4</f>
        <v>2.4</v>
      </c>
      <c r="J5" s="64">
        <f>[1]DATA4!L4</f>
        <v>2.9</v>
      </c>
      <c r="K5" s="64">
        <f>[1]DATA4!M4</f>
        <v>1.6</v>
      </c>
      <c r="L5" s="64">
        <f>[1]DATA4!N4</f>
        <v>1.9</v>
      </c>
      <c r="M5" s="64">
        <f>[1]DATA4!O4</f>
        <v>2.2000000000000002</v>
      </c>
      <c r="N5" s="64">
        <f>[1]DATA4!P4</f>
        <v>2.5</v>
      </c>
      <c r="O5" s="64">
        <f>[1]DATA4!Q4</f>
        <v>2.75</v>
      </c>
      <c r="P5" s="64">
        <f>[1]DATA4!R4</f>
        <v>3</v>
      </c>
      <c r="Q5" s="64">
        <f>[1]DATA4!S4</f>
        <v>3.71</v>
      </c>
      <c r="R5" s="64">
        <f>[1]DATA4!T4</f>
        <v>3.71</v>
      </c>
      <c r="S5" s="64">
        <f>[1]DATA4!U4</f>
        <v>3.71</v>
      </c>
      <c r="T5" s="64">
        <f>[1]DATA4!V4</f>
        <v>3.12</v>
      </c>
      <c r="U5" s="64">
        <f>[1]DATA4!W4</f>
        <v>3.11</v>
      </c>
      <c r="V5" s="64">
        <f>[1]DATA4!X4</f>
        <v>3.1</v>
      </c>
      <c r="W5" s="64">
        <f>[1]DATA4!Y4</f>
        <v>3.08</v>
      </c>
      <c r="X5" s="64">
        <f>[1]DATA4!Z4</f>
        <v>3.06</v>
      </c>
    </row>
    <row r="6" spans="1:24" x14ac:dyDescent="0.25">
      <c r="A6" s="26"/>
      <c r="B6" s="26" t="s">
        <v>57</v>
      </c>
      <c r="C6" s="63">
        <f>[1]DATA4!B23</f>
        <v>0.09</v>
      </c>
      <c r="D6" s="64">
        <f>[1]DATA4!F5</f>
        <v>3.6</v>
      </c>
      <c r="E6" s="64">
        <f>[1]DATA4!G5</f>
        <v>5.0999999999999996</v>
      </c>
      <c r="F6" s="64">
        <f>[1]DATA4!H5</f>
        <v>3.6</v>
      </c>
      <c r="G6" s="64">
        <f>[1]DATA4!I5</f>
        <v>2.9</v>
      </c>
      <c r="H6" s="64">
        <f>[1]DATA4!J5</f>
        <v>1.8</v>
      </c>
      <c r="I6" s="64">
        <f>[1]DATA4!K5</f>
        <v>4.5</v>
      </c>
      <c r="J6" s="64">
        <f>[1]DATA4!L5</f>
        <v>1.4</v>
      </c>
      <c r="K6" s="64">
        <f>[1]DATA4!M5</f>
        <v>1.8</v>
      </c>
      <c r="L6" s="64">
        <f>[1]DATA4!N5</f>
        <v>2.2999999999999998</v>
      </c>
      <c r="M6" s="64">
        <f>[1]DATA4!O5</f>
        <v>2</v>
      </c>
      <c r="N6" s="64">
        <f>[1]DATA4!P5</f>
        <v>2.5</v>
      </c>
      <c r="O6" s="64">
        <f>[1]DATA4!Q5</f>
        <v>3.5</v>
      </c>
      <c r="P6" s="64">
        <f>[1]DATA4!R5</f>
        <v>4.5</v>
      </c>
      <c r="Q6" s="64">
        <f>[1]DATA4!S5</f>
        <v>6.54</v>
      </c>
      <c r="R6" s="64">
        <f>[1]DATA4!T5</f>
        <v>6.54</v>
      </c>
      <c r="S6" s="64">
        <f>[1]DATA4!U5</f>
        <v>6.54</v>
      </c>
      <c r="T6" s="64">
        <f>[1]DATA4!V5</f>
        <v>4.78</v>
      </c>
      <c r="U6" s="64">
        <f>[1]DATA4!W5</f>
        <v>4.76</v>
      </c>
      <c r="V6" s="64">
        <f>[1]DATA4!X5</f>
        <v>4.7300000000000004</v>
      </c>
      <c r="W6" s="64">
        <f>[1]DATA4!Y5</f>
        <v>4.68</v>
      </c>
      <c r="X6" s="64">
        <f>[1]DATA4!Z5</f>
        <v>4.6399999999999997</v>
      </c>
    </row>
    <row r="7" spans="1:24" x14ac:dyDescent="0.25">
      <c r="A7" s="26"/>
      <c r="B7" s="26" t="s">
        <v>58</v>
      </c>
      <c r="C7" s="63">
        <f>[1]DATA4!B24</f>
        <v>0.08</v>
      </c>
      <c r="D7" s="64">
        <f>[1]DATA4!F6</f>
        <v>2.9</v>
      </c>
      <c r="E7" s="64">
        <f>[1]DATA4!G6</f>
        <v>2.8</v>
      </c>
      <c r="F7" s="64">
        <f>[1]DATA4!H6</f>
        <v>2.8</v>
      </c>
      <c r="G7" s="64">
        <f>[1]DATA4!I6</f>
        <v>3.2</v>
      </c>
      <c r="H7" s="64">
        <f>[1]DATA4!J6</f>
        <v>2.2000000000000002</v>
      </c>
      <c r="I7" s="64">
        <f>[1]DATA4!K6</f>
        <v>1.8</v>
      </c>
      <c r="J7" s="64">
        <f>[1]DATA4!L6</f>
        <v>2.4</v>
      </c>
      <c r="K7" s="64">
        <f>[1]DATA4!M6</f>
        <v>2.5</v>
      </c>
      <c r="L7" s="64">
        <f>[1]DATA4!N6</f>
        <v>1.9</v>
      </c>
      <c r="M7" s="64">
        <f>[1]DATA4!O6</f>
        <v>1.63</v>
      </c>
      <c r="N7" s="64">
        <f>[1]DATA4!P6</f>
        <v>1.75</v>
      </c>
      <c r="O7" s="64">
        <f>[1]DATA4!Q6</f>
        <v>2.25</v>
      </c>
      <c r="P7" s="64">
        <f>[1]DATA4!R6</f>
        <v>3</v>
      </c>
      <c r="Q7" s="64">
        <f>[1]DATA4!S6</f>
        <v>4.57</v>
      </c>
      <c r="R7" s="64">
        <f>[1]DATA4!T6</f>
        <v>4.57</v>
      </c>
      <c r="S7" s="64">
        <f>[1]DATA4!U6</f>
        <v>4.57</v>
      </c>
      <c r="T7" s="64">
        <f>[1]DATA4!V6</f>
        <v>3.86</v>
      </c>
      <c r="U7" s="64">
        <f>[1]DATA4!W6</f>
        <v>3.93</v>
      </c>
      <c r="V7" s="64">
        <f>[1]DATA4!X6</f>
        <v>3.98</v>
      </c>
      <c r="W7" s="64">
        <f>[1]DATA4!Y6</f>
        <v>4.01</v>
      </c>
      <c r="X7" s="64">
        <f>[1]DATA4!Z6</f>
        <v>4.0199999999999996</v>
      </c>
    </row>
    <row r="8" spans="1:24" x14ac:dyDescent="0.25">
      <c r="A8" s="26"/>
      <c r="B8" s="26" t="s">
        <v>54</v>
      </c>
      <c r="C8" s="63">
        <f>[1]DATA4!B25</f>
        <v>0.1</v>
      </c>
      <c r="D8" s="64">
        <f>[1]DATA4!F7</f>
        <v>3</v>
      </c>
      <c r="E8" s="64">
        <f>[1]DATA4!G7</f>
        <v>3</v>
      </c>
      <c r="F8" s="64">
        <f>[1]DATA4!H7</f>
        <v>3.7</v>
      </c>
      <c r="G8" s="64">
        <f>[1]DATA4!I7</f>
        <v>3.9</v>
      </c>
      <c r="H8" s="64">
        <f>[1]DATA4!J7</f>
        <v>1.9</v>
      </c>
      <c r="I8" s="64">
        <f>[1]DATA4!K7</f>
        <v>3.2</v>
      </c>
      <c r="J8" s="64">
        <f>[1]DATA4!L7</f>
        <v>2.8</v>
      </c>
      <c r="K8" s="64">
        <f>[1]DATA4!M7</f>
        <v>3.6</v>
      </c>
      <c r="L8" s="64">
        <f>[1]DATA4!N7</f>
        <v>2</v>
      </c>
      <c r="M8" s="64">
        <f>[1]DATA4!O7</f>
        <v>2.2999999999999998</v>
      </c>
      <c r="N8" s="64">
        <f>[1]DATA4!P7</f>
        <v>2.5</v>
      </c>
      <c r="O8" s="64">
        <f>[1]DATA4!Q7</f>
        <v>3</v>
      </c>
      <c r="P8" s="64">
        <f>[1]DATA4!R7</f>
        <v>3.5</v>
      </c>
      <c r="Q8" s="64">
        <f>[1]DATA4!S7</f>
        <v>5.18</v>
      </c>
      <c r="R8" s="64">
        <f>[1]DATA4!T7</f>
        <v>5.18</v>
      </c>
      <c r="S8" s="64">
        <f>[1]DATA4!U7</f>
        <v>5.18</v>
      </c>
      <c r="T8" s="64">
        <f>[1]DATA4!V7</f>
        <v>4.21</v>
      </c>
      <c r="U8" s="64">
        <f>[1]DATA4!W7</f>
        <v>4.18</v>
      </c>
      <c r="V8" s="64">
        <f>[1]DATA4!X7</f>
        <v>4.13</v>
      </c>
      <c r="W8" s="64">
        <f>[1]DATA4!Y7</f>
        <v>4.07</v>
      </c>
      <c r="X8" s="64">
        <f>[1]DATA4!Z7</f>
        <v>4</v>
      </c>
    </row>
    <row r="9" spans="1:24" x14ac:dyDescent="0.25">
      <c r="A9" s="26"/>
      <c r="B9" s="26" t="s">
        <v>66</v>
      </c>
      <c r="C9" s="63">
        <f>[1]DATA4!B26</f>
        <v>0.06</v>
      </c>
      <c r="D9" s="64">
        <f>[1]DATA4!F8</f>
        <v>1</v>
      </c>
      <c r="E9" s="64">
        <f>[1]DATA4!G8</f>
        <v>1.3</v>
      </c>
      <c r="F9" s="64">
        <f>[1]DATA4!H8</f>
        <v>-0.5</v>
      </c>
      <c r="G9" s="64">
        <f>[1]DATA4!I8</f>
        <v>0.4</v>
      </c>
      <c r="H9" s="64">
        <f>[1]DATA4!J8</f>
        <v>-7.1</v>
      </c>
      <c r="I9" s="64">
        <f>[1]DATA4!K8</f>
        <v>3.6</v>
      </c>
      <c r="J9" s="64">
        <f>[1]DATA4!L8</f>
        <v>1.7</v>
      </c>
      <c r="K9" s="64">
        <f>[1]DATA4!M8</f>
        <v>1</v>
      </c>
      <c r="L9" s="64">
        <f>[1]DATA4!N8</f>
        <v>0.1</v>
      </c>
      <c r="M9" s="64">
        <f>[1]DATA4!O8</f>
        <v>2.6</v>
      </c>
      <c r="N9" s="64">
        <f>[1]DATA4!P8</f>
        <v>1</v>
      </c>
      <c r="O9" s="64">
        <f>[1]DATA4!Q8</f>
        <v>1</v>
      </c>
      <c r="P9" s="64">
        <f>[1]DATA4!R8</f>
        <v>1</v>
      </c>
      <c r="Q9" s="64">
        <f>[1]DATA4!S8</f>
        <v>0.62</v>
      </c>
      <c r="R9" s="64">
        <f>[1]DATA4!T8</f>
        <v>0.62</v>
      </c>
      <c r="S9" s="64">
        <f>[1]DATA4!U8</f>
        <v>0.62</v>
      </c>
      <c r="T9" s="64">
        <f>[1]DATA4!V8</f>
        <v>1.37</v>
      </c>
      <c r="U9" s="64">
        <f>[1]DATA4!W8</f>
        <v>1.42</v>
      </c>
      <c r="V9" s="64">
        <f>[1]DATA4!X8</f>
        <v>1.47</v>
      </c>
      <c r="W9" s="64">
        <f>[1]DATA4!Y8</f>
        <v>1.51</v>
      </c>
      <c r="X9" s="64">
        <f>[1]DATA4!Z8</f>
        <v>1.55</v>
      </c>
    </row>
    <row r="10" spans="1:24" x14ac:dyDescent="0.25">
      <c r="A10" s="26"/>
      <c r="B10" s="26" t="s">
        <v>62</v>
      </c>
      <c r="C10" s="63">
        <f>[1]DATA4!B27</f>
        <v>0.06</v>
      </c>
      <c r="D10" s="64">
        <f>[1]DATA4!F9</f>
        <v>3</v>
      </c>
      <c r="E10" s="64">
        <f>[1]DATA4!G9</f>
        <v>3.8</v>
      </c>
      <c r="F10" s="64">
        <f>[1]DATA4!H9</f>
        <v>2.6</v>
      </c>
      <c r="G10" s="64">
        <f>[1]DATA4!I9</f>
        <v>5.0999999999999996</v>
      </c>
      <c r="H10" s="64">
        <f>[1]DATA4!J9</f>
        <v>4.9000000000000004</v>
      </c>
      <c r="I10" s="64">
        <f>[1]DATA4!K9</f>
        <v>0.4</v>
      </c>
      <c r="J10" s="64">
        <f>[1]DATA4!L9</f>
        <v>3.2</v>
      </c>
      <c r="K10" s="64">
        <f>[1]DATA4!M9</f>
        <v>2.8</v>
      </c>
      <c r="L10" s="64">
        <f>[1]DATA4!N9</f>
        <v>1.5</v>
      </c>
      <c r="M10" s="64">
        <f>[1]DATA4!O9</f>
        <v>2.9</v>
      </c>
      <c r="N10" s="64">
        <f>[1]DATA4!P9</f>
        <v>2.5</v>
      </c>
      <c r="O10" s="64">
        <f>[1]DATA4!Q9</f>
        <v>2.75</v>
      </c>
      <c r="P10" s="64">
        <f>[1]DATA4!R9</f>
        <v>3.25</v>
      </c>
      <c r="Q10" s="64">
        <f>[1]DATA4!S9</f>
        <v>3.8</v>
      </c>
      <c r="R10" s="64">
        <f>[1]DATA4!T9</f>
        <v>3.8</v>
      </c>
      <c r="S10" s="64">
        <f>[1]DATA4!U9</f>
        <v>3.8</v>
      </c>
      <c r="T10" s="64">
        <f>[1]DATA4!V9</f>
        <v>4.13</v>
      </c>
      <c r="U10" s="64">
        <f>[1]DATA4!W9</f>
        <v>4.3099999999999996</v>
      </c>
      <c r="V10" s="64">
        <f>[1]DATA4!X9</f>
        <v>4.47</v>
      </c>
      <c r="W10" s="64">
        <f>[1]DATA4!Y9</f>
        <v>4.62</v>
      </c>
      <c r="X10" s="64">
        <f>[1]DATA4!Z9</f>
        <v>4.7300000000000004</v>
      </c>
    </row>
    <row r="11" spans="1:24" x14ac:dyDescent="0.25">
      <c r="A11" s="26"/>
      <c r="B11" s="26" t="s">
        <v>56</v>
      </c>
      <c r="C11" s="63">
        <f>[1]DATA4!B28</f>
        <v>0.06</v>
      </c>
      <c r="D11" s="64">
        <f>[1]DATA4!F10</f>
        <v>3.3</v>
      </c>
      <c r="E11" s="64">
        <f>[1]DATA4!G10</f>
        <v>4.3</v>
      </c>
      <c r="F11" s="64">
        <f>[1]DATA4!H10</f>
        <v>5.7</v>
      </c>
      <c r="G11" s="64">
        <f>[1]DATA4!I10</f>
        <v>6</v>
      </c>
      <c r="H11" s="64">
        <f>[1]DATA4!J10</f>
        <v>4.3</v>
      </c>
      <c r="I11" s="64">
        <f>[1]DATA4!K10</f>
        <v>3.6</v>
      </c>
      <c r="J11" s="64">
        <f>[1]DATA4!L10</f>
        <v>4.5</v>
      </c>
      <c r="K11" s="64">
        <f>[1]DATA4!M10</f>
        <v>4.4000000000000004</v>
      </c>
      <c r="L11" s="64">
        <f>[1]DATA4!N10</f>
        <v>3.6</v>
      </c>
      <c r="M11" s="64">
        <f>[1]DATA4!O10</f>
        <v>2.6</v>
      </c>
      <c r="N11" s="64">
        <f>[1]DATA4!P10</f>
        <v>3</v>
      </c>
      <c r="O11" s="64">
        <f>[1]DATA4!Q10</f>
        <v>3.75</v>
      </c>
      <c r="P11" s="64">
        <f>[1]DATA4!R10</f>
        <v>4</v>
      </c>
      <c r="Q11" s="64">
        <f>[1]DATA4!S10</f>
        <v>5.21</v>
      </c>
      <c r="R11" s="64">
        <f>[1]DATA4!T10</f>
        <v>5.21</v>
      </c>
      <c r="S11" s="64">
        <f>[1]DATA4!U10</f>
        <v>5.21</v>
      </c>
      <c r="T11" s="64">
        <f>[1]DATA4!V10</f>
        <v>4.32</v>
      </c>
      <c r="U11" s="64">
        <f>[1]DATA4!W10</f>
        <v>4.32</v>
      </c>
      <c r="V11" s="64">
        <f>[1]DATA4!X10</f>
        <v>4.3</v>
      </c>
      <c r="W11" s="64">
        <f>[1]DATA4!Y10</f>
        <v>4.29</v>
      </c>
      <c r="X11" s="64">
        <f>[1]DATA4!Z10</f>
        <v>4.28</v>
      </c>
    </row>
    <row r="12" spans="1:24" x14ac:dyDescent="0.25">
      <c r="A12" s="26"/>
      <c r="B12" s="26" t="s">
        <v>65</v>
      </c>
      <c r="C12" s="63">
        <f>[1]DATA4!B29</f>
        <v>0.06</v>
      </c>
      <c r="D12" s="64">
        <f>[1]DATA4!F11</f>
        <v>2.4</v>
      </c>
      <c r="E12" s="64">
        <f>[1]DATA4!G11</f>
        <v>2.2999999999999998</v>
      </c>
      <c r="F12" s="64">
        <f>[1]DATA4!H11</f>
        <v>1.7</v>
      </c>
      <c r="G12" s="64">
        <f>[1]DATA4!I11</f>
        <v>2.9</v>
      </c>
      <c r="H12" s="64">
        <f>[1]DATA4!J11</f>
        <v>2.6</v>
      </c>
      <c r="I12" s="64">
        <f>[1]DATA4!K11</f>
        <v>1.1000000000000001</v>
      </c>
      <c r="J12" s="64">
        <f>[1]DATA4!L11</f>
        <v>1.3</v>
      </c>
      <c r="K12" s="64">
        <f>[1]DATA4!M11</f>
        <v>1.8</v>
      </c>
      <c r="L12" s="64">
        <f>[1]DATA4!N11</f>
        <v>1.8</v>
      </c>
      <c r="M12" s="64">
        <f>[1]DATA4!O11</f>
        <v>1.1000000000000001</v>
      </c>
      <c r="N12" s="64">
        <f>[1]DATA4!P11</f>
        <v>1.5</v>
      </c>
      <c r="O12" s="64">
        <f>[1]DATA4!Q11</f>
        <v>2</v>
      </c>
      <c r="P12" s="64">
        <f>[1]DATA4!R11</f>
        <v>2.75</v>
      </c>
      <c r="Q12" s="64">
        <f>[1]DATA4!S11</f>
        <v>3.65</v>
      </c>
      <c r="R12" s="64">
        <f>[1]DATA4!T11</f>
        <v>3.65</v>
      </c>
      <c r="S12" s="64">
        <f>[1]DATA4!U11</f>
        <v>3.65</v>
      </c>
      <c r="T12" s="64">
        <f>[1]DATA4!V11</f>
        <v>3.2</v>
      </c>
      <c r="U12" s="64">
        <f>[1]DATA4!W11</f>
        <v>3.29</v>
      </c>
      <c r="V12" s="64">
        <f>[1]DATA4!X11</f>
        <v>3.32</v>
      </c>
      <c r="W12" s="64">
        <f>[1]DATA4!Y11</f>
        <v>3.34</v>
      </c>
      <c r="X12" s="64">
        <f>[1]DATA4!Z11</f>
        <v>3.34</v>
      </c>
    </row>
    <row r="13" spans="1:24" x14ac:dyDescent="0.25">
      <c r="A13" s="26"/>
      <c r="B13" s="26" t="s">
        <v>59</v>
      </c>
      <c r="C13" s="63">
        <f>[1]DATA4!B30</f>
        <v>0.06</v>
      </c>
      <c r="D13" s="64">
        <f>[1]DATA4!F12</f>
        <v>1.7</v>
      </c>
      <c r="E13" s="64">
        <f>[1]DATA4!G12</f>
        <v>3.2</v>
      </c>
      <c r="F13" s="64">
        <f>[1]DATA4!H12</f>
        <v>3.3</v>
      </c>
      <c r="G13" s="64">
        <f>[1]DATA4!I12</f>
        <v>4</v>
      </c>
      <c r="H13" s="64">
        <f>[1]DATA4!J12</f>
        <v>2</v>
      </c>
      <c r="I13" s="64">
        <f>[1]DATA4!K12</f>
        <v>0.6</v>
      </c>
      <c r="J13" s="64">
        <f>[1]DATA4!L12</f>
        <v>1.7</v>
      </c>
      <c r="K13" s="64">
        <f>[1]DATA4!M12</f>
        <v>1.6</v>
      </c>
      <c r="L13" s="64">
        <f>[1]DATA4!N12</f>
        <v>3.8</v>
      </c>
      <c r="M13" s="64">
        <f>[1]DATA4!O12</f>
        <v>1.8</v>
      </c>
      <c r="N13" s="64">
        <f>[1]DATA4!P12</f>
        <v>3</v>
      </c>
      <c r="O13" s="64">
        <f>[1]DATA4!Q12</f>
        <v>3.25</v>
      </c>
      <c r="P13" s="64">
        <f>[1]DATA4!R12</f>
        <v>3.5</v>
      </c>
      <c r="Q13" s="64">
        <f>[1]DATA4!S12</f>
        <v>5.13</v>
      </c>
      <c r="R13" s="64">
        <f>[1]DATA4!T12</f>
        <v>5.13</v>
      </c>
      <c r="S13" s="64">
        <f>[1]DATA4!U12</f>
        <v>5.13</v>
      </c>
      <c r="T13" s="64">
        <f>[1]DATA4!V12</f>
        <v>4.49</v>
      </c>
      <c r="U13" s="64">
        <f>[1]DATA4!W12</f>
        <v>4.5599999999999996</v>
      </c>
      <c r="V13" s="64">
        <f>[1]DATA4!X12</f>
        <v>4.5999999999999996</v>
      </c>
      <c r="W13" s="64">
        <f>[1]DATA4!Y12</f>
        <v>4.62</v>
      </c>
      <c r="X13" s="64">
        <f>[1]DATA4!Z12</f>
        <v>4.62</v>
      </c>
    </row>
    <row r="14" spans="1:24" x14ac:dyDescent="0.25">
      <c r="A14" s="26"/>
      <c r="B14" s="26" t="s">
        <v>95</v>
      </c>
      <c r="C14" s="65"/>
      <c r="D14" s="64">
        <f>[1]DATA4!F2</f>
        <v>2.4900000000000002</v>
      </c>
      <c r="E14" s="64">
        <f>[1]DATA4!G2</f>
        <v>2.5</v>
      </c>
      <c r="F14" s="64">
        <f>[1]DATA4!H2</f>
        <v>2.25</v>
      </c>
      <c r="G14" s="64">
        <f>[1]DATA4!I2</f>
        <v>3.12</v>
      </c>
      <c r="H14" s="64">
        <f>[1]DATA4!J2</f>
        <v>1.48</v>
      </c>
      <c r="I14" s="64">
        <f>[1]DATA4!K2</f>
        <v>2.41</v>
      </c>
      <c r="J14" s="64">
        <f>[1]DATA4!L2</f>
        <v>2.48</v>
      </c>
      <c r="K14" s="64">
        <f>[1]DATA4!M2</f>
        <v>2.44</v>
      </c>
      <c r="L14" s="64">
        <f>[1]DATA4!N2</f>
        <v>2.13</v>
      </c>
      <c r="M14" s="64">
        <f>[1]DATA4!O2</f>
        <v>2.2999999999999998</v>
      </c>
      <c r="N14" s="64">
        <f>[1]DATA4!P2</f>
        <v>2.36</v>
      </c>
      <c r="O14" s="64">
        <f>[1]DATA4!Q2</f>
        <v>2.69</v>
      </c>
      <c r="P14" s="64">
        <f>[1]DATA4!R2</f>
        <v>3.05</v>
      </c>
      <c r="Q14" s="64">
        <f>[1]DATA4!S2</f>
        <v>3.75</v>
      </c>
      <c r="R14" s="64">
        <f>[1]DATA4!T2</f>
        <v>3.75</v>
      </c>
      <c r="S14" s="64">
        <f>[1]DATA4!U2</f>
        <v>3.75</v>
      </c>
      <c r="T14" s="64">
        <f>[1]DATA4!V2</f>
        <v>3.49</v>
      </c>
      <c r="U14" s="64">
        <f>[1]DATA4!W2</f>
        <v>3.53</v>
      </c>
      <c r="V14" s="64">
        <f>[1]DATA4!X2</f>
        <v>3.55</v>
      </c>
      <c r="W14" s="64">
        <f>[1]DATA4!Y2</f>
        <v>3.56</v>
      </c>
      <c r="X14" s="64">
        <f>[1]DATA4!Z2</f>
        <v>3.56</v>
      </c>
    </row>
    <row r="15" spans="1:24" x14ac:dyDescent="0.25">
      <c r="A15" s="26" t="s">
        <v>96</v>
      </c>
      <c r="B15" s="26"/>
      <c r="C15" s="66"/>
      <c r="D15" s="64">
        <f>[1]DATA4!F13</f>
        <v>2.74</v>
      </c>
      <c r="E15" s="64">
        <f>[1]DATA4!G13</f>
        <v>3.12</v>
      </c>
      <c r="F15" s="64">
        <f>[1]DATA4!H13</f>
        <v>4</v>
      </c>
      <c r="G15" s="64">
        <f>[1]DATA4!I13</f>
        <v>4.24</v>
      </c>
      <c r="H15" s="64">
        <f>[1]DATA4!J13</f>
        <v>2.92</v>
      </c>
      <c r="I15" s="64">
        <f>[1]DATA4!K13</f>
        <v>2.58</v>
      </c>
      <c r="J15" s="64">
        <f>[1]DATA4!L13</f>
        <v>2.31</v>
      </c>
      <c r="K15" s="64">
        <f>[1]DATA4!M13</f>
        <v>1.87</v>
      </c>
      <c r="L15" s="64">
        <f>[1]DATA4!N13</f>
        <v>1.6</v>
      </c>
      <c r="M15" s="64">
        <f>[1]DATA4!O13</f>
        <v>1.32</v>
      </c>
      <c r="N15" s="64">
        <f>[1]DATA4!P13</f>
        <v>1.92</v>
      </c>
      <c r="O15" s="64">
        <f>[1]DATA4!Q13</f>
        <v>2.44</v>
      </c>
      <c r="P15" s="64">
        <f>[1]DATA4!R13</f>
        <v>2.66</v>
      </c>
      <c r="Q15" s="64">
        <f>[1]DATA4!S13</f>
        <v>2.89</v>
      </c>
      <c r="R15" s="64">
        <f>[1]DATA4!T13</f>
        <v>3.11</v>
      </c>
      <c r="S15" s="64">
        <f>[1]DATA4!U13</f>
        <v>3.07</v>
      </c>
      <c r="T15" s="64">
        <f>[1]DATA4!V13</f>
        <v>2.94</v>
      </c>
      <c r="U15" s="64">
        <f>[1]DATA4!W13</f>
        <v>3.17</v>
      </c>
      <c r="V15" s="64">
        <f>[1]DATA4!X13</f>
        <v>3.28</v>
      </c>
      <c r="W15" s="64">
        <f>[1]DATA4!Y13</f>
        <v>3.23</v>
      </c>
      <c r="X15" s="64">
        <f>[1]DATA4!Z13</f>
        <v>3.27</v>
      </c>
    </row>
    <row r="16" spans="1:24" x14ac:dyDescent="0.25">
      <c r="A16" s="31" t="s">
        <v>97</v>
      </c>
      <c r="B16" s="31"/>
      <c r="C16" s="26"/>
      <c r="D16" s="67">
        <f>D15-D14</f>
        <v>0.25</v>
      </c>
      <c r="E16" s="67">
        <f t="shared" ref="E16:S16" si="0">E15-E14</f>
        <v>0.62000000000000011</v>
      </c>
      <c r="F16" s="67">
        <f t="shared" si="0"/>
        <v>1.75</v>
      </c>
      <c r="G16" s="67">
        <f t="shared" si="0"/>
        <v>1.1200000000000001</v>
      </c>
      <c r="H16" s="67">
        <f t="shared" si="0"/>
        <v>1.44</v>
      </c>
      <c r="I16" s="67">
        <f t="shared" si="0"/>
        <v>0.16999999999999993</v>
      </c>
      <c r="J16" s="67">
        <f t="shared" si="0"/>
        <v>-0.16999999999999993</v>
      </c>
      <c r="K16" s="67">
        <f t="shared" si="0"/>
        <v>-0.56999999999999984</v>
      </c>
      <c r="L16" s="67">
        <f t="shared" si="0"/>
        <v>-0.5299999999999998</v>
      </c>
      <c r="M16" s="67">
        <f t="shared" si="0"/>
        <v>-0.97999999999999976</v>
      </c>
      <c r="N16" s="67">
        <f t="shared" si="0"/>
        <v>-0.43999999999999995</v>
      </c>
      <c r="O16" s="67">
        <f t="shared" si="0"/>
        <v>-0.25</v>
      </c>
      <c r="P16" s="67">
        <f t="shared" si="0"/>
        <v>-0.38999999999999968</v>
      </c>
      <c r="Q16" s="67">
        <f t="shared" si="0"/>
        <v>-0.85999999999999988</v>
      </c>
      <c r="R16" s="67">
        <f t="shared" si="0"/>
        <v>-0.64000000000000012</v>
      </c>
      <c r="S16" s="67">
        <f t="shared" si="0"/>
        <v>-0.68000000000000016</v>
      </c>
      <c r="T16" s="67">
        <f>T15-T14</f>
        <v>-0.55000000000000027</v>
      </c>
      <c r="U16" s="67">
        <f t="shared" ref="U16:X16" si="1">U15-U14</f>
        <v>-0.35999999999999988</v>
      </c>
      <c r="V16" s="67">
        <f t="shared" si="1"/>
        <v>-0.27</v>
      </c>
      <c r="W16" s="67">
        <f t="shared" si="1"/>
        <v>-0.33000000000000007</v>
      </c>
      <c r="X16" s="67">
        <f t="shared" si="1"/>
        <v>-0.29000000000000004</v>
      </c>
    </row>
    <row r="17" spans="1:24" x14ac:dyDescent="0.25">
      <c r="A17" s="1" t="s">
        <v>98</v>
      </c>
      <c r="B17" s="1"/>
      <c r="C17" s="1"/>
      <c r="D17" s="68">
        <f>[1]DATA4!F14</f>
        <v>-0.59</v>
      </c>
      <c r="E17" s="68">
        <f>[1]DATA4!G14</f>
        <v>0.03</v>
      </c>
      <c r="F17" s="68">
        <f>[1]DATA4!H14</f>
        <v>1.61</v>
      </c>
      <c r="G17" s="68">
        <f>[1]DATA4!I14</f>
        <v>2.5</v>
      </c>
      <c r="H17" s="68">
        <f>[1]DATA4!J14</f>
        <v>1.84</v>
      </c>
      <c r="I17" s="68">
        <f>[1]DATA4!K14</f>
        <v>-3.5</v>
      </c>
      <c r="J17" s="68">
        <f>[1]DATA4!L14</f>
        <v>-0.37</v>
      </c>
      <c r="K17" s="68">
        <f>[1]DATA4!M14</f>
        <v>-2.89</v>
      </c>
      <c r="L17" s="68">
        <f>[1]DATA4!N14</f>
        <v>1.76</v>
      </c>
      <c r="M17" s="68">
        <f>[1]DATA4!O14</f>
        <v>0.87</v>
      </c>
      <c r="N17" s="68">
        <f>[1]DATA4!P14</f>
        <v>-3.88</v>
      </c>
      <c r="O17" s="68">
        <f>[1]DATA4!Q14</f>
        <v>0.44</v>
      </c>
      <c r="P17" s="68">
        <f>[1]DATA4!R14</f>
        <v>0</v>
      </c>
      <c r="Q17" s="68">
        <f>[1]DATA4!S14</f>
        <v>0</v>
      </c>
      <c r="R17" s="68">
        <f>[1]DATA4!T14</f>
        <v>0</v>
      </c>
      <c r="S17" s="68">
        <f>[1]DATA4!U14</f>
        <v>0</v>
      </c>
      <c r="T17" s="68">
        <f>[1]DATA4!V14</f>
        <v>0</v>
      </c>
      <c r="U17" s="68">
        <f>[1]DATA4!W14</f>
        <v>0</v>
      </c>
      <c r="V17" s="68">
        <f>[1]DATA4!X14</f>
        <v>0</v>
      </c>
      <c r="W17" s="68">
        <f>[1]DATA4!Y14</f>
        <v>0</v>
      </c>
      <c r="X17" s="68">
        <f>[1]DATA4!Z14</f>
        <v>0</v>
      </c>
    </row>
    <row r="18" spans="1:24" x14ac:dyDescent="0.25">
      <c r="A18" s="26" t="s">
        <v>99</v>
      </c>
      <c r="B18" s="26"/>
      <c r="C18" s="26"/>
      <c r="D18" s="64">
        <f>D16+D17</f>
        <v>-0.33999999999999997</v>
      </c>
      <c r="E18" s="64">
        <f t="shared" ref="E18:S18" si="2">E16+E17</f>
        <v>0.65000000000000013</v>
      </c>
      <c r="F18" s="64">
        <f t="shared" si="2"/>
        <v>3.3600000000000003</v>
      </c>
      <c r="G18" s="64">
        <f t="shared" si="2"/>
        <v>3.62</v>
      </c>
      <c r="H18" s="64">
        <f t="shared" si="2"/>
        <v>3.2800000000000002</v>
      </c>
      <c r="I18" s="64">
        <f t="shared" si="2"/>
        <v>-3.33</v>
      </c>
      <c r="J18" s="64">
        <f t="shared" si="2"/>
        <v>-0.53999999999999992</v>
      </c>
      <c r="K18" s="64">
        <f t="shared" si="2"/>
        <v>-3.46</v>
      </c>
      <c r="L18" s="64">
        <f t="shared" si="2"/>
        <v>1.2300000000000002</v>
      </c>
      <c r="M18" s="64">
        <f t="shared" si="2"/>
        <v>-0.10999999999999976</v>
      </c>
      <c r="N18" s="64">
        <f t="shared" si="2"/>
        <v>-4.32</v>
      </c>
      <c r="O18" s="64">
        <f t="shared" si="2"/>
        <v>0.19</v>
      </c>
      <c r="P18" s="64">
        <f t="shared" si="2"/>
        <v>-0.38999999999999968</v>
      </c>
      <c r="Q18" s="64">
        <f t="shared" si="2"/>
        <v>-0.85999999999999988</v>
      </c>
      <c r="R18" s="64">
        <f t="shared" si="2"/>
        <v>-0.64000000000000012</v>
      </c>
      <c r="S18" s="64">
        <f t="shared" si="2"/>
        <v>-0.68000000000000016</v>
      </c>
      <c r="T18" s="64">
        <f>T16+T17</f>
        <v>-0.55000000000000027</v>
      </c>
      <c r="U18" s="64">
        <f t="shared" ref="U18:X18" si="3">U16+U17</f>
        <v>-0.35999999999999988</v>
      </c>
      <c r="V18" s="64">
        <f t="shared" si="3"/>
        <v>-0.27</v>
      </c>
      <c r="W18" s="64">
        <f t="shared" si="3"/>
        <v>-0.33000000000000007</v>
      </c>
      <c r="X18" s="64">
        <f t="shared" si="3"/>
        <v>-0.29000000000000004</v>
      </c>
    </row>
    <row r="19" spans="1:24" x14ac:dyDescent="0.25">
      <c r="A19" s="26" t="s">
        <v>100</v>
      </c>
      <c r="B19" s="26"/>
      <c r="C19" s="26"/>
      <c r="D19" s="64">
        <f>[1]DATA4!F16</f>
        <v>1.07</v>
      </c>
      <c r="E19" s="64">
        <f>[1]DATA4!G16</f>
        <v>1.69</v>
      </c>
      <c r="F19" s="64">
        <f>[1]DATA4!H16</f>
        <v>-1.32</v>
      </c>
      <c r="G19" s="64">
        <f>[1]DATA4!I16</f>
        <v>-1.69</v>
      </c>
      <c r="H19" s="64">
        <f>[1]DATA4!J16</f>
        <v>-2.37</v>
      </c>
      <c r="I19" s="64">
        <f>[1]DATA4!K16</f>
        <v>3.99</v>
      </c>
      <c r="J19" s="64">
        <f>[1]DATA4!L16</f>
        <v>0.99</v>
      </c>
      <c r="K19" s="64">
        <f>[1]DATA4!M16</f>
        <v>-0.64</v>
      </c>
      <c r="L19" s="64">
        <f>[1]DATA4!N16</f>
        <v>-0.43</v>
      </c>
      <c r="M19" s="64">
        <f>[1]DATA4!O16</f>
        <v>0.13</v>
      </c>
      <c r="N19" s="64">
        <f>[1]DATA4!P16</f>
        <v>0.62</v>
      </c>
      <c r="O19" s="64">
        <f>[1]DATA4!Q16</f>
        <v>0.83</v>
      </c>
      <c r="P19" s="64">
        <f>[1]DATA4!R16</f>
        <v>1</v>
      </c>
      <c r="Q19" s="64">
        <f>[1]DATA4!S16</f>
        <v>1.2</v>
      </c>
      <c r="R19" s="64">
        <f>[1]DATA4!T16</f>
        <v>1.23</v>
      </c>
      <c r="S19" s="64">
        <f>[1]DATA4!U16</f>
        <v>1.26</v>
      </c>
      <c r="T19" s="64">
        <f>[1]DATA4!V16</f>
        <v>1.28</v>
      </c>
      <c r="U19" s="64">
        <f>[1]DATA4!W16</f>
        <v>1.7</v>
      </c>
      <c r="V19" s="64">
        <f>[1]DATA4!X16</f>
        <v>1.41</v>
      </c>
      <c r="W19" s="64">
        <f>[1]DATA4!Y16</f>
        <v>1.35</v>
      </c>
      <c r="X19" s="64">
        <f>[1]DATA4!Z16</f>
        <v>1.25</v>
      </c>
    </row>
    <row r="20" spans="1:24" s="26" customFormat="1" x14ac:dyDescent="0.25">
      <c r="A20" s="1" t="s">
        <v>101</v>
      </c>
      <c r="B20" s="1"/>
      <c r="C20" s="1"/>
      <c r="D20" s="68">
        <f>[1]DATA4!F17</f>
        <v>1.41</v>
      </c>
      <c r="E20" s="68">
        <f>[1]DATA4!G17</f>
        <v>1.83</v>
      </c>
      <c r="F20" s="68">
        <f>[1]DATA4!H17</f>
        <v>1.24</v>
      </c>
      <c r="G20" s="68">
        <f>[1]DATA4!I17</f>
        <v>-0.65</v>
      </c>
      <c r="H20" s="68">
        <f>[1]DATA4!J17</f>
        <v>-2.7</v>
      </c>
      <c r="I20" s="68">
        <f>[1]DATA4!K17</f>
        <v>3.04</v>
      </c>
      <c r="J20" s="68">
        <f>[1]DATA4!L17</f>
        <v>1.02</v>
      </c>
      <c r="K20" s="68">
        <f>[1]DATA4!M17</f>
        <v>-0.11</v>
      </c>
      <c r="L20" s="68">
        <f>[1]DATA4!N17</f>
        <v>0.35</v>
      </c>
      <c r="M20" s="68">
        <f>[1]DATA4!O17</f>
        <v>0.56000000000000005</v>
      </c>
      <c r="N20" s="68">
        <f>[1]DATA4!P17</f>
        <v>0.92</v>
      </c>
      <c r="O20" s="68">
        <f>[1]DATA4!Q17</f>
        <v>1.8</v>
      </c>
      <c r="P20" s="68">
        <f>[1]DATA4!R17</f>
        <v>2.0099999999999998</v>
      </c>
      <c r="Q20" s="68">
        <f>[1]DATA4!S17</f>
        <v>1.89</v>
      </c>
      <c r="R20" s="68">
        <f>[1]DATA4!T17</f>
        <v>1.89</v>
      </c>
      <c r="S20" s="68">
        <f>[1]DATA4!U17</f>
        <v>1.89</v>
      </c>
      <c r="T20" s="68">
        <f>[1]DATA4!V17</f>
        <v>1.9</v>
      </c>
      <c r="U20" s="68">
        <f>[1]DATA4!W17</f>
        <v>1.95</v>
      </c>
      <c r="V20" s="68">
        <f>[1]DATA4!X17</f>
        <v>1.94</v>
      </c>
      <c r="W20" s="68">
        <f>[1]DATA4!Y17</f>
        <v>1.96</v>
      </c>
      <c r="X20" s="68">
        <f>[1]DATA4!Z17</f>
        <v>1.96</v>
      </c>
    </row>
    <row r="21" spans="1:24" x14ac:dyDescent="0.25">
      <c r="A21" s="26" t="s">
        <v>102</v>
      </c>
      <c r="D21" s="69">
        <f>D19-D20</f>
        <v>-0.33999999999999986</v>
      </c>
      <c r="E21" s="69">
        <f t="shared" ref="E21:S21" si="4">E19-E20</f>
        <v>-0.14000000000000012</v>
      </c>
      <c r="F21" s="69">
        <f t="shared" si="4"/>
        <v>-2.56</v>
      </c>
      <c r="G21" s="69">
        <f t="shared" si="4"/>
        <v>-1.04</v>
      </c>
      <c r="H21" s="69">
        <f t="shared" si="4"/>
        <v>0.33000000000000007</v>
      </c>
      <c r="I21" s="69">
        <f t="shared" si="4"/>
        <v>0.95000000000000018</v>
      </c>
      <c r="J21" s="69">
        <f t="shared" si="4"/>
        <v>-3.0000000000000027E-2</v>
      </c>
      <c r="K21" s="69">
        <f t="shared" si="4"/>
        <v>-0.53</v>
      </c>
      <c r="L21" s="69">
        <f t="shared" si="4"/>
        <v>-0.78</v>
      </c>
      <c r="M21" s="69">
        <f t="shared" si="4"/>
        <v>-0.43000000000000005</v>
      </c>
      <c r="N21" s="69">
        <f t="shared" si="4"/>
        <v>-0.30000000000000004</v>
      </c>
      <c r="O21" s="69">
        <f t="shared" si="4"/>
        <v>-0.97000000000000008</v>
      </c>
      <c r="P21" s="69">
        <f t="shared" si="4"/>
        <v>-1.0099999999999998</v>
      </c>
      <c r="Q21" s="69">
        <f t="shared" si="4"/>
        <v>-0.69</v>
      </c>
      <c r="R21" s="69">
        <f t="shared" si="4"/>
        <v>-0.65999999999999992</v>
      </c>
      <c r="S21" s="69">
        <f t="shared" si="4"/>
        <v>-0.62999999999999989</v>
      </c>
      <c r="T21" s="69">
        <f>T19-T20</f>
        <v>-0.61999999999999988</v>
      </c>
      <c r="U21" s="69">
        <f t="shared" ref="U21:X21" si="5">U19-U20</f>
        <v>-0.25</v>
      </c>
      <c r="V21" s="69">
        <f t="shared" si="5"/>
        <v>-0.53</v>
      </c>
      <c r="W21" s="69">
        <f t="shared" si="5"/>
        <v>-0.60999999999999988</v>
      </c>
      <c r="X21" s="69">
        <f t="shared" si="5"/>
        <v>-0.71</v>
      </c>
    </row>
    <row r="22" spans="1:24" x14ac:dyDescent="0.25">
      <c r="A22" s="19" t="s">
        <v>103</v>
      </c>
      <c r="B22" s="19"/>
      <c r="C22" s="19"/>
      <c r="D22" s="57">
        <f>D18-D21</f>
        <v>0</v>
      </c>
      <c r="E22" s="57">
        <f t="shared" ref="E22:S22" si="6">E18-E21</f>
        <v>0.79000000000000026</v>
      </c>
      <c r="F22" s="57">
        <f t="shared" si="6"/>
        <v>5.92</v>
      </c>
      <c r="G22" s="57">
        <f t="shared" si="6"/>
        <v>4.66</v>
      </c>
      <c r="H22" s="57">
        <f t="shared" si="6"/>
        <v>2.95</v>
      </c>
      <c r="I22" s="57">
        <f t="shared" si="6"/>
        <v>-4.28</v>
      </c>
      <c r="J22" s="57">
        <f t="shared" si="6"/>
        <v>-0.5099999999999999</v>
      </c>
      <c r="K22" s="57">
        <f t="shared" si="6"/>
        <v>-2.9299999999999997</v>
      </c>
      <c r="L22" s="57">
        <f t="shared" si="6"/>
        <v>2.0100000000000002</v>
      </c>
      <c r="M22" s="57">
        <f t="shared" si="6"/>
        <v>0.32000000000000028</v>
      </c>
      <c r="N22" s="57">
        <f t="shared" si="6"/>
        <v>-4.0200000000000005</v>
      </c>
      <c r="O22" s="57">
        <f t="shared" si="6"/>
        <v>1.1600000000000001</v>
      </c>
      <c r="P22" s="57">
        <f t="shared" si="6"/>
        <v>0.62000000000000011</v>
      </c>
      <c r="Q22" s="57">
        <f t="shared" si="6"/>
        <v>-0.16999999999999993</v>
      </c>
      <c r="R22" s="57">
        <f t="shared" si="6"/>
        <v>1.9999999999999796E-2</v>
      </c>
      <c r="S22" s="57">
        <f t="shared" si="6"/>
        <v>-5.0000000000000266E-2</v>
      </c>
      <c r="T22" s="57">
        <f>T18-T21</f>
        <v>6.9999999999999618E-2</v>
      </c>
      <c r="U22" s="57">
        <f t="shared" ref="U22:X22" si="7">U18-U21</f>
        <v>-0.10999999999999988</v>
      </c>
      <c r="V22" s="57">
        <f t="shared" si="7"/>
        <v>0.26</v>
      </c>
      <c r="W22" s="57">
        <f t="shared" si="7"/>
        <v>0.2799999999999998</v>
      </c>
      <c r="X22" s="57">
        <f t="shared" si="7"/>
        <v>0.41999999999999993</v>
      </c>
    </row>
  </sheetData>
  <mergeCells count="1">
    <mergeCell ref="A2:B2"/>
  </mergeCells>
  <hyperlinks>
    <hyperlink ref="A2:B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Hovedtabel</vt:lpstr>
      <vt:lpstr>BNP komponenter</vt:lpstr>
      <vt:lpstr>Udenrigshandel</vt:lpstr>
      <vt:lpstr>Betalingsbalance</vt:lpstr>
      <vt:lpstr>Aftagerlande</vt:lpstr>
      <vt:lpstr>Timelønsomkostninger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Posselt Dahl-Erichsen (DØRS)</dc:creator>
  <cp:lastModifiedBy>Per Ulstrup Johansen</cp:lastModifiedBy>
  <dcterms:created xsi:type="dcterms:W3CDTF">2015-05-08T14:37:29Z</dcterms:created>
  <dcterms:modified xsi:type="dcterms:W3CDTF">2015-10-07T15:32:25Z</dcterms:modified>
</cp:coreProperties>
</file>