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6275" windowHeight="12690" tabRatio="962"/>
  </bookViews>
  <sheets>
    <sheet name="Indhold" sheetId="4" r:id="rId1"/>
    <sheet name="Ark1" sheetId="1" r:id="rId2"/>
    <sheet name="Ark2" sheetId="85" r:id="rId3"/>
    <sheet name="Ark3" sheetId="89" r:id="rId4"/>
    <sheet name="Ark4" sheetId="88" r:id="rId5"/>
    <sheet name="Ark5" sheetId="86" r:id="rId6"/>
    <sheet name="Ark6" sheetId="99" r:id="rId7"/>
    <sheet name="Ark7" sheetId="100" r:id="rId8"/>
    <sheet name="Ark8" sheetId="98" r:id="rId9"/>
    <sheet name="Ark9" sheetId="97" r:id="rId10"/>
    <sheet name="Ark10" sheetId="96" r:id="rId11"/>
    <sheet name="Ark11" sheetId="95" r:id="rId12"/>
    <sheet name="Ark12" sheetId="94" r:id="rId13"/>
  </sheets>
  <calcPr calcId="145621"/>
</workbook>
</file>

<file path=xl/calcChain.xml><?xml version="1.0" encoding="utf-8"?>
<calcChain xmlns="http://schemas.openxmlformats.org/spreadsheetml/2006/main">
  <c r="B22" i="4" l="1"/>
  <c r="A22" i="4"/>
  <c r="A21" i="4"/>
  <c r="A20" i="4"/>
  <c r="A19" i="4"/>
  <c r="A18" i="4"/>
  <c r="A17" i="4"/>
  <c r="B21" i="4"/>
  <c r="B20" i="4"/>
  <c r="B19" i="4"/>
  <c r="B18" i="4"/>
  <c r="B17" i="4"/>
  <c r="B15" i="4" l="1"/>
  <c r="B14" i="4"/>
  <c r="B12" i="4"/>
  <c r="B11" i="4"/>
  <c r="B10" i="4"/>
  <c r="B8" i="4"/>
  <c r="A15" i="4"/>
  <c r="A14" i="4"/>
  <c r="A12" i="4"/>
  <c r="A11" i="4"/>
  <c r="A10" i="4"/>
  <c r="A8" i="4"/>
  <c r="A7" i="4"/>
</calcChain>
</file>

<file path=xl/sharedStrings.xml><?xml version="1.0" encoding="utf-8"?>
<sst xmlns="http://schemas.openxmlformats.org/spreadsheetml/2006/main" count="177" uniqueCount="121">
  <si>
    <t>Retur til forside</t>
  </si>
  <si>
    <t>Nummer</t>
  </si>
  <si>
    <t>Titel</t>
  </si>
  <si>
    <t>Kildeangivelser til data og eventuelle forklarende anmærkninger til figurer og tabeller findes i rapporten.</t>
  </si>
  <si>
    <t>LABEL</t>
  </si>
  <si>
    <t>Offentlig saldo</t>
  </si>
  <si>
    <t>Faktisk</t>
  </si>
  <si>
    <t>Strukturel saldo</t>
  </si>
  <si>
    <t>Danmark</t>
  </si>
  <si>
    <t>Hele landet</t>
  </si>
  <si>
    <t>KONJ:GQP.Q</t>
  </si>
  <si>
    <t>DATE</t>
  </si>
  <si>
    <t>SIM:FY_GAP</t>
  </si>
  <si>
    <t>BOLIG</t>
  </si>
  <si>
    <t>LAGER</t>
  </si>
  <si>
    <t>PRIV_EFT</t>
  </si>
  <si>
    <t>R_GHUSPRISMJ</t>
  </si>
  <si>
    <t>R_GHUSPRISNJ</t>
  </si>
  <si>
    <t>R_GHUSPRISSD</t>
  </si>
  <si>
    <t>KONJ:GHUSSALGHO.Q/1000</t>
  </si>
  <si>
    <t>KONJ:GHUSSALGSJ.Q/1000</t>
  </si>
  <si>
    <t>KONJ:GHUSSALGMJ.Q/1000</t>
  </si>
  <si>
    <t>KONJ:GHUSSALGNJ.Q/1000</t>
  </si>
  <si>
    <t>KONJ:GHUSSALGSD.Q/1000</t>
  </si>
  <si>
    <t>SIM:LOGKL_TR</t>
  </si>
  <si>
    <t>Indledning</t>
  </si>
  <si>
    <t>SIM:TFON/SIM:Y*100</t>
  </si>
  <si>
    <t>SS:TFON_S</t>
  </si>
  <si>
    <t>(SIM:TFON)/SIM:Y*100</t>
  </si>
  <si>
    <t>TFON_PENS2</t>
  </si>
  <si>
    <t>SIM:IOS/SIM:Y*100</t>
  </si>
  <si>
    <t>OEMIOS</t>
  </si>
  <si>
    <t>SIM:TFON/SIM:Y_S*100</t>
  </si>
  <si>
    <t>H:TFON_S_FM</t>
  </si>
  <si>
    <t>NS:TFON_S</t>
  </si>
  <si>
    <t>ASYL_DK</t>
  </si>
  <si>
    <t>ASYL_EU</t>
  </si>
  <si>
    <t>TAL2015</t>
  </si>
  <si>
    <t>TAL2014</t>
  </si>
  <si>
    <t>OPHOLDST</t>
  </si>
  <si>
    <t>OPHOLDST2</t>
  </si>
  <si>
    <t>FAMS</t>
  </si>
  <si>
    <t>FAMS2</t>
  </si>
  <si>
    <t>ASYL_UDGIFT/1000</t>
  </si>
  <si>
    <t>PSO</t>
  </si>
  <si>
    <t>EU (h. akse)</t>
  </si>
  <si>
    <t>Dansk Økonomi, efterår 2015</t>
  </si>
  <si>
    <t>Kapitel 2: Offentlige finanser</t>
  </si>
  <si>
    <t>1. januar til 30. juni 2015</t>
  </si>
  <si>
    <t>Hele 2014</t>
  </si>
  <si>
    <t xml:space="preserve">Opholdstilladelse mv. </t>
  </si>
  <si>
    <t>Familiesammenføringstilladelser</t>
  </si>
  <si>
    <t>Familiesammenføringstilladelser fra d. 1/1 til 31/7 2015</t>
  </si>
  <si>
    <t>PRT</t>
  </si>
  <si>
    <t>SVK</t>
  </si>
  <si>
    <t>ROU</t>
  </si>
  <si>
    <t>HRV</t>
  </si>
  <si>
    <t>CZE</t>
  </si>
  <si>
    <t>EST</t>
  </si>
  <si>
    <t>ESP</t>
  </si>
  <si>
    <t>LTU</t>
  </si>
  <si>
    <t>SVN</t>
  </si>
  <si>
    <t>LVA</t>
  </si>
  <si>
    <t>POL</t>
  </si>
  <si>
    <t>IRL</t>
  </si>
  <si>
    <t>GBR</t>
  </si>
  <si>
    <t>FIN</t>
  </si>
  <si>
    <t>GRC</t>
  </si>
  <si>
    <t>FRA</t>
  </si>
  <si>
    <t>ITA</t>
  </si>
  <si>
    <t>NLD</t>
  </si>
  <si>
    <t>BGR</t>
  </si>
  <si>
    <t>CYP</t>
  </si>
  <si>
    <t>BEL</t>
  </si>
  <si>
    <t>LUX</t>
  </si>
  <si>
    <t>DEU</t>
  </si>
  <si>
    <t>DNK</t>
  </si>
  <si>
    <t>MLT</t>
  </si>
  <si>
    <t>AUT</t>
  </si>
  <si>
    <t>HUN</t>
  </si>
  <si>
    <t>SWE</t>
  </si>
  <si>
    <t>Pct. af BNP</t>
  </si>
  <si>
    <t>Korrigeret offentlig saldo</t>
  </si>
  <si>
    <t>Dans Økonomi, 2015</t>
  </si>
  <si>
    <t>Økonomisk Redegørelse, august 2015</t>
  </si>
  <si>
    <t>Offentlige investeringer</t>
  </si>
  <si>
    <t>Offentlig saldo 2013-16</t>
  </si>
  <si>
    <t>Den offentlige saldo</t>
  </si>
  <si>
    <t>Finansministeriets metode</t>
  </si>
  <si>
    <t>Asylansøgere i Danmark og EU pr. måned</t>
  </si>
  <si>
    <t>Personer</t>
  </si>
  <si>
    <t>Asylansøgere pr. 1.000 indbygger i EU-lande</t>
  </si>
  <si>
    <t>Antal meddelte opholdstilladelser og familiesammenføringstilladelser</t>
  </si>
  <si>
    <t>Mia. kr. 2016-priser</t>
  </si>
  <si>
    <t>Udgifter til asylansøgere og flygtninge i Danmark</t>
  </si>
  <si>
    <t>DEUI10Y.W</t>
  </si>
  <si>
    <t>Udgifter til EU</t>
  </si>
  <si>
    <t>Pct. af strukturel BNP</t>
  </si>
  <si>
    <t>(OEM:TRY_O_EU+OEM:TRG_O_EU)/1000</t>
  </si>
  <si>
    <t>II.6</t>
  </si>
  <si>
    <t>Mia. kr., årets priser</t>
  </si>
  <si>
    <t>Boks II.8, figur A</t>
  </si>
  <si>
    <t>Den strukturelle saldo</t>
  </si>
  <si>
    <t>II.1</t>
  </si>
  <si>
    <t>II.2</t>
  </si>
  <si>
    <t>II.3</t>
  </si>
  <si>
    <t>II.4</t>
  </si>
  <si>
    <t>II.5</t>
  </si>
  <si>
    <t>II.7</t>
  </si>
  <si>
    <t>II.9</t>
  </si>
  <si>
    <t>II.8</t>
  </si>
  <si>
    <t>II.10</t>
  </si>
  <si>
    <t>Boks II.12, figur A</t>
  </si>
  <si>
    <t>PSO-udgifter</t>
  </si>
  <si>
    <t>Mia. kr. 2015-priser</t>
  </si>
  <si>
    <t>DØR´s metode</t>
  </si>
  <si>
    <t>DØR' s metode u. normalafkast i øvrig privat sektor</t>
  </si>
  <si>
    <t>Opholdstilladelse mv. fra d. 1/1 til 31/7 2015</t>
  </si>
  <si>
    <t>Offentlige finanser frem mod 2025</t>
  </si>
  <si>
    <t>Metoder til beregning af den strukturelle saldo</t>
  </si>
  <si>
    <t xml:space="preserve">Afgrænsning af udgiftslofter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</si>
</sst>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yyyy/mm"/>
    <numFmt numFmtId="166" formatCode="yyyy/mm/dd"/>
    <numFmt numFmtId="167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center"/>
    </xf>
    <xf numFmtId="0" fontId="4" fillId="4" borderId="0" xfId="0" applyFont="1" applyFill="1" applyAlignment="1"/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6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0" fontId="4" fillId="4" borderId="1" xfId="0" applyFont="1" applyFill="1" applyBorder="1" applyAlignment="1"/>
    <xf numFmtId="0" fontId="4" fillId="4" borderId="0" xfId="0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vertic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quotePrefix="1" applyFont="1" applyFill="1" applyBorder="1" applyAlignment="1"/>
    <xf numFmtId="0" fontId="7" fillId="3" borderId="0" xfId="0" applyFont="1" applyFill="1" applyAlignment="1">
      <alignment horizontal="left" vertical="center"/>
    </xf>
    <xf numFmtId="167" fontId="4" fillId="4" borderId="0" xfId="0" applyNumberFormat="1" applyFont="1" applyFill="1" applyAlignment="1">
      <alignment horizontal="center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3C6"/>
      <color rgb="FF093353"/>
      <color rgb="FFCFB88A"/>
      <color rgb="FFCC0000"/>
      <color rgb="FF139123"/>
      <color rgb="FFA48544"/>
      <color rgb="FF1333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270778652668415E-2"/>
          <c:y val="3.9525371828521436E-2"/>
          <c:w val="0.89628477690288699"/>
          <c:h val="0.87475685331000297"/>
        </c:manualLayout>
      </c:layou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'Ark1'!$B$5:$B$25</c:f>
              <c:numCache>
                <c:formatCode>0.0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3.2</c:v>
                </c:pt>
                <c:pt idx="4">
                  <c:v>-2.8</c:v>
                </c:pt>
                <c:pt idx="5">
                  <c:v>-2.7</c:v>
                </c:pt>
                <c:pt idx="6">
                  <c:v>-2.1</c:v>
                </c:pt>
                <c:pt idx="7">
                  <c:v>-3.7</c:v>
                </c:pt>
                <c:pt idx="8">
                  <c:v>-1.1000000000000001</c:v>
                </c:pt>
                <c:pt idx="9">
                  <c:v>1.8</c:v>
                </c:pt>
                <c:pt idx="10">
                  <c:v>-3.2</c:v>
                </c:pt>
                <c:pt idx="11">
                  <c:v>-3.2</c:v>
                </c:pt>
                <c:pt idx="12">
                  <c:v>-2</c:v>
                </c:pt>
                <c:pt idx="13">
                  <c:v>-1.4</c:v>
                </c:pt>
                <c:pt idx="14">
                  <c:v>-0.7</c:v>
                </c:pt>
                <c:pt idx="15">
                  <c:v>-0.2</c:v>
                </c:pt>
                <c:pt idx="16">
                  <c:v>0.2</c:v>
                </c:pt>
                <c:pt idx="17">
                  <c:v>0.6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Strukturel saldo</c:v>
                </c:pt>
              </c:strCache>
            </c:strRef>
          </c:tx>
          <c:spPr>
            <a:ln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'Ark1'!$C$5:$C$25</c:f>
              <c:numCache>
                <c:formatCode>0.0</c:formatCode>
                <c:ptCount val="21"/>
                <c:pt idx="0">
                  <c:v>1.1000000000000001</c:v>
                </c:pt>
                <c:pt idx="1">
                  <c:v>0.8</c:v>
                </c:pt>
                <c:pt idx="2">
                  <c:v>1.3</c:v>
                </c:pt>
                <c:pt idx="3">
                  <c:v>1.3</c:v>
                </c:pt>
                <c:pt idx="4">
                  <c:v>-0.2</c:v>
                </c:pt>
                <c:pt idx="5">
                  <c:v>-1.2</c:v>
                </c:pt>
                <c:pt idx="6">
                  <c:v>-0.8</c:v>
                </c:pt>
                <c:pt idx="7">
                  <c:v>-1.1000000000000001</c:v>
                </c:pt>
                <c:pt idx="8">
                  <c:v>-0.5</c:v>
                </c:pt>
                <c:pt idx="9">
                  <c:v>-1.1000000000000001</c:v>
                </c:pt>
                <c:pt idx="10">
                  <c:v>-0.9</c:v>
                </c:pt>
                <c:pt idx="11">
                  <c:v>-0.4</c:v>
                </c:pt>
                <c:pt idx="12">
                  <c:v>-0.2</c:v>
                </c:pt>
                <c:pt idx="13">
                  <c:v>0.1</c:v>
                </c:pt>
                <c:pt idx="14">
                  <c:v>0.4</c:v>
                </c:pt>
                <c:pt idx="15">
                  <c:v>0.6</c:v>
                </c:pt>
                <c:pt idx="16">
                  <c:v>0.7</c:v>
                </c:pt>
                <c:pt idx="17">
                  <c:v>0.7</c:v>
                </c:pt>
                <c:pt idx="18">
                  <c:v>0.9</c:v>
                </c:pt>
                <c:pt idx="19">
                  <c:v>0.8</c:v>
                </c:pt>
                <c:pt idx="20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'Ark1'!$D$2</c:f>
              <c:strCache>
                <c:ptCount val="1"/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'Ark1'!$D$5:$D$25</c:f>
              <c:numCache>
                <c:formatCode>0.0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92160"/>
        <c:axId val="116493696"/>
      </c:lineChart>
      <c:dateAx>
        <c:axId val="11649216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6493696"/>
        <c:crosses val="autoZero"/>
        <c:auto val="1"/>
        <c:lblOffset val="100"/>
        <c:baseTimeUnit val="years"/>
        <c:majorUnit val="5"/>
        <c:majorTimeUnit val="years"/>
        <c:minorUnit val="1"/>
        <c:minorTimeUnit val="years"/>
      </c:dateAx>
      <c:valAx>
        <c:axId val="116493696"/>
        <c:scaling>
          <c:orientation val="minMax"/>
          <c:max val="6"/>
          <c:min val="-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64921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791119860017494E-2"/>
          <c:y val="0.77432050160396615"/>
          <c:w val="0.29097222222222224"/>
          <c:h val="0.1223972003499562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34958396157927"/>
          <c:y val="5.546573344998542E-2"/>
          <c:w val="0.863294699381146"/>
          <c:h val="0.86386555847185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'Ark10'!$B$2</c:f>
              <c:strCache>
                <c:ptCount val="1"/>
                <c:pt idx="0">
                  <c:v>Opholdstilladelse mv. 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'Ark10'!$A$5:$A$10</c:f>
              <c:numCache>
                <c:formatCode>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</c:numCache>
            </c:numRef>
          </c:cat>
          <c:val>
            <c:numRef>
              <c:f>'Ark10'!$B$5:$B$10</c:f>
              <c:numCache>
                <c:formatCode>0</c:formatCode>
                <c:ptCount val="6"/>
                <c:pt idx="0">
                  <c:v>2124</c:v>
                </c:pt>
                <c:pt idx="1">
                  <c:v>2249</c:v>
                </c:pt>
                <c:pt idx="2">
                  <c:v>2583</c:v>
                </c:pt>
                <c:pt idx="3">
                  <c:v>3889</c:v>
                </c:pt>
                <c:pt idx="4">
                  <c:v>6104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'Ark10'!$C$2</c:f>
              <c:strCache>
                <c:ptCount val="1"/>
                <c:pt idx="0">
                  <c:v>Opholdstilladelse mv. fra d. 1/1 til 31/7 2015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139123"/>
              </a:solidFill>
              <a:ln>
                <a:solidFill>
                  <a:sysClr val="windowText" lastClr="000000"/>
                </a:solidFill>
              </a:ln>
            </c:spPr>
          </c:dPt>
          <c:cat>
            <c:numRef>
              <c:f>'Ark10'!$A$5:$A$10</c:f>
              <c:numCache>
                <c:formatCode>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</c:numCache>
            </c:numRef>
          </c:cat>
          <c:val>
            <c:numRef>
              <c:f>'Ark10'!$C$5:$C$10</c:f>
              <c:numCache>
                <c:formatCode>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6703</c:v>
                </c:pt>
              </c:numCache>
            </c:numRef>
          </c:val>
        </c:ser>
        <c:ser>
          <c:idx val="2"/>
          <c:order val="2"/>
          <c:tx>
            <c:strRef>
              <c:f>'Ark10'!$D$2</c:f>
              <c:strCache>
                <c:ptCount val="1"/>
                <c:pt idx="0">
                  <c:v>Familiesammenføringstilladelser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'Ark10'!$A$5:$A$10</c:f>
              <c:numCache>
                <c:formatCode>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</c:numCache>
            </c:numRef>
          </c:cat>
          <c:val>
            <c:numRef>
              <c:f>'Ark10'!$D$5:$D$10</c:f>
              <c:numCache>
                <c:formatCode>0</c:formatCode>
                <c:ptCount val="6"/>
                <c:pt idx="0">
                  <c:v>4768</c:v>
                </c:pt>
                <c:pt idx="1">
                  <c:v>2902</c:v>
                </c:pt>
                <c:pt idx="2">
                  <c:v>3170</c:v>
                </c:pt>
                <c:pt idx="3">
                  <c:v>5112</c:v>
                </c:pt>
                <c:pt idx="4">
                  <c:v>5727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'Ark10'!$E$2</c:f>
              <c:strCache>
                <c:ptCount val="1"/>
                <c:pt idx="0">
                  <c:v>Familiesammenføringstilladelser fra d. 1/1 til 31/7 2015</c:v>
                </c:pt>
              </c:strCache>
            </c:strRef>
          </c:tx>
          <c:spPr>
            <a:solidFill>
              <a:srgbClr val="CC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'Ark10'!$A$5:$A$10</c:f>
              <c:numCache>
                <c:formatCode>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</c:numCache>
            </c:numRef>
          </c:cat>
          <c:val>
            <c:numRef>
              <c:f>'Ark10'!$E$5:$E$10</c:f>
              <c:numCache>
                <c:formatCode>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2804480"/>
        <c:axId val="122683392"/>
      </c:barChart>
      <c:dateAx>
        <c:axId val="12280448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22683392"/>
        <c:crosses val="autoZero"/>
        <c:auto val="1"/>
        <c:lblOffset val="100"/>
        <c:baseTimeUnit val="years"/>
      </c:dateAx>
      <c:valAx>
        <c:axId val="122683392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22804480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505409260979708"/>
          <c:y val="6.5535461913414667E-2"/>
          <c:w val="0.67122812773403329"/>
          <c:h val="0.3125488480606590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6.7303149606299212E-2"/>
          <c:w val="0.91027930883639541"/>
          <c:h val="0.846979075532225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'Ark11'!$B$2</c:f>
              <c:strCache>
                <c:ptCount val="1"/>
              </c:strCache>
            </c:strRef>
          </c:tx>
          <c:spPr>
            <a:solidFill>
              <a:srgbClr val="0063C6"/>
            </a:solidFill>
            <a:ln>
              <a:solidFill>
                <a:srgbClr val="093353"/>
              </a:solidFill>
            </a:ln>
          </c:spPr>
          <c:invertIfNegative val="0"/>
          <c:cat>
            <c:numRef>
              <c:f>'Ark11'!$A$5:$A$10</c:f>
              <c:numCache>
                <c:formatCode>yyyy</c:formatCode>
                <c:ptCount val="6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</c:numCache>
            </c:numRef>
          </c:cat>
          <c:val>
            <c:numRef>
              <c:f>'Ark11'!$B$5:$B$10</c:f>
              <c:numCache>
                <c:formatCode>0.00</c:formatCode>
                <c:ptCount val="6"/>
                <c:pt idx="0">
                  <c:v>3.6206</c:v>
                </c:pt>
                <c:pt idx="1">
                  <c:v>4.4039999999999999</c:v>
                </c:pt>
                <c:pt idx="2">
                  <c:v>4.5659000000000001</c:v>
                </c:pt>
                <c:pt idx="3">
                  <c:v>5.25</c:v>
                </c:pt>
                <c:pt idx="4">
                  <c:v>9.9</c:v>
                </c:pt>
                <c:pt idx="5">
                  <c:v>8.7463999999999995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24352"/>
        <c:axId val="122725888"/>
      </c:barChart>
      <c:lineChart>
        <c:grouping val="standard"/>
        <c:varyColors val="0"/>
        <c:ser>
          <c:idx val="0"/>
          <c:order val="0"/>
          <c:tx>
            <c:strRef>
              <c:f>'Ark11'!$C$2</c:f>
              <c:strCache>
                <c:ptCount val="1"/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'Ark11'!$A$5:$A$10</c:f>
              <c:numCache>
                <c:formatCode>yyyy</c:formatCode>
                <c:ptCount val="6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</c:numCache>
            </c:numRef>
          </c:cat>
          <c:val>
            <c:numRef>
              <c:f>'Ark11'!$C$5:$C$35</c:f>
              <c:numCache>
                <c:formatCode>0.00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24352"/>
        <c:axId val="122725888"/>
      </c:lineChart>
      <c:dateAx>
        <c:axId val="12272435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2725888"/>
        <c:crosses val="autoZero"/>
        <c:auto val="1"/>
        <c:lblOffset val="100"/>
        <c:baseTimeUnit val="years"/>
        <c:majorUnit val="1"/>
        <c:majorTimeUnit val="years"/>
        <c:minorUnit val="22"/>
        <c:minorTimeUnit val="days"/>
      </c:dateAx>
      <c:valAx>
        <c:axId val="122725888"/>
        <c:scaling>
          <c:orientation val="minMax"/>
          <c:max val="10"/>
          <c:min val="3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272435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'Ark12'!$B$2</c:f>
              <c:strCache>
                <c:ptCount val="1"/>
                <c:pt idx="0">
                  <c:v>Hele landet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'Ark12'!$A$5:$A$13</c:f>
              <c:numCache>
                <c:formatCode>yyyy</c:formatCode>
                <c:ptCount val="9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</c:numCache>
            </c:numRef>
          </c:cat>
          <c:val>
            <c:numRef>
              <c:f>'Ark12'!$B$5:$B$13</c:f>
              <c:numCache>
                <c:formatCode>0.00</c:formatCode>
                <c:ptCount val="9"/>
                <c:pt idx="0">
                  <c:v>2.8980000000000001</c:v>
                </c:pt>
                <c:pt idx="1">
                  <c:v>4.6769999999999996</c:v>
                </c:pt>
                <c:pt idx="2">
                  <c:v>2.0390000000000001</c:v>
                </c:pt>
                <c:pt idx="3">
                  <c:v>4.0339999999999998</c:v>
                </c:pt>
                <c:pt idx="4">
                  <c:v>3.0430000000000001</c:v>
                </c:pt>
                <c:pt idx="5">
                  <c:v>3.5459999999999998</c:v>
                </c:pt>
                <c:pt idx="6">
                  <c:v>4.9109999999999996</c:v>
                </c:pt>
                <c:pt idx="7">
                  <c:v>5.8239999999999998</c:v>
                </c:pt>
                <c:pt idx="8">
                  <c:v>7.3979999999999997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05728"/>
        <c:axId val="122907264"/>
      </c:lineChart>
      <c:dateAx>
        <c:axId val="1229057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2907264"/>
        <c:crosses val="autoZero"/>
        <c:auto val="1"/>
        <c:lblOffset val="100"/>
        <c:baseTimeUnit val="years"/>
        <c:majorUnit val="1"/>
        <c:majorTimeUnit val="years"/>
        <c:minorUnit val="1"/>
        <c:minorTimeUnit val="days"/>
      </c:dateAx>
      <c:valAx>
        <c:axId val="122907264"/>
        <c:scaling>
          <c:orientation val="minMax"/>
          <c:max val="8"/>
          <c:min val="1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2905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257806610651657E-2"/>
          <c:y val="5.6859321156284039E-2"/>
          <c:w val="0.92146035204718912"/>
          <c:h val="0.859172246326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'Ark2'!$B$2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'Ark2'!$A$5:$A$8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'Ark2'!$B$5:$B$8</c:f>
              <c:numCache>
                <c:formatCode>0.00</c:formatCode>
                <c:ptCount val="4"/>
                <c:pt idx="0">
                  <c:v>-1.0615000000000001</c:v>
                </c:pt>
                <c:pt idx="1">
                  <c:v>1.7988</c:v>
                </c:pt>
                <c:pt idx="2">
                  <c:v>-3.1715</c:v>
                </c:pt>
                <c:pt idx="3">
                  <c:v>-3.1886000000000001</c:v>
                </c:pt>
              </c:numCache>
            </c:numRef>
          </c:val>
        </c:ser>
        <c:ser>
          <c:idx val="1"/>
          <c:order val="1"/>
          <c:tx>
            <c:strRef>
              <c:f>'Ark2'!$C$2</c:f>
              <c:strCache>
                <c:ptCount val="1"/>
                <c:pt idx="0">
                  <c:v>Korrigeret offentlig saldo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'Ark2'!$A$5:$A$8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'Ark2'!$C$5:$C$8</c:f>
              <c:numCache>
                <c:formatCode>0.00</c:formatCode>
                <c:ptCount val="4"/>
                <c:pt idx="0">
                  <c:v>-2.4676</c:v>
                </c:pt>
                <c:pt idx="1">
                  <c:v>-2.9946000000000002</c:v>
                </c:pt>
                <c:pt idx="2">
                  <c:v>-3.0310999999999999</c:v>
                </c:pt>
                <c:pt idx="3">
                  <c:v>-2.4083000000000001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34368"/>
        <c:axId val="117040256"/>
      </c:barChart>
      <c:lineChart>
        <c:grouping val="standard"/>
        <c:varyColors val="0"/>
        <c:ser>
          <c:idx val="2"/>
          <c:order val="2"/>
          <c:tx>
            <c:strRef>
              <c:f>'Ark2'!$D$2</c:f>
              <c:strCache>
                <c:ptCount val="1"/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'Ark2'!$A$5:$A$8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'Ark2'!$D$5:$D$8</c:f>
              <c:numCache>
                <c:formatCode>0.00</c:formatCode>
                <c:ptCount val="4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34368"/>
        <c:axId val="117040256"/>
      </c:lineChart>
      <c:dateAx>
        <c:axId val="11703436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7040256"/>
        <c:crosses val="autoZero"/>
        <c:auto val="1"/>
        <c:lblOffset val="100"/>
        <c:baseTimeUnit val="years"/>
      </c:dateAx>
      <c:valAx>
        <c:axId val="117040256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11703436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073490813648296E-2"/>
          <c:y val="6.5892752989209685E-2"/>
          <c:w val="0.382209896718885"/>
          <c:h val="0.12811220026068171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2985564304462E-2"/>
          <c:y val="5.3414260717410324E-2"/>
          <c:w val="0.89025699912510936"/>
          <c:h val="0.86086796442111402"/>
        </c:manualLayout>
      </c:layout>
      <c:lineChart>
        <c:grouping val="standar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Dans Økonomi, 2015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'Ark3'!$B$5:$B$30</c:f>
              <c:numCache>
                <c:formatCode>0.00</c:formatCode>
                <c:ptCount val="26"/>
                <c:pt idx="0">
                  <c:v>2.8479000000000001</c:v>
                </c:pt>
                <c:pt idx="1">
                  <c:v>3.0552999999999999</c:v>
                </c:pt>
                <c:pt idx="2">
                  <c:v>2.7829000000000002</c:v>
                </c:pt>
                <c:pt idx="3">
                  <c:v>2.6707000000000001</c:v>
                </c:pt>
                <c:pt idx="4">
                  <c:v>2.8010999999999999</c:v>
                </c:pt>
                <c:pt idx="5">
                  <c:v>2.6166999999999998</c:v>
                </c:pt>
                <c:pt idx="6">
                  <c:v>2.8386999999999998</c:v>
                </c:pt>
                <c:pt idx="7">
                  <c:v>3.0996999999999999</c:v>
                </c:pt>
                <c:pt idx="8">
                  <c:v>3.0531000000000001</c:v>
                </c:pt>
                <c:pt idx="9">
                  <c:v>3.2393000000000001</c:v>
                </c:pt>
                <c:pt idx="10">
                  <c:v>3.3254999999999999</c:v>
                </c:pt>
                <c:pt idx="11">
                  <c:v>3.4681999999999999</c:v>
                </c:pt>
                <c:pt idx="12">
                  <c:v>3.7561</c:v>
                </c:pt>
                <c:pt idx="13">
                  <c:v>3.6753</c:v>
                </c:pt>
                <c:pt idx="14">
                  <c:v>3.8302999999999998</c:v>
                </c:pt>
                <c:pt idx="15">
                  <c:v>3.7315</c:v>
                </c:pt>
                <c:pt idx="16">
                  <c:v>3.6234000000000002</c:v>
                </c:pt>
                <c:pt idx="17">
                  <c:v>3.4817</c:v>
                </c:pt>
                <c:pt idx="18">
                  <c:v>3.3637000000000001</c:v>
                </c:pt>
                <c:pt idx="19">
                  <c:v>3.339</c:v>
                </c:pt>
                <c:pt idx="20">
                  <c:v>3.3281000000000001</c:v>
                </c:pt>
                <c:pt idx="21">
                  <c:v>3.3045</c:v>
                </c:pt>
                <c:pt idx="22">
                  <c:v>3.2927</c:v>
                </c:pt>
                <c:pt idx="23">
                  <c:v>3.2892999999999999</c:v>
                </c:pt>
                <c:pt idx="24">
                  <c:v>3.2995999999999999</c:v>
                </c:pt>
                <c:pt idx="25">
                  <c:v>3.3184999999999998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Økonomisk Redegørelse, august 2015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'Ark3'!$A$5:$A$30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'Ark3'!$C$5:$C$30</c:f>
              <c:numCache>
                <c:formatCode>0.00</c:formatCode>
                <c:ptCount val="26"/>
                <c:pt idx="0">
                  <c:v>2.8479000000000001</c:v>
                </c:pt>
                <c:pt idx="1">
                  <c:v>3.0552999999999999</c:v>
                </c:pt>
                <c:pt idx="2">
                  <c:v>2.7829000000000002</c:v>
                </c:pt>
                <c:pt idx="3">
                  <c:v>2.6707000000000001</c:v>
                </c:pt>
                <c:pt idx="4">
                  <c:v>2.8010999999999999</c:v>
                </c:pt>
                <c:pt idx="5">
                  <c:v>2.6166999999999998</c:v>
                </c:pt>
                <c:pt idx="6">
                  <c:v>2.8386999999999998</c:v>
                </c:pt>
                <c:pt idx="7">
                  <c:v>3.0996999999999999</c:v>
                </c:pt>
                <c:pt idx="8">
                  <c:v>3.0531000000000001</c:v>
                </c:pt>
                <c:pt idx="9">
                  <c:v>3.2393000000000001</c:v>
                </c:pt>
                <c:pt idx="10">
                  <c:v>3.3254999999999999</c:v>
                </c:pt>
                <c:pt idx="11">
                  <c:v>3.4681999999999999</c:v>
                </c:pt>
                <c:pt idx="12">
                  <c:v>3.7561</c:v>
                </c:pt>
                <c:pt idx="13">
                  <c:v>3.6753</c:v>
                </c:pt>
                <c:pt idx="14">
                  <c:v>3.8302999999999998</c:v>
                </c:pt>
                <c:pt idx="15">
                  <c:v>3.7351000000000001</c:v>
                </c:pt>
                <c:pt idx="16">
                  <c:v>3.5996999999999999</c:v>
                </c:pt>
                <c:pt idx="17">
                  <c:v>3.4386000000000001</c:v>
                </c:pt>
                <c:pt idx="18">
                  <c:v>3.2902999999999998</c:v>
                </c:pt>
                <c:pt idx="19">
                  <c:v>3.2696000000000001</c:v>
                </c:pt>
                <c:pt idx="20">
                  <c:v>3.1869000000000001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63584"/>
        <c:axId val="116977664"/>
      </c:lineChart>
      <c:dateAx>
        <c:axId val="11696358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6977664"/>
        <c:crosses val="autoZero"/>
        <c:auto val="1"/>
        <c:lblOffset val="100"/>
        <c:baseTimeUnit val="years"/>
        <c:majorUnit val="5"/>
        <c:majorTimeUnit val="years"/>
        <c:minorUnit val="1"/>
        <c:minorTimeUnit val="years"/>
      </c:dateAx>
      <c:valAx>
        <c:axId val="116977664"/>
        <c:scaling>
          <c:orientation val="minMax"/>
          <c:max val="4"/>
          <c:min val="2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11696358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457786526684199E-2"/>
          <c:y val="0.71413531641878103"/>
          <c:w val="0.49415354330708661"/>
          <c:h val="0.1732155876348789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715223097112859E-2"/>
          <c:y val="5.341426071741031E-2"/>
          <c:w val="0.90184033245844264"/>
          <c:h val="0.86086796442111402"/>
        </c:manualLayout>
      </c:layout>
      <c:lineChart>
        <c:grouping val="standar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'Ark4'!$B$5:$B$25</c:f>
              <c:numCache>
                <c:formatCode>0.0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3.2</c:v>
                </c:pt>
                <c:pt idx="4">
                  <c:v>-2.8</c:v>
                </c:pt>
                <c:pt idx="5">
                  <c:v>-2.7</c:v>
                </c:pt>
                <c:pt idx="6">
                  <c:v>-2.1</c:v>
                </c:pt>
                <c:pt idx="7">
                  <c:v>-3.7</c:v>
                </c:pt>
                <c:pt idx="8">
                  <c:v>-1.1000000000000001</c:v>
                </c:pt>
                <c:pt idx="9">
                  <c:v>1.8</c:v>
                </c:pt>
                <c:pt idx="10">
                  <c:v>-3.2</c:v>
                </c:pt>
                <c:pt idx="11">
                  <c:v>-3.2</c:v>
                </c:pt>
                <c:pt idx="12">
                  <c:v>-2</c:v>
                </c:pt>
                <c:pt idx="13">
                  <c:v>-1.4</c:v>
                </c:pt>
                <c:pt idx="14">
                  <c:v>-0.7</c:v>
                </c:pt>
                <c:pt idx="15">
                  <c:v>-0.2</c:v>
                </c:pt>
                <c:pt idx="16">
                  <c:v>0.2</c:v>
                </c:pt>
                <c:pt idx="17">
                  <c:v>0.6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Strukturel saldo</c:v>
                </c:pt>
              </c:strCache>
            </c:strRef>
          </c:tx>
          <c:spPr>
            <a:ln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'Ark4'!$A$5:$A$25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'Ark4'!$C$5:$C$25</c:f>
              <c:numCache>
                <c:formatCode>0.0</c:formatCode>
                <c:ptCount val="21"/>
                <c:pt idx="0">
                  <c:v>1.1000000000000001</c:v>
                </c:pt>
                <c:pt idx="1">
                  <c:v>0.8</c:v>
                </c:pt>
                <c:pt idx="2">
                  <c:v>1.3</c:v>
                </c:pt>
                <c:pt idx="3">
                  <c:v>1.3</c:v>
                </c:pt>
                <c:pt idx="4">
                  <c:v>-0.2</c:v>
                </c:pt>
                <c:pt idx="5">
                  <c:v>-1.2</c:v>
                </c:pt>
                <c:pt idx="6">
                  <c:v>-0.8</c:v>
                </c:pt>
                <c:pt idx="7">
                  <c:v>-1.1000000000000001</c:v>
                </c:pt>
                <c:pt idx="8">
                  <c:v>-0.5</c:v>
                </c:pt>
                <c:pt idx="9">
                  <c:v>-1.1000000000000001</c:v>
                </c:pt>
                <c:pt idx="10">
                  <c:v>-0.9</c:v>
                </c:pt>
                <c:pt idx="11">
                  <c:v>-0.4</c:v>
                </c:pt>
                <c:pt idx="12">
                  <c:v>-0.2</c:v>
                </c:pt>
                <c:pt idx="13">
                  <c:v>0.1</c:v>
                </c:pt>
                <c:pt idx="14">
                  <c:v>0.4</c:v>
                </c:pt>
                <c:pt idx="15">
                  <c:v>0.6</c:v>
                </c:pt>
                <c:pt idx="16">
                  <c:v>0.7</c:v>
                </c:pt>
                <c:pt idx="17">
                  <c:v>0.7</c:v>
                </c:pt>
                <c:pt idx="18">
                  <c:v>0.9</c:v>
                </c:pt>
                <c:pt idx="19">
                  <c:v>0.8</c:v>
                </c:pt>
                <c:pt idx="20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42208"/>
        <c:axId val="119079296"/>
      </c:lineChart>
      <c:dateAx>
        <c:axId val="11774220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9079296"/>
        <c:crosses val="autoZero"/>
        <c:auto val="1"/>
        <c:lblOffset val="100"/>
        <c:baseTimeUnit val="years"/>
        <c:majorUnit val="5"/>
      </c:dateAx>
      <c:valAx>
        <c:axId val="119079296"/>
        <c:scaling>
          <c:orientation val="minMax"/>
          <c:max val="6"/>
          <c:min val="-6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774220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0013342082239719E-2"/>
          <c:y val="0.77432050160396615"/>
          <c:w val="0.28919444444444442"/>
          <c:h val="0.12929790026246718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8043890347039953E-2"/>
          <c:w val="0.91027930883639541"/>
          <c:h val="0.85623833479148437"/>
        </c:manualLayout>
      </c:layout>
      <c:lineChart>
        <c:grouping val="standard"/>
        <c:varyColors val="0"/>
        <c:ser>
          <c:idx val="2"/>
          <c:order val="0"/>
          <c:tx>
            <c:strRef>
              <c:f>'Ark5'!$B$2</c:f>
              <c:strCache>
                <c:ptCount val="1"/>
                <c:pt idx="0">
                  <c:v>Faktisk</c:v>
                </c:pt>
              </c:strCache>
            </c:strRef>
          </c:tx>
          <c:spPr>
            <a:ln>
              <a:solidFill>
                <a:srgbClr val="133353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'Ark5'!$B$5:$B$35</c:f>
              <c:numCache>
                <c:formatCode>0.0</c:formatCode>
                <c:ptCount val="31"/>
                <c:pt idx="0">
                  <c:v>-3.6</c:v>
                </c:pt>
                <c:pt idx="1">
                  <c:v>-2.5</c:v>
                </c:pt>
                <c:pt idx="2">
                  <c:v>-1.2</c:v>
                </c:pt>
                <c:pt idx="3">
                  <c:v>-0.4</c:v>
                </c:pt>
                <c:pt idx="4">
                  <c:v>0.9</c:v>
                </c:pt>
                <c:pt idx="5">
                  <c:v>1.9</c:v>
                </c:pt>
                <c:pt idx="6">
                  <c:v>1.2</c:v>
                </c:pt>
                <c:pt idx="7">
                  <c:v>0</c:v>
                </c:pt>
                <c:pt idx="8">
                  <c:v>-0.1</c:v>
                </c:pt>
                <c:pt idx="9">
                  <c:v>2.1</c:v>
                </c:pt>
                <c:pt idx="10">
                  <c:v>5.0999999999999996</c:v>
                </c:pt>
                <c:pt idx="11">
                  <c:v>5.2</c:v>
                </c:pt>
                <c:pt idx="12">
                  <c:v>5.2</c:v>
                </c:pt>
                <c:pt idx="13">
                  <c:v>3.3</c:v>
                </c:pt>
                <c:pt idx="14">
                  <c:v>-2.7</c:v>
                </c:pt>
                <c:pt idx="15">
                  <c:v>-2.7</c:v>
                </c:pt>
                <c:pt idx="16">
                  <c:v>-2</c:v>
                </c:pt>
                <c:pt idx="17">
                  <c:v>-3.6</c:v>
                </c:pt>
                <c:pt idx="18">
                  <c:v>-1</c:v>
                </c:pt>
                <c:pt idx="19">
                  <c:v>1.7</c:v>
                </c:pt>
                <c:pt idx="20">
                  <c:v>-3</c:v>
                </c:pt>
                <c:pt idx="21">
                  <c:v>-3.1</c:v>
                </c:pt>
                <c:pt idx="22">
                  <c:v>-1.9</c:v>
                </c:pt>
                <c:pt idx="23">
                  <c:v>-1.3</c:v>
                </c:pt>
                <c:pt idx="24">
                  <c:v>-0.7</c:v>
                </c:pt>
                <c:pt idx="25">
                  <c:v>-0.2</c:v>
                </c:pt>
                <c:pt idx="26">
                  <c:v>0.2</c:v>
                </c:pt>
                <c:pt idx="27">
                  <c:v>0.6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'Ark5'!$C$2</c:f>
              <c:strCache>
                <c:ptCount val="1"/>
                <c:pt idx="0">
                  <c:v>Finansministeriets metode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'Ark5'!$C$5:$C$35</c:f>
              <c:numCache>
                <c:formatCode>0.0</c:formatCode>
                <c:ptCount val="31"/>
                <c:pt idx="0">
                  <c:v>-2.4</c:v>
                </c:pt>
                <c:pt idx="1">
                  <c:v>-3.1</c:v>
                </c:pt>
                <c:pt idx="2">
                  <c:v>-2.2999999999999998</c:v>
                </c:pt>
                <c:pt idx="3">
                  <c:v>-2.1</c:v>
                </c:pt>
                <c:pt idx="4">
                  <c:v>-0.6</c:v>
                </c:pt>
                <c:pt idx="5">
                  <c:v>-1</c:v>
                </c:pt>
                <c:pt idx="6">
                  <c:v>-0.6</c:v>
                </c:pt>
                <c:pt idx="7">
                  <c:v>-0.2</c:v>
                </c:pt>
                <c:pt idx="8">
                  <c:v>0.9</c:v>
                </c:pt>
                <c:pt idx="9">
                  <c:v>0.7</c:v>
                </c:pt>
                <c:pt idx="10">
                  <c:v>1.7</c:v>
                </c:pt>
                <c:pt idx="11">
                  <c:v>1.8</c:v>
                </c:pt>
                <c:pt idx="12">
                  <c:v>2.2999999999999998</c:v>
                </c:pt>
                <c:pt idx="13">
                  <c:v>1.3</c:v>
                </c:pt>
                <c:pt idx="14">
                  <c:v>0.5</c:v>
                </c:pt>
                <c:pt idx="15">
                  <c:v>-0.7</c:v>
                </c:pt>
                <c:pt idx="16">
                  <c:v>-0.5</c:v>
                </c:pt>
                <c:pt idx="17">
                  <c:v>-0.5</c:v>
                </c:pt>
                <c:pt idx="18">
                  <c:v>0.7</c:v>
                </c:pt>
                <c:pt idx="19">
                  <c:v>0.6</c:v>
                </c:pt>
                <c:pt idx="20">
                  <c:v>0.3</c:v>
                </c:pt>
                <c:pt idx="21">
                  <c:v>0.2</c:v>
                </c:pt>
                <c:pt idx="22">
                  <c:v>0.3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'Ark5'!$D$2</c:f>
              <c:strCache>
                <c:ptCount val="1"/>
                <c:pt idx="0">
                  <c:v>DØR´s metode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'Ark5'!$D$5:$D$35</c:f>
              <c:numCache>
                <c:formatCode>0.0</c:formatCode>
                <c:ptCount val="31"/>
                <c:pt idx="0">
                  <c:v>-2.1</c:v>
                </c:pt>
                <c:pt idx="1">
                  <c:v>-2.6</c:v>
                </c:pt>
                <c:pt idx="2">
                  <c:v>-1.9</c:v>
                </c:pt>
                <c:pt idx="3">
                  <c:v>-2.1</c:v>
                </c:pt>
                <c:pt idx="4">
                  <c:v>-0.5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0.6</c:v>
                </c:pt>
                <c:pt idx="9">
                  <c:v>0.1</c:v>
                </c:pt>
                <c:pt idx="10">
                  <c:v>1.1000000000000001</c:v>
                </c:pt>
                <c:pt idx="11">
                  <c:v>0.8</c:v>
                </c:pt>
                <c:pt idx="12">
                  <c:v>1.3</c:v>
                </c:pt>
                <c:pt idx="13">
                  <c:v>1.3</c:v>
                </c:pt>
                <c:pt idx="14">
                  <c:v>-0.2</c:v>
                </c:pt>
                <c:pt idx="15">
                  <c:v>-1.2</c:v>
                </c:pt>
                <c:pt idx="16">
                  <c:v>-0.8</c:v>
                </c:pt>
                <c:pt idx="17">
                  <c:v>-1.1000000000000001</c:v>
                </c:pt>
                <c:pt idx="18">
                  <c:v>-0.5</c:v>
                </c:pt>
                <c:pt idx="19">
                  <c:v>-1.1000000000000001</c:v>
                </c:pt>
                <c:pt idx="20">
                  <c:v>-0.9</c:v>
                </c:pt>
                <c:pt idx="21">
                  <c:v>-0.4</c:v>
                </c:pt>
                <c:pt idx="22">
                  <c:v>-0.2</c:v>
                </c:pt>
                <c:pt idx="23">
                  <c:v>0.1</c:v>
                </c:pt>
                <c:pt idx="24">
                  <c:v>0.4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38176"/>
        <c:axId val="119139712"/>
      </c:lineChart>
      <c:dateAx>
        <c:axId val="1191381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9139712"/>
        <c:crosses val="autoZero"/>
        <c:auto val="1"/>
        <c:lblOffset val="100"/>
        <c:baseTimeUnit val="years"/>
        <c:majorUnit val="5"/>
      </c:dateAx>
      <c:valAx>
        <c:axId val="119139712"/>
        <c:scaling>
          <c:orientation val="minMax"/>
          <c:max val="6"/>
          <c:min val="-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913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834667541557304"/>
          <c:y val="7.0616797900262471E-2"/>
          <c:w val="0.40607064741907262"/>
          <c:h val="0.2580869058034412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937445319335084E-2"/>
          <c:y val="2.5636482939632547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Finansministeriets metode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'Ark6'!$B$5:$B$35</c:f>
              <c:numCache>
                <c:formatCode>0.0</c:formatCode>
                <c:ptCount val="31"/>
                <c:pt idx="0">
                  <c:v>-2.4</c:v>
                </c:pt>
                <c:pt idx="1">
                  <c:v>-3.1</c:v>
                </c:pt>
                <c:pt idx="2">
                  <c:v>-2.2999999999999998</c:v>
                </c:pt>
                <c:pt idx="3">
                  <c:v>-2.1</c:v>
                </c:pt>
                <c:pt idx="4">
                  <c:v>-0.6</c:v>
                </c:pt>
                <c:pt idx="5">
                  <c:v>-1</c:v>
                </c:pt>
                <c:pt idx="6">
                  <c:v>-0.6</c:v>
                </c:pt>
                <c:pt idx="7">
                  <c:v>-0.2</c:v>
                </c:pt>
                <c:pt idx="8">
                  <c:v>0.9</c:v>
                </c:pt>
                <c:pt idx="9">
                  <c:v>0.7</c:v>
                </c:pt>
                <c:pt idx="10">
                  <c:v>1.7</c:v>
                </c:pt>
                <c:pt idx="11">
                  <c:v>1.8</c:v>
                </c:pt>
                <c:pt idx="12">
                  <c:v>2.2999999999999998</c:v>
                </c:pt>
                <c:pt idx="13">
                  <c:v>1.3</c:v>
                </c:pt>
                <c:pt idx="14">
                  <c:v>0.5</c:v>
                </c:pt>
                <c:pt idx="15">
                  <c:v>-0.7</c:v>
                </c:pt>
                <c:pt idx="16">
                  <c:v>-0.5</c:v>
                </c:pt>
                <c:pt idx="17">
                  <c:v>-0.5</c:v>
                </c:pt>
                <c:pt idx="18">
                  <c:v>0.7</c:v>
                </c:pt>
                <c:pt idx="19">
                  <c:v>0.6</c:v>
                </c:pt>
                <c:pt idx="20">
                  <c:v>0.3</c:v>
                </c:pt>
                <c:pt idx="21">
                  <c:v>0.2</c:v>
                </c:pt>
                <c:pt idx="22">
                  <c:v>0.3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DØR´s metode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'Ark6'!$C$5:$C$35</c:f>
              <c:numCache>
                <c:formatCode>0.0</c:formatCode>
                <c:ptCount val="31"/>
                <c:pt idx="0">
                  <c:v>-2.1</c:v>
                </c:pt>
                <c:pt idx="1">
                  <c:v>-2.6</c:v>
                </c:pt>
                <c:pt idx="2">
                  <c:v>-1.9</c:v>
                </c:pt>
                <c:pt idx="3">
                  <c:v>-2.1</c:v>
                </c:pt>
                <c:pt idx="4">
                  <c:v>-0.5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0.6</c:v>
                </c:pt>
                <c:pt idx="9">
                  <c:v>0.1</c:v>
                </c:pt>
                <c:pt idx="10">
                  <c:v>1.1000000000000001</c:v>
                </c:pt>
                <c:pt idx="11">
                  <c:v>0.8</c:v>
                </c:pt>
                <c:pt idx="12">
                  <c:v>1.3</c:v>
                </c:pt>
                <c:pt idx="13">
                  <c:v>1.3</c:v>
                </c:pt>
                <c:pt idx="14">
                  <c:v>-0.2</c:v>
                </c:pt>
                <c:pt idx="15">
                  <c:v>-1.2</c:v>
                </c:pt>
                <c:pt idx="16">
                  <c:v>-0.8</c:v>
                </c:pt>
                <c:pt idx="17">
                  <c:v>-1.1000000000000001</c:v>
                </c:pt>
                <c:pt idx="18">
                  <c:v>-0.5</c:v>
                </c:pt>
                <c:pt idx="19">
                  <c:v>-1.1000000000000001</c:v>
                </c:pt>
                <c:pt idx="20">
                  <c:v>-0.9</c:v>
                </c:pt>
                <c:pt idx="21">
                  <c:v>-0.4</c:v>
                </c:pt>
                <c:pt idx="22">
                  <c:v>-0.2</c:v>
                </c:pt>
                <c:pt idx="23">
                  <c:v>0.1</c:v>
                </c:pt>
                <c:pt idx="24">
                  <c:v>0.4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'Ark6'!$D$2</c:f>
              <c:strCache>
                <c:ptCount val="1"/>
                <c:pt idx="0">
                  <c:v>DØR' s metode u. normalafkast i øvrig privat sektor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'Ark6'!$D$5:$D$35</c:f>
              <c:numCache>
                <c:formatCode>0.0</c:formatCode>
                <c:ptCount val="31"/>
                <c:pt idx="0">
                  <c:v>-1.9</c:v>
                </c:pt>
                <c:pt idx="1">
                  <c:v>-2.6</c:v>
                </c:pt>
                <c:pt idx="2">
                  <c:v>-2.1</c:v>
                </c:pt>
                <c:pt idx="3">
                  <c:v>-2.2999999999999998</c:v>
                </c:pt>
                <c:pt idx="4">
                  <c:v>-0.7</c:v>
                </c:pt>
                <c:pt idx="5">
                  <c:v>-0.2</c:v>
                </c:pt>
                <c:pt idx="6">
                  <c:v>-0.1</c:v>
                </c:pt>
                <c:pt idx="7">
                  <c:v>-0.1</c:v>
                </c:pt>
                <c:pt idx="8">
                  <c:v>0.5</c:v>
                </c:pt>
                <c:pt idx="9">
                  <c:v>0.1</c:v>
                </c:pt>
                <c:pt idx="10">
                  <c:v>1.3</c:v>
                </c:pt>
                <c:pt idx="11">
                  <c:v>0.9</c:v>
                </c:pt>
                <c:pt idx="12">
                  <c:v>1.5</c:v>
                </c:pt>
                <c:pt idx="13">
                  <c:v>1.2</c:v>
                </c:pt>
                <c:pt idx="14">
                  <c:v>-0.2</c:v>
                </c:pt>
                <c:pt idx="15">
                  <c:v>-0.8</c:v>
                </c:pt>
                <c:pt idx="16">
                  <c:v>-0.3</c:v>
                </c:pt>
                <c:pt idx="17">
                  <c:v>-0.5</c:v>
                </c:pt>
                <c:pt idx="18">
                  <c:v>0</c:v>
                </c:pt>
                <c:pt idx="19">
                  <c:v>-0.4</c:v>
                </c:pt>
                <c:pt idx="20">
                  <c:v>-0.3</c:v>
                </c:pt>
                <c:pt idx="21">
                  <c:v>0.1</c:v>
                </c:pt>
                <c:pt idx="22">
                  <c:v>0.2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0.8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61056"/>
        <c:axId val="119262592"/>
      </c:lineChart>
      <c:dateAx>
        <c:axId val="11926105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9262592"/>
        <c:crosses val="autoZero"/>
        <c:auto val="1"/>
        <c:lblOffset val="100"/>
        <c:baseTimeUnit val="years"/>
        <c:majorUnit val="5"/>
      </c:dateAx>
      <c:valAx>
        <c:axId val="119262592"/>
        <c:scaling>
          <c:orientation val="minMax"/>
          <c:max val="6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92610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7321741032370956E-2"/>
          <c:y val="3.31729367162438E-2"/>
          <c:w val="0.73421369203849518"/>
          <c:h val="0.2473673082531350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576334208223971E-2"/>
          <c:y val="6.7303149606299212E-2"/>
          <c:w val="0.92416819772528436"/>
          <c:h val="0.84697907553222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'Ark7'!$B$2</c:f>
              <c:strCache>
                <c:ptCount val="1"/>
              </c:strCache>
            </c:strRef>
          </c:tx>
          <c:spPr>
            <a:solidFill>
              <a:srgbClr val="0063C6"/>
            </a:solidFill>
            <a:ln>
              <a:solidFill>
                <a:srgbClr val="093353"/>
              </a:solidFill>
            </a:ln>
          </c:spPr>
          <c:invertIfNegative val="0"/>
          <c:cat>
            <c:numRef>
              <c:f>'Ark7'!$A$5:$A$10</c:f>
              <c:numCache>
                <c:formatCode>yyyy</c:formatCode>
                <c:ptCount val="6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</c:numCache>
            </c:numRef>
          </c:cat>
          <c:val>
            <c:numRef>
              <c:f>'Ark7'!$B$5:$B$10</c:f>
              <c:numCache>
                <c:formatCode>0.00</c:formatCode>
                <c:ptCount val="6"/>
                <c:pt idx="0">
                  <c:v>15.8026</c:v>
                </c:pt>
                <c:pt idx="1">
                  <c:v>17.795200000000001</c:v>
                </c:pt>
                <c:pt idx="2">
                  <c:v>19.4331</c:v>
                </c:pt>
                <c:pt idx="3">
                  <c:v>15.725899999999999</c:v>
                </c:pt>
                <c:pt idx="4">
                  <c:v>18.106000000000002</c:v>
                </c:pt>
                <c:pt idx="5">
                  <c:v>16.186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35744"/>
        <c:axId val="120923264"/>
      </c:barChart>
      <c:dateAx>
        <c:axId val="1203357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0923264"/>
        <c:crosses val="autoZero"/>
        <c:auto val="1"/>
        <c:lblOffset val="100"/>
        <c:baseTimeUnit val="years"/>
      </c:dateAx>
      <c:valAx>
        <c:axId val="120923264"/>
        <c:scaling>
          <c:orientation val="minMax"/>
          <c:max val="20"/>
          <c:min val="15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3357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'Ark8'!$A$5:$A$71</c:f>
              <c:numCache>
                <c:formatCode>yyyy/mm</c:formatCode>
                <c:ptCount val="6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</c:numCache>
            </c:numRef>
          </c:cat>
          <c:val>
            <c:numRef>
              <c:f>'Ark8'!$B$5:$B$71</c:f>
              <c:numCache>
                <c:formatCode>0</c:formatCode>
                <c:ptCount val="67"/>
                <c:pt idx="0">
                  <c:v>411</c:v>
                </c:pt>
                <c:pt idx="1">
                  <c:v>427</c:v>
                </c:pt>
                <c:pt idx="2">
                  <c:v>379</c:v>
                </c:pt>
                <c:pt idx="3">
                  <c:v>364</c:v>
                </c:pt>
                <c:pt idx="4">
                  <c:v>404</c:v>
                </c:pt>
                <c:pt idx="5">
                  <c:v>318</c:v>
                </c:pt>
                <c:pt idx="6">
                  <c:v>387</c:v>
                </c:pt>
                <c:pt idx="7">
                  <c:v>549</c:v>
                </c:pt>
                <c:pt idx="8">
                  <c:v>452</c:v>
                </c:pt>
                <c:pt idx="9">
                  <c:v>544</c:v>
                </c:pt>
                <c:pt idx="10">
                  <c:v>419</c:v>
                </c:pt>
                <c:pt idx="11">
                  <c:v>461</c:v>
                </c:pt>
                <c:pt idx="12">
                  <c:v>366</c:v>
                </c:pt>
                <c:pt idx="13">
                  <c:v>277</c:v>
                </c:pt>
                <c:pt idx="14">
                  <c:v>325</c:v>
                </c:pt>
                <c:pt idx="15">
                  <c:v>282</c:v>
                </c:pt>
                <c:pt idx="16">
                  <c:v>285</c:v>
                </c:pt>
                <c:pt idx="17">
                  <c:v>254</c:v>
                </c:pt>
                <c:pt idx="18">
                  <c:v>255</c:v>
                </c:pt>
                <c:pt idx="19">
                  <c:v>274</c:v>
                </c:pt>
                <c:pt idx="20">
                  <c:v>341</c:v>
                </c:pt>
                <c:pt idx="21">
                  <c:v>391</c:v>
                </c:pt>
                <c:pt idx="22">
                  <c:v>353</c:v>
                </c:pt>
                <c:pt idx="23">
                  <c:v>403</c:v>
                </c:pt>
                <c:pt idx="24">
                  <c:v>393</c:v>
                </c:pt>
                <c:pt idx="25">
                  <c:v>319</c:v>
                </c:pt>
                <c:pt idx="26">
                  <c:v>465</c:v>
                </c:pt>
                <c:pt idx="27">
                  <c:v>449</c:v>
                </c:pt>
                <c:pt idx="28">
                  <c:v>428</c:v>
                </c:pt>
                <c:pt idx="29">
                  <c:v>617</c:v>
                </c:pt>
                <c:pt idx="30">
                  <c:v>570</c:v>
                </c:pt>
                <c:pt idx="31">
                  <c:v>505</c:v>
                </c:pt>
                <c:pt idx="32">
                  <c:v>513</c:v>
                </c:pt>
                <c:pt idx="33">
                  <c:v>628</c:v>
                </c:pt>
                <c:pt idx="34">
                  <c:v>668</c:v>
                </c:pt>
                <c:pt idx="35">
                  <c:v>629</c:v>
                </c:pt>
                <c:pt idx="36">
                  <c:v>761</c:v>
                </c:pt>
                <c:pt idx="37">
                  <c:v>590</c:v>
                </c:pt>
                <c:pt idx="38">
                  <c:v>601</c:v>
                </c:pt>
                <c:pt idx="39">
                  <c:v>581</c:v>
                </c:pt>
                <c:pt idx="40">
                  <c:v>506</c:v>
                </c:pt>
                <c:pt idx="41">
                  <c:v>533</c:v>
                </c:pt>
                <c:pt idx="42">
                  <c:v>642</c:v>
                </c:pt>
                <c:pt idx="43">
                  <c:v>705</c:v>
                </c:pt>
                <c:pt idx="44">
                  <c:v>687</c:v>
                </c:pt>
                <c:pt idx="45">
                  <c:v>757</c:v>
                </c:pt>
                <c:pt idx="46">
                  <c:v>660</c:v>
                </c:pt>
                <c:pt idx="47">
                  <c:v>534</c:v>
                </c:pt>
                <c:pt idx="48">
                  <c:v>567</c:v>
                </c:pt>
                <c:pt idx="49">
                  <c:v>444</c:v>
                </c:pt>
                <c:pt idx="50">
                  <c:v>507</c:v>
                </c:pt>
                <c:pt idx="51">
                  <c:v>612</c:v>
                </c:pt>
                <c:pt idx="52">
                  <c:v>723</c:v>
                </c:pt>
                <c:pt idx="53">
                  <c:v>1009</c:v>
                </c:pt>
                <c:pt idx="54">
                  <c:v>1733</c:v>
                </c:pt>
                <c:pt idx="55">
                  <c:v>2302</c:v>
                </c:pt>
                <c:pt idx="56">
                  <c:v>3147</c:v>
                </c:pt>
                <c:pt idx="57">
                  <c:v>1857</c:v>
                </c:pt>
                <c:pt idx="58">
                  <c:v>1116</c:v>
                </c:pt>
                <c:pt idx="59">
                  <c:v>775</c:v>
                </c:pt>
                <c:pt idx="60">
                  <c:v>646</c:v>
                </c:pt>
                <c:pt idx="61">
                  <c:v>470</c:v>
                </c:pt>
                <c:pt idx="62">
                  <c:v>466</c:v>
                </c:pt>
                <c:pt idx="63">
                  <c:v>563</c:v>
                </c:pt>
                <c:pt idx="64">
                  <c:v>904</c:v>
                </c:pt>
                <c:pt idx="65">
                  <c:v>1087</c:v>
                </c:pt>
                <c:pt idx="66">
                  <c:v>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52128"/>
        <c:axId val="120362112"/>
      </c:lineChart>
      <c:lineChart>
        <c:grouping val="standard"/>
        <c:varyColors val="0"/>
        <c:ser>
          <c:idx val="1"/>
          <c:order val="1"/>
          <c:tx>
            <c:strRef>
              <c:f>'Ark8'!$C$2</c:f>
              <c:strCache>
                <c:ptCount val="1"/>
                <c:pt idx="0">
                  <c:v>EU (h. akse)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'Ark8'!$A$5:$A$71</c:f>
              <c:numCache>
                <c:formatCode>yyyy/mm</c:formatCode>
                <c:ptCount val="6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</c:numCache>
            </c:numRef>
          </c:cat>
          <c:val>
            <c:numRef>
              <c:f>'Ark8'!$C$5:$C$71</c:f>
              <c:numCache>
                <c:formatCode>0</c:formatCode>
                <c:ptCount val="67"/>
                <c:pt idx="0">
                  <c:v>18875</c:v>
                </c:pt>
                <c:pt idx="1">
                  <c:v>20670</c:v>
                </c:pt>
                <c:pt idx="2">
                  <c:v>22940</c:v>
                </c:pt>
                <c:pt idx="3">
                  <c:v>18505</c:v>
                </c:pt>
                <c:pt idx="4">
                  <c:v>18400</c:v>
                </c:pt>
                <c:pt idx="5">
                  <c:v>19805</c:v>
                </c:pt>
                <c:pt idx="6">
                  <c:v>19725</c:v>
                </c:pt>
                <c:pt idx="7">
                  <c:v>22210</c:v>
                </c:pt>
                <c:pt idx="8">
                  <c:v>25245</c:v>
                </c:pt>
                <c:pt idx="9">
                  <c:v>27475</c:v>
                </c:pt>
                <c:pt idx="10">
                  <c:v>24845</c:v>
                </c:pt>
                <c:pt idx="11">
                  <c:v>22135</c:v>
                </c:pt>
                <c:pt idx="12">
                  <c:v>21175</c:v>
                </c:pt>
                <c:pt idx="13">
                  <c:v>22580</c:v>
                </c:pt>
                <c:pt idx="14">
                  <c:v>25660</c:v>
                </c:pt>
                <c:pt idx="15">
                  <c:v>23170</c:v>
                </c:pt>
                <c:pt idx="16">
                  <c:v>28685</c:v>
                </c:pt>
                <c:pt idx="17">
                  <c:v>26455</c:v>
                </c:pt>
                <c:pt idx="18">
                  <c:v>26270</c:v>
                </c:pt>
                <c:pt idx="19">
                  <c:v>26645</c:v>
                </c:pt>
                <c:pt idx="20">
                  <c:v>28235</c:v>
                </c:pt>
                <c:pt idx="21">
                  <c:v>28130</c:v>
                </c:pt>
                <c:pt idx="22">
                  <c:v>27070</c:v>
                </c:pt>
                <c:pt idx="23">
                  <c:v>25755</c:v>
                </c:pt>
                <c:pt idx="24">
                  <c:v>24915</c:v>
                </c:pt>
                <c:pt idx="25">
                  <c:v>23035</c:v>
                </c:pt>
                <c:pt idx="26">
                  <c:v>23860</c:v>
                </c:pt>
                <c:pt idx="27">
                  <c:v>21825</c:v>
                </c:pt>
                <c:pt idx="28">
                  <c:v>24495</c:v>
                </c:pt>
                <c:pt idx="29">
                  <c:v>24875</c:v>
                </c:pt>
                <c:pt idx="30">
                  <c:v>28455</c:v>
                </c:pt>
                <c:pt idx="31">
                  <c:v>29355</c:v>
                </c:pt>
                <c:pt idx="32">
                  <c:v>32275</c:v>
                </c:pt>
                <c:pt idx="33">
                  <c:v>40795</c:v>
                </c:pt>
                <c:pt idx="34">
                  <c:v>34530</c:v>
                </c:pt>
                <c:pt idx="35">
                  <c:v>27600</c:v>
                </c:pt>
                <c:pt idx="36">
                  <c:v>30105</c:v>
                </c:pt>
                <c:pt idx="37">
                  <c:v>27320</c:v>
                </c:pt>
                <c:pt idx="38">
                  <c:v>29510</c:v>
                </c:pt>
                <c:pt idx="39">
                  <c:v>33380</c:v>
                </c:pt>
                <c:pt idx="40">
                  <c:v>34345</c:v>
                </c:pt>
                <c:pt idx="41">
                  <c:v>36620</c:v>
                </c:pt>
                <c:pt idx="42">
                  <c:v>39205</c:v>
                </c:pt>
                <c:pt idx="43">
                  <c:v>36595</c:v>
                </c:pt>
                <c:pt idx="44">
                  <c:v>42490</c:v>
                </c:pt>
                <c:pt idx="45">
                  <c:v>46940</c:v>
                </c:pt>
                <c:pt idx="46">
                  <c:v>40735</c:v>
                </c:pt>
                <c:pt idx="47">
                  <c:v>34810</c:v>
                </c:pt>
                <c:pt idx="48">
                  <c:v>40775</c:v>
                </c:pt>
                <c:pt idx="49">
                  <c:v>35355</c:v>
                </c:pt>
                <c:pt idx="50">
                  <c:v>37395</c:v>
                </c:pt>
                <c:pt idx="51">
                  <c:v>39345</c:v>
                </c:pt>
                <c:pt idx="52">
                  <c:v>42880</c:v>
                </c:pt>
                <c:pt idx="53">
                  <c:v>46475</c:v>
                </c:pt>
                <c:pt idx="54">
                  <c:v>58585</c:v>
                </c:pt>
                <c:pt idx="55">
                  <c:v>55170</c:v>
                </c:pt>
                <c:pt idx="56">
                  <c:v>67515</c:v>
                </c:pt>
                <c:pt idx="57">
                  <c:v>69185</c:v>
                </c:pt>
                <c:pt idx="58">
                  <c:v>64865</c:v>
                </c:pt>
                <c:pt idx="59">
                  <c:v>69165</c:v>
                </c:pt>
                <c:pt idx="60">
                  <c:v>66140</c:v>
                </c:pt>
                <c:pt idx="61">
                  <c:v>71000</c:v>
                </c:pt>
                <c:pt idx="62">
                  <c:v>66700</c:v>
                </c:pt>
                <c:pt idx="63">
                  <c:v>63195</c:v>
                </c:pt>
                <c:pt idx="64">
                  <c:v>71390</c:v>
                </c:pt>
                <c:pt idx="65">
                  <c:v>94055</c:v>
                </c:pt>
                <c:pt idx="66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73344"/>
        <c:axId val="120363648"/>
      </c:lineChart>
      <c:dateAx>
        <c:axId val="1203521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0362112"/>
        <c:crosses val="autoZero"/>
        <c:auto val="1"/>
        <c:lblOffset val="100"/>
        <c:baseTimeUnit val="months"/>
        <c:majorUnit val="1"/>
        <c:majorTimeUnit val="years"/>
        <c:minorUnit val="1"/>
        <c:minorTimeUnit val="months"/>
      </c:dateAx>
      <c:valAx>
        <c:axId val="120362112"/>
        <c:scaling>
          <c:orientation val="minMax"/>
          <c:max val="500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20352128"/>
        <c:crosses val="autoZero"/>
        <c:crossBetween val="midCat"/>
        <c:majorUnit val="1000"/>
      </c:valAx>
      <c:valAx>
        <c:axId val="120363648"/>
        <c:scaling>
          <c:orientation val="minMax"/>
          <c:max val="100000"/>
        </c:scaling>
        <c:delete val="0"/>
        <c:axPos val="r"/>
        <c:numFmt formatCode="#,##0" sourceLinked="0"/>
        <c:majorTickMark val="out"/>
        <c:minorTickMark val="none"/>
        <c:tickLblPos val="nextTo"/>
        <c:crossAx val="120873344"/>
        <c:crosses val="max"/>
        <c:crossBetween val="between"/>
        <c:majorUnit val="20000"/>
      </c:valAx>
      <c:dateAx>
        <c:axId val="120873344"/>
        <c:scaling>
          <c:orientation val="minMax"/>
        </c:scaling>
        <c:delete val="1"/>
        <c:axPos val="b"/>
        <c:numFmt formatCode="yyyy/mm" sourceLinked="1"/>
        <c:majorTickMark val="out"/>
        <c:minorTickMark val="none"/>
        <c:tickLblPos val="nextTo"/>
        <c:crossAx val="120363648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151094302188601E-2"/>
          <c:y val="6.6389609608254546E-2"/>
          <c:w val="0.21065616797900266"/>
          <c:h val="0.12962118990140559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89126559714795006"/>
          <c:h val="0.86252582788853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'Ark9'!$C$2</c:f>
              <c:strCache>
                <c:ptCount val="1"/>
                <c:pt idx="0">
                  <c:v>1. januar til 30. juni 2015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'Ark9'!$A$5:$A$32</c:f>
              <c:strCache>
                <c:ptCount val="28"/>
                <c:pt idx="0">
                  <c:v>PRT</c:v>
                </c:pt>
                <c:pt idx="1">
                  <c:v>SVK</c:v>
                </c:pt>
                <c:pt idx="2">
                  <c:v>ROU</c:v>
                </c:pt>
                <c:pt idx="3">
                  <c:v>HRV</c:v>
                </c:pt>
                <c:pt idx="4">
                  <c:v>CZE</c:v>
                </c:pt>
                <c:pt idx="5">
                  <c:v>EST</c:v>
                </c:pt>
                <c:pt idx="6">
                  <c:v>ESP</c:v>
                </c:pt>
                <c:pt idx="7">
                  <c:v>LTU</c:v>
                </c:pt>
                <c:pt idx="8">
                  <c:v>SVN</c:v>
                </c:pt>
                <c:pt idx="9">
                  <c:v>LVA</c:v>
                </c:pt>
                <c:pt idx="10">
                  <c:v>POL</c:v>
                </c:pt>
                <c:pt idx="11">
                  <c:v>IRL</c:v>
                </c:pt>
                <c:pt idx="12">
                  <c:v>GBR</c:v>
                </c:pt>
                <c:pt idx="13">
                  <c:v>FIN</c:v>
                </c:pt>
                <c:pt idx="14">
                  <c:v>GRC</c:v>
                </c:pt>
                <c:pt idx="15">
                  <c:v>FRA</c:v>
                </c:pt>
                <c:pt idx="16">
                  <c:v>ITA</c:v>
                </c:pt>
                <c:pt idx="17">
                  <c:v>NLD</c:v>
                </c:pt>
                <c:pt idx="18">
                  <c:v>BGR</c:v>
                </c:pt>
                <c:pt idx="19">
                  <c:v>CYP</c:v>
                </c:pt>
                <c:pt idx="20">
                  <c:v>BEL</c:v>
                </c:pt>
                <c:pt idx="21">
                  <c:v>LUX</c:v>
                </c:pt>
                <c:pt idx="22">
                  <c:v>DEU</c:v>
                </c:pt>
                <c:pt idx="23">
                  <c:v>DNK</c:v>
                </c:pt>
                <c:pt idx="24">
                  <c:v>MLT</c:v>
                </c:pt>
                <c:pt idx="25">
                  <c:v>AUT</c:v>
                </c:pt>
                <c:pt idx="26">
                  <c:v>HUN</c:v>
                </c:pt>
                <c:pt idx="27">
                  <c:v>SWE</c:v>
                </c:pt>
              </c:strCache>
            </c:strRef>
          </c:cat>
          <c:val>
            <c:numRef>
              <c:f>'Ark9'!$C$5:$C$32</c:f>
              <c:numCache>
                <c:formatCode>0.00</c:formatCode>
                <c:ptCount val="28"/>
                <c:pt idx="0">
                  <c:v>4.1200000000000001E-2</c:v>
                </c:pt>
                <c:pt idx="1">
                  <c:v>1.9400000000000001E-2</c:v>
                </c:pt>
                <c:pt idx="2">
                  <c:v>3.6799999999999999E-2</c:v>
                </c:pt>
                <c:pt idx="3">
                  <c:v>2.35E-2</c:v>
                </c:pt>
                <c:pt idx="4">
                  <c:v>7.4200000000000002E-2</c:v>
                </c:pt>
                <c:pt idx="5">
                  <c:v>8.7400000000000005E-2</c:v>
                </c:pt>
                <c:pt idx="6">
                  <c:v>0.1014</c:v>
                </c:pt>
                <c:pt idx="7">
                  <c:v>4.5900000000000003E-2</c:v>
                </c:pt>
                <c:pt idx="8">
                  <c:v>4.8500000000000001E-2</c:v>
                </c:pt>
                <c:pt idx="9">
                  <c:v>7.7399999999999997E-2</c:v>
                </c:pt>
                <c:pt idx="10">
                  <c:v>0.1086</c:v>
                </c:pt>
                <c:pt idx="11">
                  <c:v>0.32140000000000002</c:v>
                </c:pt>
                <c:pt idx="12">
                  <c:v>0.2349</c:v>
                </c:pt>
                <c:pt idx="13">
                  <c:v>0.4788</c:v>
                </c:pt>
                <c:pt idx="14">
                  <c:v>0.57110000000000005</c:v>
                </c:pt>
                <c:pt idx="15">
                  <c:v>0.4884</c:v>
                </c:pt>
                <c:pt idx="16">
                  <c:v>0.50239999999999996</c:v>
                </c:pt>
                <c:pt idx="17">
                  <c:v>0.57909999999999995</c:v>
                </c:pt>
                <c:pt idx="18">
                  <c:v>1.0116000000000001</c:v>
                </c:pt>
                <c:pt idx="19">
                  <c:v>0.89739999999999998</c:v>
                </c:pt>
                <c:pt idx="20">
                  <c:v>1.0465</c:v>
                </c:pt>
                <c:pt idx="21">
                  <c:v>1.0369999999999999</c:v>
                </c:pt>
                <c:pt idx="22">
                  <c:v>2.1269</c:v>
                </c:pt>
                <c:pt idx="23">
                  <c:v>0.72499999999999998</c:v>
                </c:pt>
                <c:pt idx="24">
                  <c:v>1.9041999999999999</c:v>
                </c:pt>
                <c:pt idx="25">
                  <c:v>2.4268999999999998</c:v>
                </c:pt>
                <c:pt idx="26">
                  <c:v>6.7614000000000001</c:v>
                </c:pt>
                <c:pt idx="27">
                  <c:v>3.0051999999999999</c:v>
                </c:pt>
              </c:numCache>
            </c:numRef>
          </c:val>
        </c:ser>
        <c:ser>
          <c:idx val="1"/>
          <c:order val="1"/>
          <c:tx>
            <c:strRef>
              <c:f>'Ark9'!$D$2</c:f>
              <c:strCache>
                <c:ptCount val="1"/>
                <c:pt idx="0">
                  <c:v>Hele 2014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'Ark9'!$A$5:$A$32</c:f>
              <c:strCache>
                <c:ptCount val="28"/>
                <c:pt idx="0">
                  <c:v>PRT</c:v>
                </c:pt>
                <c:pt idx="1">
                  <c:v>SVK</c:v>
                </c:pt>
                <c:pt idx="2">
                  <c:v>ROU</c:v>
                </c:pt>
                <c:pt idx="3">
                  <c:v>HRV</c:v>
                </c:pt>
                <c:pt idx="4">
                  <c:v>CZE</c:v>
                </c:pt>
                <c:pt idx="5">
                  <c:v>EST</c:v>
                </c:pt>
                <c:pt idx="6">
                  <c:v>ESP</c:v>
                </c:pt>
                <c:pt idx="7">
                  <c:v>LTU</c:v>
                </c:pt>
                <c:pt idx="8">
                  <c:v>SVN</c:v>
                </c:pt>
                <c:pt idx="9">
                  <c:v>LVA</c:v>
                </c:pt>
                <c:pt idx="10">
                  <c:v>POL</c:v>
                </c:pt>
                <c:pt idx="11">
                  <c:v>IRL</c:v>
                </c:pt>
                <c:pt idx="12">
                  <c:v>GBR</c:v>
                </c:pt>
                <c:pt idx="13">
                  <c:v>FIN</c:v>
                </c:pt>
                <c:pt idx="14">
                  <c:v>GRC</c:v>
                </c:pt>
                <c:pt idx="15">
                  <c:v>FRA</c:v>
                </c:pt>
                <c:pt idx="16">
                  <c:v>ITA</c:v>
                </c:pt>
                <c:pt idx="17">
                  <c:v>NLD</c:v>
                </c:pt>
                <c:pt idx="18">
                  <c:v>BGR</c:v>
                </c:pt>
                <c:pt idx="19">
                  <c:v>CYP</c:v>
                </c:pt>
                <c:pt idx="20">
                  <c:v>BEL</c:v>
                </c:pt>
                <c:pt idx="21">
                  <c:v>LUX</c:v>
                </c:pt>
                <c:pt idx="22">
                  <c:v>DEU</c:v>
                </c:pt>
                <c:pt idx="23">
                  <c:v>DNK</c:v>
                </c:pt>
                <c:pt idx="24">
                  <c:v>MLT</c:v>
                </c:pt>
                <c:pt idx="25">
                  <c:v>AUT</c:v>
                </c:pt>
                <c:pt idx="26">
                  <c:v>HUN</c:v>
                </c:pt>
                <c:pt idx="27">
                  <c:v>SWE</c:v>
                </c:pt>
              </c:strCache>
            </c:strRef>
          </c:cat>
          <c:val>
            <c:numRef>
              <c:f>'Ark9'!$D$5:$D$32</c:f>
              <c:numCache>
                <c:formatCode>0.00</c:formatCode>
                <c:ptCount val="28"/>
                <c:pt idx="0">
                  <c:v>4.2700000000000002E-2</c:v>
                </c:pt>
                <c:pt idx="1">
                  <c:v>6.0900000000000003E-2</c:v>
                </c:pt>
                <c:pt idx="2">
                  <c:v>7.7499999999999999E-2</c:v>
                </c:pt>
                <c:pt idx="3">
                  <c:v>0.106</c:v>
                </c:pt>
                <c:pt idx="4">
                  <c:v>0.1099</c:v>
                </c:pt>
                <c:pt idx="5">
                  <c:v>0.1178</c:v>
                </c:pt>
                <c:pt idx="6">
                  <c:v>0.1207</c:v>
                </c:pt>
                <c:pt idx="7">
                  <c:v>0.14949999999999999</c:v>
                </c:pt>
                <c:pt idx="8">
                  <c:v>0.18679999999999999</c:v>
                </c:pt>
                <c:pt idx="9">
                  <c:v>0.18740000000000001</c:v>
                </c:pt>
                <c:pt idx="10">
                  <c:v>0.21110000000000001</c:v>
                </c:pt>
                <c:pt idx="11">
                  <c:v>0.31480000000000002</c:v>
                </c:pt>
                <c:pt idx="12">
                  <c:v>0.49669999999999997</c:v>
                </c:pt>
                <c:pt idx="13">
                  <c:v>0.66500000000000004</c:v>
                </c:pt>
                <c:pt idx="14">
                  <c:v>0.86350000000000005</c:v>
                </c:pt>
                <c:pt idx="15">
                  <c:v>0.9768</c:v>
                </c:pt>
                <c:pt idx="16">
                  <c:v>1.0631999999999999</c:v>
                </c:pt>
                <c:pt idx="17">
                  <c:v>1.4579</c:v>
                </c:pt>
                <c:pt idx="18">
                  <c:v>1.5291999999999999</c:v>
                </c:pt>
                <c:pt idx="19">
                  <c:v>2.0337999999999998</c:v>
                </c:pt>
                <c:pt idx="20">
                  <c:v>2.0394999999999999</c:v>
                </c:pt>
                <c:pt idx="21">
                  <c:v>2.0920999999999998</c:v>
                </c:pt>
                <c:pt idx="22">
                  <c:v>2.5110999999999999</c:v>
                </c:pt>
                <c:pt idx="23">
                  <c:v>2.6150000000000002</c:v>
                </c:pt>
                <c:pt idx="24">
                  <c:v>3.1736</c:v>
                </c:pt>
                <c:pt idx="25">
                  <c:v>3.2991000000000001</c:v>
                </c:pt>
                <c:pt idx="26">
                  <c:v>4.3305999999999996</c:v>
                </c:pt>
                <c:pt idx="27">
                  <c:v>8.4319000000000006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600256"/>
        <c:axId val="121602048"/>
      </c:barChart>
      <c:catAx>
        <c:axId val="121600256"/>
        <c:scaling>
          <c:orientation val="minMax"/>
        </c:scaling>
        <c:delete val="0"/>
        <c:axPos val="b"/>
        <c:majorTickMark val="out"/>
        <c:minorTickMark val="out"/>
        <c:tickLblPos val="nextTo"/>
        <c:crossAx val="121602048"/>
        <c:crosses val="autoZero"/>
        <c:auto val="1"/>
        <c:lblAlgn val="ctr"/>
        <c:lblOffset val="100"/>
        <c:noMultiLvlLbl val="0"/>
      </c:catAx>
      <c:valAx>
        <c:axId val="121602048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160025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721302078619488E-2"/>
          <c:y val="6.5314754532407399E-2"/>
          <c:w val="0.20839747521981208"/>
          <c:h val="0.12753053385924659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28575</xdr:rowOff>
    </xdr:from>
    <xdr:to>
      <xdr:col>11</xdr:col>
      <xdr:colOff>381000</xdr:colOff>
      <xdr:row>21</xdr:row>
      <xdr:rowOff>19050</xdr:rowOff>
    </xdr:to>
    <xdr:graphicFrame macro="">
      <xdr:nvGraphicFramePr>
        <xdr:cNvPr id="108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2</xdr:row>
      <xdr:rowOff>152400</xdr:rowOff>
    </xdr:from>
    <xdr:to>
      <xdr:col>11</xdr:col>
      <xdr:colOff>476249</xdr:colOff>
      <xdr:row>20</xdr:row>
      <xdr:rowOff>142875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2</xdr:row>
      <xdr:rowOff>152401</xdr:rowOff>
    </xdr:from>
    <xdr:to>
      <xdr:col>11</xdr:col>
      <xdr:colOff>314325</xdr:colOff>
      <xdr:row>20</xdr:row>
      <xdr:rowOff>142876</xdr:rowOff>
    </xdr:to>
    <xdr:graphicFrame macro="">
      <xdr:nvGraphicFramePr>
        <xdr:cNvPr id="1029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95250</xdr:rowOff>
    </xdr:from>
    <xdr:to>
      <xdr:col>10</xdr:col>
      <xdr:colOff>257175</xdr:colOff>
      <xdr:row>20</xdr:row>
      <xdr:rowOff>85725</xdr:rowOff>
    </xdr:to>
    <xdr:graphicFrame macro="">
      <xdr:nvGraphicFramePr>
        <xdr:cNvPr id="1138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4</xdr:row>
      <xdr:rowOff>47625</xdr:rowOff>
    </xdr:from>
    <xdr:to>
      <xdr:col>11</xdr:col>
      <xdr:colOff>457199</xdr:colOff>
      <xdr:row>21</xdr:row>
      <xdr:rowOff>38100</xdr:rowOff>
    </xdr:to>
    <xdr:graphicFrame macro="">
      <xdr:nvGraphicFramePr>
        <xdr:cNvPr id="21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57150</xdr:rowOff>
    </xdr:from>
    <xdr:to>
      <xdr:col>10</xdr:col>
      <xdr:colOff>171450</xdr:colOff>
      <xdr:row>21</xdr:row>
      <xdr:rowOff>47625</xdr:rowOff>
    </xdr:to>
    <xdr:graphicFrame macro="">
      <xdr:nvGraphicFramePr>
        <xdr:cNvPr id="31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66675</xdr:rowOff>
    </xdr:from>
    <xdr:to>
      <xdr:col>11</xdr:col>
      <xdr:colOff>381000</xdr:colOff>
      <xdr:row>21</xdr:row>
      <xdr:rowOff>57150</xdr:rowOff>
    </xdr:to>
    <xdr:graphicFrame macro="">
      <xdr:nvGraphicFramePr>
        <xdr:cNvPr id="415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28575</xdr:rowOff>
    </xdr:from>
    <xdr:to>
      <xdr:col>11</xdr:col>
      <xdr:colOff>390525</xdr:colOff>
      <xdr:row>21</xdr:row>
      <xdr:rowOff>19050</xdr:rowOff>
    </xdr:to>
    <xdr:graphicFrame macro="">
      <xdr:nvGraphicFramePr>
        <xdr:cNvPr id="51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</xdr:row>
      <xdr:rowOff>28575</xdr:rowOff>
    </xdr:from>
    <xdr:to>
      <xdr:col>10</xdr:col>
      <xdr:colOff>304800</xdr:colOff>
      <xdr:row>21</xdr:row>
      <xdr:rowOff>19050</xdr:rowOff>
    </xdr:to>
    <xdr:graphicFrame macro="">
      <xdr:nvGraphicFramePr>
        <xdr:cNvPr id="62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0</xdr:rowOff>
    </xdr:from>
    <xdr:to>
      <xdr:col>11</xdr:col>
      <xdr:colOff>438150</xdr:colOff>
      <xdr:row>20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19050</xdr:rowOff>
    </xdr:from>
    <xdr:to>
      <xdr:col>11</xdr:col>
      <xdr:colOff>390525</xdr:colOff>
      <xdr:row>21</xdr:row>
      <xdr:rowOff>9525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85724</xdr:rowOff>
    </xdr:from>
    <xdr:to>
      <xdr:col>14</xdr:col>
      <xdr:colOff>514350</xdr:colOff>
      <xdr:row>31</xdr:row>
      <xdr:rowOff>114300</xdr:rowOff>
    </xdr:to>
    <xdr:graphicFrame macro="">
      <xdr:nvGraphicFramePr>
        <xdr:cNvPr id="825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95"/>
  <sheetViews>
    <sheetView tabSelected="1" zoomScale="85" workbookViewId="0"/>
  </sheetViews>
  <sheetFormatPr defaultRowHeight="12.75" x14ac:dyDescent="0.2"/>
  <cols>
    <col min="1" max="1" width="14.140625" style="24" customWidth="1"/>
    <col min="2" max="2" width="54" style="22" customWidth="1"/>
    <col min="3" max="3" width="15.28515625" style="22" customWidth="1"/>
    <col min="4" max="4" width="13.5703125" style="22" customWidth="1"/>
    <col min="5" max="5" width="13.42578125" style="24" customWidth="1"/>
    <col min="6" max="6" width="13.140625" style="24" customWidth="1"/>
    <col min="7" max="7" width="13.42578125" style="24" customWidth="1"/>
    <col min="8" max="16384" width="9.140625" style="24"/>
  </cols>
  <sheetData>
    <row r="1" spans="1:23" s="3" customFormat="1" ht="37.5" customHeight="1" x14ac:dyDescent="0.35">
      <c r="A1" s="1" t="s">
        <v>46</v>
      </c>
      <c r="B1" s="2"/>
      <c r="C1" s="2"/>
      <c r="D1" s="2"/>
      <c r="E1" s="2"/>
    </row>
    <row r="2" spans="1:23" s="3" customFormat="1" ht="30" customHeight="1" x14ac:dyDescent="0.35">
      <c r="A2" s="2" t="s">
        <v>47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50"/>
      <c r="C3" s="51"/>
      <c r="D3" s="51"/>
    </row>
    <row r="4" spans="1:23" s="17" customFormat="1" ht="15.75" x14ac:dyDescent="0.25">
      <c r="A4" s="15" t="s">
        <v>3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33" t="str">
        <f>'Ark1'!A1</f>
        <v>II.1</v>
      </c>
      <c r="B7" s="29" t="s">
        <v>25</v>
      </c>
      <c r="F7" s="22"/>
      <c r="G7" s="22"/>
    </row>
    <row r="8" spans="1:23" x14ac:dyDescent="0.2">
      <c r="A8" s="33" t="str">
        <f>'Ark1'!$A$1</f>
        <v>II.1</v>
      </c>
      <c r="B8" s="23" t="str">
        <f>'Ark1'!$B$1</f>
        <v>Den offentlige saldo</v>
      </c>
      <c r="E8" s="22"/>
      <c r="F8" s="22"/>
      <c r="G8" s="22"/>
    </row>
    <row r="9" spans="1:23" x14ac:dyDescent="0.2">
      <c r="A9" s="33" t="s">
        <v>104</v>
      </c>
      <c r="B9" s="37" t="s">
        <v>118</v>
      </c>
      <c r="E9" s="22"/>
      <c r="F9" s="22"/>
      <c r="G9" s="22"/>
    </row>
    <row r="10" spans="1:23" x14ac:dyDescent="0.2">
      <c r="A10" s="33" t="str">
        <f>'Ark2'!$A$1</f>
        <v>II.2</v>
      </c>
      <c r="B10" s="23" t="str">
        <f>'Ark2'!$B$1</f>
        <v>Offentlig saldo 2013-16</v>
      </c>
      <c r="E10" s="22"/>
      <c r="F10" s="22"/>
      <c r="G10" s="22"/>
    </row>
    <row r="11" spans="1:23" x14ac:dyDescent="0.2">
      <c r="A11" s="33" t="str">
        <f>'Ark3'!$A$1</f>
        <v>II.3</v>
      </c>
      <c r="B11" s="23" t="str">
        <f>'Ark3'!$B$1</f>
        <v>Offentlige investeringer</v>
      </c>
      <c r="E11" s="22"/>
      <c r="F11" s="22"/>
      <c r="G11" s="22"/>
    </row>
    <row r="12" spans="1:23" x14ac:dyDescent="0.2">
      <c r="A12" s="33" t="str">
        <f>'Ark4'!$A$1</f>
        <v>II.4</v>
      </c>
      <c r="B12" s="23" t="str">
        <f>'Ark4'!$B$1</f>
        <v>Den offentlige saldo</v>
      </c>
      <c r="E12" s="22"/>
      <c r="F12" s="22"/>
      <c r="G12" s="22"/>
    </row>
    <row r="13" spans="1:23" x14ac:dyDescent="0.2">
      <c r="A13" s="33" t="s">
        <v>105</v>
      </c>
      <c r="B13" s="37" t="s">
        <v>119</v>
      </c>
      <c r="E13" s="22"/>
      <c r="F13" s="22"/>
      <c r="G13" s="22"/>
    </row>
    <row r="14" spans="1:23" x14ac:dyDescent="0.2">
      <c r="A14" s="33" t="str">
        <f>'Ark5'!$A$1</f>
        <v>II.5</v>
      </c>
      <c r="B14" s="23" t="str">
        <f>'Ark5'!$B$1</f>
        <v>Den offentlige saldo</v>
      </c>
      <c r="E14" s="22"/>
      <c r="F14" s="22"/>
      <c r="G14" s="22"/>
    </row>
    <row r="15" spans="1:23" x14ac:dyDescent="0.2">
      <c r="A15" s="33" t="str">
        <f>'Ark6'!$A$1</f>
        <v>Boks II.8, figur A</v>
      </c>
      <c r="B15" s="23" t="str">
        <f>'Ark6'!$B$1</f>
        <v>Den strukturelle saldo</v>
      </c>
      <c r="D15" s="24"/>
      <c r="F15" s="22"/>
      <c r="G15" s="22"/>
    </row>
    <row r="16" spans="1:23" x14ac:dyDescent="0.2">
      <c r="A16" s="33" t="s">
        <v>106</v>
      </c>
      <c r="B16" s="37" t="s">
        <v>120</v>
      </c>
      <c r="D16" s="24"/>
      <c r="F16" s="22"/>
      <c r="G16" s="22"/>
    </row>
    <row r="17" spans="1:7" x14ac:dyDescent="0.2">
      <c r="A17" s="33" t="str">
        <f>'Ark7'!$A$1</f>
        <v>II.6</v>
      </c>
      <c r="B17" s="23" t="str">
        <f>'Ark7'!$B$1</f>
        <v>Udgifter til EU</v>
      </c>
      <c r="E17" s="22"/>
      <c r="F17" s="22"/>
      <c r="G17" s="22"/>
    </row>
    <row r="18" spans="1:7" x14ac:dyDescent="0.2">
      <c r="A18" s="33" t="str">
        <f>'Ark7'!$A$1</f>
        <v>II.6</v>
      </c>
      <c r="B18" s="23" t="str">
        <f>'Ark8'!$B$1</f>
        <v>Asylansøgere i Danmark og EU pr. måned</v>
      </c>
      <c r="E18" s="22"/>
      <c r="F18" s="22"/>
      <c r="G18" s="22"/>
    </row>
    <row r="19" spans="1:7" x14ac:dyDescent="0.2">
      <c r="A19" s="33" t="str">
        <f>'Ark9'!$A$1</f>
        <v>II.8</v>
      </c>
      <c r="B19" s="23" t="str">
        <f>'Ark9'!$C$1</f>
        <v>Asylansøgere pr. 1.000 indbygger i EU-lande</v>
      </c>
      <c r="E19" s="22"/>
      <c r="F19" s="22"/>
      <c r="G19" s="22"/>
    </row>
    <row r="20" spans="1:7" x14ac:dyDescent="0.2">
      <c r="A20" s="33" t="str">
        <f>'Ark10'!$A$1</f>
        <v>II.9</v>
      </c>
      <c r="B20" s="23" t="str">
        <f>'Ark10'!$B$1</f>
        <v>Antal meddelte opholdstilladelser og familiesammenføringstilladelser</v>
      </c>
      <c r="E20" s="22"/>
      <c r="F20" s="22"/>
      <c r="G20" s="22"/>
    </row>
    <row r="21" spans="1:7" x14ac:dyDescent="0.2">
      <c r="A21" s="33" t="str">
        <f>'Ark11'!$A$1</f>
        <v>II.10</v>
      </c>
      <c r="B21" s="23" t="str">
        <f>'Ark11'!$B$1</f>
        <v>Udgifter til asylansøgere og flygtninge i Danmark</v>
      </c>
      <c r="E21" s="22"/>
      <c r="F21" s="22"/>
      <c r="G21" s="22"/>
    </row>
    <row r="22" spans="1:7" x14ac:dyDescent="0.2">
      <c r="A22" s="33" t="str">
        <f>'Ark12'!$A$1</f>
        <v>Boks II.12, figur A</v>
      </c>
      <c r="B22" s="23" t="str">
        <f>'Ark12'!$B$1</f>
        <v>PSO-udgifter</v>
      </c>
      <c r="E22" s="22"/>
      <c r="F22" s="22"/>
      <c r="G22" s="22"/>
    </row>
    <row r="23" spans="1:7" x14ac:dyDescent="0.2">
      <c r="A23" s="33"/>
      <c r="B23" s="23"/>
      <c r="E23" s="22"/>
      <c r="F23" s="22"/>
      <c r="G23" s="22"/>
    </row>
    <row r="24" spans="1:7" x14ac:dyDescent="0.2">
      <c r="A24" s="33"/>
      <c r="B24" s="23"/>
      <c r="E24" s="22"/>
      <c r="F24" s="22"/>
      <c r="G24" s="22"/>
    </row>
    <row r="25" spans="1:7" x14ac:dyDescent="0.2">
      <c r="A25" s="33"/>
      <c r="B25" s="23"/>
      <c r="E25" s="22"/>
      <c r="F25" s="22"/>
      <c r="G25" s="22"/>
    </row>
    <row r="26" spans="1:7" x14ac:dyDescent="0.2">
      <c r="A26" s="33"/>
      <c r="B26" s="23"/>
      <c r="E26" s="22"/>
      <c r="F26" s="22"/>
      <c r="G26" s="22"/>
    </row>
    <row r="27" spans="1:7" x14ac:dyDescent="0.2">
      <c r="A27" s="33"/>
      <c r="B27" s="23"/>
      <c r="E27" s="22"/>
      <c r="F27" s="22"/>
      <c r="G27" s="22"/>
    </row>
    <row r="28" spans="1:7" x14ac:dyDescent="0.2">
      <c r="A28" s="33"/>
      <c r="B28" s="23"/>
      <c r="E28" s="22"/>
      <c r="F28" s="22"/>
      <c r="G28" s="22"/>
    </row>
    <row r="29" spans="1:7" x14ac:dyDescent="0.2">
      <c r="A29" s="33"/>
      <c r="B29" s="23"/>
      <c r="E29" s="22"/>
      <c r="F29" s="22"/>
      <c r="G29" s="22"/>
    </row>
    <row r="30" spans="1:7" x14ac:dyDescent="0.2">
      <c r="A30" s="33"/>
      <c r="B30" s="23"/>
      <c r="D30" s="24"/>
      <c r="F30" s="22"/>
      <c r="G30" s="22"/>
    </row>
    <row r="31" spans="1:7" x14ac:dyDescent="0.2">
      <c r="A31" s="33"/>
      <c r="B31" s="23"/>
      <c r="E31" s="22"/>
      <c r="F31" s="22"/>
      <c r="G31" s="22"/>
    </row>
    <row r="32" spans="1:7" x14ac:dyDescent="0.2">
      <c r="A32" s="33"/>
      <c r="B32" s="23"/>
      <c r="E32" s="22"/>
      <c r="F32" s="22"/>
      <c r="G32" s="22"/>
    </row>
    <row r="33" spans="1:7" x14ac:dyDescent="0.2">
      <c r="A33" s="33"/>
      <c r="B33" s="23"/>
      <c r="E33" s="22"/>
      <c r="F33" s="22"/>
      <c r="G33" s="22"/>
    </row>
    <row r="34" spans="1:7" x14ac:dyDescent="0.2">
      <c r="A34" s="33"/>
      <c r="B34" s="23"/>
      <c r="E34" s="22"/>
      <c r="F34" s="22"/>
      <c r="G34" s="22"/>
    </row>
    <row r="35" spans="1:7" x14ac:dyDescent="0.2">
      <c r="A35" s="33"/>
      <c r="B35" s="23"/>
      <c r="E35" s="22"/>
      <c r="F35" s="22"/>
      <c r="G35" s="22"/>
    </row>
    <row r="36" spans="1:7" x14ac:dyDescent="0.2">
      <c r="A36" s="33"/>
      <c r="B36" s="23"/>
      <c r="E36" s="22"/>
      <c r="F36" s="22"/>
      <c r="G36" s="22"/>
    </row>
    <row r="37" spans="1:7" x14ac:dyDescent="0.2">
      <c r="A37" s="34"/>
      <c r="B37" s="23"/>
      <c r="E37" s="22"/>
      <c r="F37" s="22"/>
      <c r="G37" s="22"/>
    </row>
    <row r="38" spans="1:7" x14ac:dyDescent="0.2">
      <c r="A38" s="34"/>
      <c r="B38" s="23"/>
      <c r="E38" s="22"/>
      <c r="F38" s="22"/>
      <c r="G38" s="22"/>
    </row>
    <row r="39" spans="1:7" x14ac:dyDescent="0.2">
      <c r="A39" s="34"/>
      <c r="B39" s="23"/>
      <c r="D39" s="24"/>
      <c r="F39" s="22"/>
      <c r="G39" s="22"/>
    </row>
    <row r="40" spans="1:7" x14ac:dyDescent="0.2">
      <c r="A40" s="34"/>
      <c r="B40" s="23"/>
      <c r="E40" s="22"/>
      <c r="F40" s="22"/>
      <c r="G40" s="22"/>
    </row>
    <row r="41" spans="1:7" x14ac:dyDescent="0.2">
      <c r="A41" s="34"/>
      <c r="B41" s="23"/>
      <c r="E41" s="22"/>
    </row>
    <row r="42" spans="1:7" x14ac:dyDescent="0.2">
      <c r="A42" s="34"/>
      <c r="B42" s="23"/>
      <c r="E42" s="22"/>
      <c r="F42" s="22"/>
      <c r="G42" s="22"/>
    </row>
    <row r="43" spans="1:7" x14ac:dyDescent="0.2">
      <c r="A43" s="34"/>
      <c r="B43" s="23"/>
      <c r="E43" s="22"/>
      <c r="F43" s="22"/>
      <c r="G43" s="22"/>
    </row>
    <row r="44" spans="1:7" x14ac:dyDescent="0.2">
      <c r="A44" s="34"/>
      <c r="B44" s="23"/>
      <c r="E44" s="22"/>
      <c r="F44" s="22"/>
      <c r="G44" s="22"/>
    </row>
    <row r="45" spans="1:7" x14ac:dyDescent="0.2">
      <c r="A45" s="34"/>
      <c r="B45" s="23"/>
      <c r="E45" s="22"/>
      <c r="F45" s="22"/>
      <c r="G45" s="22"/>
    </row>
    <row r="46" spans="1:7" x14ac:dyDescent="0.2">
      <c r="A46" s="34"/>
      <c r="B46" s="23"/>
      <c r="E46" s="22"/>
      <c r="F46" s="22"/>
      <c r="G46" s="22"/>
    </row>
    <row r="47" spans="1:7" x14ac:dyDescent="0.2">
      <c r="A47" s="34"/>
      <c r="B47" s="23"/>
      <c r="E47" s="22"/>
      <c r="F47" s="22"/>
      <c r="G47" s="22"/>
    </row>
    <row r="48" spans="1:7" x14ac:dyDescent="0.2">
      <c r="A48" s="34"/>
      <c r="B48" s="23"/>
      <c r="D48" s="24"/>
      <c r="F48" s="22"/>
      <c r="G48" s="22"/>
    </row>
    <row r="49" spans="1:7" x14ac:dyDescent="0.2">
      <c r="A49" s="34"/>
      <c r="B49" s="23"/>
      <c r="E49" s="22"/>
      <c r="F49" s="22"/>
      <c r="G49" s="22"/>
    </row>
    <row r="50" spans="1:7" x14ac:dyDescent="0.2">
      <c r="A50" s="34"/>
      <c r="B50" s="23"/>
      <c r="E50" s="22"/>
      <c r="F50" s="22"/>
      <c r="G50" s="22"/>
    </row>
    <row r="51" spans="1:7" x14ac:dyDescent="0.2">
      <c r="A51" s="36"/>
      <c r="B51" s="37"/>
      <c r="E51" s="22"/>
      <c r="F51" s="22"/>
      <c r="G51" s="22"/>
    </row>
    <row r="52" spans="1:7" x14ac:dyDescent="0.2">
      <c r="A52" s="34"/>
      <c r="B52" s="23"/>
    </row>
    <row r="53" spans="1:7" x14ac:dyDescent="0.2">
      <c r="A53" s="34"/>
      <c r="B53" s="23"/>
    </row>
    <row r="54" spans="1:7" x14ac:dyDescent="0.2">
      <c r="A54" s="34"/>
      <c r="B54" s="23"/>
    </row>
    <row r="55" spans="1:7" x14ac:dyDescent="0.2">
      <c r="A55" s="34"/>
      <c r="B55" s="23"/>
    </row>
    <row r="56" spans="1:7" x14ac:dyDescent="0.2">
      <c r="A56" s="34"/>
      <c r="B56" s="23"/>
    </row>
    <row r="57" spans="1:7" x14ac:dyDescent="0.2">
      <c r="A57" s="34"/>
      <c r="B57" s="23"/>
    </row>
    <row r="58" spans="1:7" x14ac:dyDescent="0.2">
      <c r="A58" s="34"/>
      <c r="B58" s="23"/>
    </row>
    <row r="59" spans="1:7" x14ac:dyDescent="0.2">
      <c r="A59" s="34"/>
      <c r="B59" s="23"/>
    </row>
    <row r="60" spans="1:7" x14ac:dyDescent="0.2">
      <c r="A60" s="34"/>
      <c r="B60" s="23"/>
    </row>
    <row r="61" spans="1:7" x14ac:dyDescent="0.2">
      <c r="A61" s="34"/>
      <c r="B61" s="23"/>
    </row>
    <row r="62" spans="1:7" x14ac:dyDescent="0.2">
      <c r="A62" s="34"/>
      <c r="B62" s="23"/>
    </row>
    <row r="63" spans="1:7" x14ac:dyDescent="0.2">
      <c r="A63" s="34"/>
      <c r="B63" s="23"/>
    </row>
    <row r="64" spans="1:7" x14ac:dyDescent="0.2">
      <c r="A64" s="34"/>
      <c r="B64" s="23"/>
    </row>
    <row r="65" spans="1:4" x14ac:dyDescent="0.2">
      <c r="A65" s="34"/>
      <c r="B65" s="23"/>
    </row>
    <row r="66" spans="1:4" x14ac:dyDescent="0.2">
      <c r="A66" s="34"/>
      <c r="B66" s="23"/>
      <c r="D66" s="24"/>
    </row>
    <row r="67" spans="1:4" x14ac:dyDescent="0.2">
      <c r="A67" s="34"/>
      <c r="B67" s="23"/>
    </row>
    <row r="68" spans="1:4" x14ac:dyDescent="0.2">
      <c r="A68" s="36"/>
      <c r="B68" s="37"/>
    </row>
    <row r="69" spans="1:4" x14ac:dyDescent="0.2">
      <c r="A69" s="34"/>
      <c r="B69" s="23"/>
    </row>
    <row r="70" spans="1:4" x14ac:dyDescent="0.2">
      <c r="A70" s="34"/>
      <c r="B70" s="23"/>
    </row>
    <row r="71" spans="1:4" x14ac:dyDescent="0.2">
      <c r="A71" s="34"/>
      <c r="B71" s="23"/>
    </row>
    <row r="72" spans="1:4" x14ac:dyDescent="0.2">
      <c r="A72" s="34"/>
      <c r="B72" s="23"/>
    </row>
    <row r="73" spans="1:4" x14ac:dyDescent="0.2">
      <c r="A73" s="34"/>
      <c r="B73" s="23"/>
    </row>
    <row r="74" spans="1:4" x14ac:dyDescent="0.2">
      <c r="A74" s="34"/>
      <c r="B74" s="23"/>
    </row>
    <row r="75" spans="1:4" x14ac:dyDescent="0.2">
      <c r="A75" s="34"/>
    </row>
    <row r="76" spans="1:4" x14ac:dyDescent="0.2">
      <c r="A76" s="34"/>
    </row>
    <row r="77" spans="1:4" x14ac:dyDescent="0.2">
      <c r="A77" s="34"/>
    </row>
    <row r="78" spans="1:4" x14ac:dyDescent="0.2">
      <c r="A78" s="34"/>
    </row>
    <row r="79" spans="1:4" x14ac:dyDescent="0.2">
      <c r="A79" s="34"/>
    </row>
    <row r="80" spans="1:4" x14ac:dyDescent="0.2">
      <c r="A80" s="36"/>
      <c r="B80" s="38"/>
    </row>
    <row r="81" spans="1:4" x14ac:dyDescent="0.2">
      <c r="A81" s="34"/>
    </row>
    <row r="82" spans="1:4" x14ac:dyDescent="0.2">
      <c r="A82" s="41"/>
      <c r="D82" s="24"/>
    </row>
    <row r="83" spans="1:4" x14ac:dyDescent="0.2">
      <c r="A83" s="41"/>
    </row>
    <row r="84" spans="1:4" x14ac:dyDescent="0.2">
      <c r="A84" s="41"/>
    </row>
    <row r="85" spans="1:4" x14ac:dyDescent="0.2">
      <c r="A85" s="41"/>
    </row>
    <row r="86" spans="1:4" x14ac:dyDescent="0.2">
      <c r="A86" s="41"/>
    </row>
    <row r="87" spans="1:4" x14ac:dyDescent="0.2">
      <c r="A87" s="41"/>
    </row>
    <row r="88" spans="1:4" x14ac:dyDescent="0.2">
      <c r="A88" s="41"/>
    </row>
    <row r="89" spans="1:4" x14ac:dyDescent="0.2">
      <c r="A89" s="41"/>
    </row>
    <row r="90" spans="1:4" x14ac:dyDescent="0.2">
      <c r="A90" s="41"/>
    </row>
    <row r="91" spans="1:4" x14ac:dyDescent="0.2">
      <c r="A91" s="41"/>
    </row>
    <row r="92" spans="1:4" x14ac:dyDescent="0.2">
      <c r="A92" s="41"/>
    </row>
    <row r="93" spans="1:4" x14ac:dyDescent="0.2">
      <c r="A93" s="41"/>
    </row>
    <row r="94" spans="1:4" x14ac:dyDescent="0.2">
      <c r="A94" s="41"/>
    </row>
    <row r="95" spans="1:4" x14ac:dyDescent="0.2">
      <c r="A95" s="41"/>
    </row>
  </sheetData>
  <mergeCells count="1">
    <mergeCell ref="B3:D3"/>
  </mergeCells>
  <phoneticPr fontId="2" type="noConversion"/>
  <hyperlinks>
    <hyperlink ref="A8" location="Ark1!A1" display="Ark1!A1"/>
    <hyperlink ref="A10" location="Ark2!A1" display="Ark2!A1"/>
    <hyperlink ref="A11" location="'Ark3'!A1" display="'Ark3'!A1"/>
    <hyperlink ref="A14" location="'Ark5'!A1" display="'Ark5'!A1"/>
    <hyperlink ref="A17" location="'Ark7'!A1" display="'Ark7'!A1"/>
    <hyperlink ref="A19" location="'Ark9'!A1" display="'Ark9'!A1"/>
    <hyperlink ref="A12" location="'Ark4'!A1" display="'Ark4'!A1"/>
    <hyperlink ref="A15" location="'Ark6'!A1" display="'Ark6'!A1"/>
    <hyperlink ref="A18" location="'Ark8'!A1" display="'Ark8'!A1"/>
    <hyperlink ref="A20" location="'Ark10'!A1" display="'Ark10'!A1"/>
    <hyperlink ref="A21" location="'Ark11'!A1" display="'Ark11'!A1"/>
    <hyperlink ref="A22" location="'Ark11'!A1" display="'Ark11'!A1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L125"/>
  <sheetViews>
    <sheetView workbookViewId="0"/>
  </sheetViews>
  <sheetFormatPr defaultRowHeight="12.75" x14ac:dyDescent="0.2"/>
  <cols>
    <col min="1" max="1" width="9.140625" style="6"/>
    <col min="2" max="2" width="14.140625" style="9" hidden="1" customWidth="1"/>
    <col min="3" max="3" width="13" style="8" customWidth="1"/>
    <col min="4" max="4" width="13.42578125" style="8" customWidth="1"/>
    <col min="5" max="5" width="13.5703125" style="8" customWidth="1"/>
    <col min="6" max="6" width="13.42578125" style="8" customWidth="1"/>
    <col min="7" max="7" width="13.140625" style="8" customWidth="1"/>
    <col min="8" max="8" width="13.42578125" style="8" customWidth="1"/>
    <col min="9" max="12" width="9.140625" style="10"/>
    <col min="13" max="16384" width="9.140625" style="6"/>
  </cols>
  <sheetData>
    <row r="1" spans="1:12" s="3" customFormat="1" ht="37.5" customHeight="1" x14ac:dyDescent="0.2">
      <c r="A1" s="25" t="s">
        <v>110</v>
      </c>
      <c r="C1" s="11" t="s">
        <v>91</v>
      </c>
      <c r="D1" s="5"/>
      <c r="E1" s="5"/>
      <c r="F1" s="5"/>
      <c r="G1" s="5"/>
    </row>
    <row r="2" spans="1:12" s="5" customFormat="1" ht="30" customHeight="1" x14ac:dyDescent="0.2">
      <c r="A2" s="12" t="s">
        <v>0</v>
      </c>
      <c r="C2" s="13" t="s">
        <v>48</v>
      </c>
      <c r="D2" s="13" t="s">
        <v>49</v>
      </c>
      <c r="E2" s="13"/>
      <c r="F2" s="26"/>
      <c r="G2" s="26"/>
      <c r="H2" s="26"/>
      <c r="I2" s="14"/>
      <c r="J2" s="14"/>
      <c r="K2" s="14"/>
      <c r="L2" s="14"/>
    </row>
    <row r="3" spans="1:12" x14ac:dyDescent="0.2">
      <c r="C3" s="53" t="s">
        <v>90</v>
      </c>
      <c r="D3" s="53"/>
      <c r="E3" s="32"/>
      <c r="F3" s="32"/>
      <c r="G3" s="32"/>
      <c r="H3" s="40"/>
    </row>
    <row r="4" spans="1:12" hidden="1" x14ac:dyDescent="0.2">
      <c r="B4" s="9" t="s">
        <v>11</v>
      </c>
      <c r="C4" s="7" t="s">
        <v>37</v>
      </c>
      <c r="D4" s="7" t="s">
        <v>38</v>
      </c>
      <c r="E4" s="7"/>
      <c r="F4" s="10"/>
      <c r="G4" s="10"/>
      <c r="H4" s="10"/>
    </row>
    <row r="5" spans="1:12" x14ac:dyDescent="0.2">
      <c r="A5" s="8" t="s">
        <v>53</v>
      </c>
      <c r="B5" s="9">
        <v>36526</v>
      </c>
      <c r="C5" s="8">
        <v>4.1200000000000001E-2</v>
      </c>
      <c r="D5" s="8">
        <v>4.2700000000000002E-2</v>
      </c>
    </row>
    <row r="6" spans="1:12" x14ac:dyDescent="0.2">
      <c r="A6" s="8" t="s">
        <v>54</v>
      </c>
      <c r="B6" s="9">
        <v>36892</v>
      </c>
      <c r="C6" s="8">
        <v>1.9400000000000001E-2</v>
      </c>
      <c r="D6" s="8">
        <v>6.0900000000000003E-2</v>
      </c>
    </row>
    <row r="7" spans="1:12" x14ac:dyDescent="0.2">
      <c r="A7" s="8" t="s">
        <v>55</v>
      </c>
      <c r="B7" s="9">
        <v>37257</v>
      </c>
      <c r="C7" s="8">
        <v>3.6799999999999999E-2</v>
      </c>
      <c r="D7" s="8">
        <v>7.7499999999999999E-2</v>
      </c>
    </row>
    <row r="8" spans="1:12" x14ac:dyDescent="0.2">
      <c r="A8" s="8" t="s">
        <v>56</v>
      </c>
      <c r="B8" s="9">
        <v>37622</v>
      </c>
      <c r="C8" s="8">
        <v>2.35E-2</v>
      </c>
      <c r="D8" s="8">
        <v>0.106</v>
      </c>
    </row>
    <row r="9" spans="1:12" x14ac:dyDescent="0.2">
      <c r="A9" s="8" t="s">
        <v>57</v>
      </c>
      <c r="B9" s="9">
        <v>37987</v>
      </c>
      <c r="C9" s="8">
        <v>7.4200000000000002E-2</v>
      </c>
      <c r="D9" s="8">
        <v>0.1099</v>
      </c>
    </row>
    <row r="10" spans="1:12" x14ac:dyDescent="0.2">
      <c r="A10" s="8" t="s">
        <v>58</v>
      </c>
      <c r="B10" s="9">
        <v>38353</v>
      </c>
      <c r="C10" s="8">
        <v>8.7400000000000005E-2</v>
      </c>
      <c r="D10" s="8">
        <v>0.1178</v>
      </c>
    </row>
    <row r="11" spans="1:12" x14ac:dyDescent="0.2">
      <c r="A11" s="8" t="s">
        <v>59</v>
      </c>
      <c r="B11" s="9">
        <v>38718</v>
      </c>
      <c r="C11" s="8">
        <v>0.1014</v>
      </c>
      <c r="D11" s="8">
        <v>0.1207</v>
      </c>
    </row>
    <row r="12" spans="1:12" x14ac:dyDescent="0.2">
      <c r="A12" s="8" t="s">
        <v>60</v>
      </c>
      <c r="B12" s="9">
        <v>39083</v>
      </c>
      <c r="C12" s="8">
        <v>4.5900000000000003E-2</v>
      </c>
      <c r="D12" s="8">
        <v>0.14949999999999999</v>
      </c>
    </row>
    <row r="13" spans="1:12" x14ac:dyDescent="0.2">
      <c r="A13" s="8" t="s">
        <v>61</v>
      </c>
      <c r="B13" s="9">
        <v>39448</v>
      </c>
      <c r="C13" s="8">
        <v>4.8500000000000001E-2</v>
      </c>
      <c r="D13" s="8">
        <v>0.18679999999999999</v>
      </c>
    </row>
    <row r="14" spans="1:12" x14ac:dyDescent="0.2">
      <c r="A14" s="8" t="s">
        <v>62</v>
      </c>
      <c r="B14" s="9">
        <v>39814</v>
      </c>
      <c r="C14" s="8">
        <v>7.7399999999999997E-2</v>
      </c>
      <c r="D14" s="8">
        <v>0.18740000000000001</v>
      </c>
    </row>
    <row r="15" spans="1:12" x14ac:dyDescent="0.2">
      <c r="A15" s="8" t="s">
        <v>63</v>
      </c>
      <c r="B15" s="9">
        <v>40179</v>
      </c>
      <c r="C15" s="8">
        <v>0.1086</v>
      </c>
      <c r="D15" s="8">
        <v>0.21110000000000001</v>
      </c>
    </row>
    <row r="16" spans="1:12" x14ac:dyDescent="0.2">
      <c r="A16" s="8" t="s">
        <v>64</v>
      </c>
      <c r="B16" s="9">
        <v>40544</v>
      </c>
      <c r="C16" s="8">
        <v>0.32140000000000002</v>
      </c>
      <c r="D16" s="8">
        <v>0.31480000000000002</v>
      </c>
    </row>
    <row r="17" spans="1:4" x14ac:dyDescent="0.2">
      <c r="A17" s="8" t="s">
        <v>65</v>
      </c>
      <c r="B17" s="9">
        <v>40909</v>
      </c>
      <c r="C17" s="8">
        <v>0.2349</v>
      </c>
      <c r="D17" s="8">
        <v>0.49669999999999997</v>
      </c>
    </row>
    <row r="18" spans="1:4" x14ac:dyDescent="0.2">
      <c r="A18" s="8" t="s">
        <v>66</v>
      </c>
      <c r="B18" s="9">
        <v>41275</v>
      </c>
      <c r="C18" s="8">
        <v>0.4788</v>
      </c>
      <c r="D18" s="8">
        <v>0.66500000000000004</v>
      </c>
    </row>
    <row r="19" spans="1:4" x14ac:dyDescent="0.2">
      <c r="A19" s="8" t="s">
        <v>67</v>
      </c>
      <c r="B19" s="9">
        <v>41640</v>
      </c>
      <c r="C19" s="8">
        <v>0.57110000000000005</v>
      </c>
      <c r="D19" s="8">
        <v>0.86350000000000005</v>
      </c>
    </row>
    <row r="20" spans="1:4" x14ac:dyDescent="0.2">
      <c r="A20" s="8" t="s">
        <v>68</v>
      </c>
      <c r="B20" s="9">
        <v>42005</v>
      </c>
      <c r="C20" s="8">
        <v>0.4884</v>
      </c>
      <c r="D20" s="8">
        <v>0.9768</v>
      </c>
    </row>
    <row r="21" spans="1:4" x14ac:dyDescent="0.2">
      <c r="A21" s="8" t="s">
        <v>69</v>
      </c>
      <c r="B21" s="9">
        <v>42370</v>
      </c>
      <c r="C21" s="8">
        <v>0.50239999999999996</v>
      </c>
      <c r="D21" s="8">
        <v>1.0631999999999999</v>
      </c>
    </row>
    <row r="22" spans="1:4" x14ac:dyDescent="0.2">
      <c r="A22" s="8" t="s">
        <v>70</v>
      </c>
      <c r="B22" s="9">
        <v>42736</v>
      </c>
      <c r="C22" s="8">
        <v>0.57909999999999995</v>
      </c>
      <c r="D22" s="8">
        <v>1.4579</v>
      </c>
    </row>
    <row r="23" spans="1:4" x14ac:dyDescent="0.2">
      <c r="A23" s="8" t="s">
        <v>71</v>
      </c>
      <c r="B23" s="9">
        <v>43101</v>
      </c>
      <c r="C23" s="8">
        <v>1.0116000000000001</v>
      </c>
      <c r="D23" s="8">
        <v>1.5291999999999999</v>
      </c>
    </row>
    <row r="24" spans="1:4" x14ac:dyDescent="0.2">
      <c r="A24" s="8" t="s">
        <v>72</v>
      </c>
      <c r="B24" s="9">
        <v>43466</v>
      </c>
      <c r="C24" s="8">
        <v>0.89739999999999998</v>
      </c>
      <c r="D24" s="8">
        <v>2.0337999999999998</v>
      </c>
    </row>
    <row r="25" spans="1:4" x14ac:dyDescent="0.2">
      <c r="A25" s="8" t="s">
        <v>73</v>
      </c>
      <c r="B25" s="9">
        <v>43831</v>
      </c>
      <c r="C25" s="8">
        <v>1.0465</v>
      </c>
      <c r="D25" s="8">
        <v>2.0394999999999999</v>
      </c>
    </row>
    <row r="26" spans="1:4" x14ac:dyDescent="0.2">
      <c r="A26" s="8" t="s">
        <v>74</v>
      </c>
      <c r="B26" s="9">
        <v>44197</v>
      </c>
      <c r="C26" s="8">
        <v>1.0369999999999999</v>
      </c>
      <c r="D26" s="8">
        <v>2.0920999999999998</v>
      </c>
    </row>
    <row r="27" spans="1:4" x14ac:dyDescent="0.2">
      <c r="A27" s="8" t="s">
        <v>75</v>
      </c>
      <c r="B27" s="9">
        <v>44562</v>
      </c>
      <c r="C27" s="8">
        <v>2.1269</v>
      </c>
      <c r="D27" s="8">
        <v>2.5110999999999999</v>
      </c>
    </row>
    <row r="28" spans="1:4" x14ac:dyDescent="0.2">
      <c r="A28" s="8" t="s">
        <v>76</v>
      </c>
      <c r="B28" s="9">
        <v>44927</v>
      </c>
      <c r="C28" s="8">
        <v>0.72499999999999998</v>
      </c>
      <c r="D28" s="8">
        <v>2.6150000000000002</v>
      </c>
    </row>
    <row r="29" spans="1:4" x14ac:dyDescent="0.2">
      <c r="A29" s="8" t="s">
        <v>77</v>
      </c>
      <c r="B29" s="9">
        <v>45292</v>
      </c>
      <c r="C29" s="8">
        <v>1.9041999999999999</v>
      </c>
      <c r="D29" s="8">
        <v>3.1736</v>
      </c>
    </row>
    <row r="30" spans="1:4" x14ac:dyDescent="0.2">
      <c r="A30" s="8" t="s">
        <v>78</v>
      </c>
      <c r="B30" s="9">
        <v>45658</v>
      </c>
      <c r="C30" s="8">
        <v>2.4268999999999998</v>
      </c>
      <c r="D30" s="8">
        <v>3.2991000000000001</v>
      </c>
    </row>
    <row r="31" spans="1:4" x14ac:dyDescent="0.2">
      <c r="A31" s="8" t="s">
        <v>79</v>
      </c>
      <c r="B31" s="9">
        <v>46023</v>
      </c>
      <c r="C31" s="8">
        <v>6.7614000000000001</v>
      </c>
      <c r="D31" s="8">
        <v>4.3305999999999996</v>
      </c>
    </row>
    <row r="32" spans="1:4" x14ac:dyDescent="0.2">
      <c r="A32" s="8" t="s">
        <v>80</v>
      </c>
      <c r="B32" s="9">
        <v>46388</v>
      </c>
      <c r="C32" s="8">
        <v>3.0051999999999999</v>
      </c>
      <c r="D32" s="8">
        <v>8.4319000000000006</v>
      </c>
    </row>
    <row r="33" spans="2:5" x14ac:dyDescent="0.2">
      <c r="B33" s="9" t="s">
        <v>4</v>
      </c>
    </row>
    <row r="36" spans="2:5" x14ac:dyDescent="0.2">
      <c r="E36" s="28"/>
    </row>
    <row r="37" spans="2:5" x14ac:dyDescent="0.2">
      <c r="E37" s="28"/>
    </row>
    <row r="38" spans="2:5" x14ac:dyDescent="0.2">
      <c r="E38" s="28"/>
    </row>
    <row r="39" spans="2:5" x14ac:dyDescent="0.2">
      <c r="E39" s="28"/>
    </row>
    <row r="40" spans="2:5" x14ac:dyDescent="0.2">
      <c r="E40" s="28"/>
    </row>
    <row r="41" spans="2:5" x14ac:dyDescent="0.2">
      <c r="E41" s="28"/>
    </row>
    <row r="42" spans="2:5" x14ac:dyDescent="0.2">
      <c r="E42" s="28"/>
    </row>
    <row r="43" spans="2:5" x14ac:dyDescent="0.2">
      <c r="E43" s="28"/>
    </row>
    <row r="44" spans="2:5" x14ac:dyDescent="0.2">
      <c r="E44" s="28"/>
    </row>
    <row r="45" spans="2:5" x14ac:dyDescent="0.2">
      <c r="E45" s="28"/>
    </row>
    <row r="46" spans="2:5" x14ac:dyDescent="0.2">
      <c r="E46" s="28"/>
    </row>
    <row r="47" spans="2:5" x14ac:dyDescent="0.2">
      <c r="E47" s="28"/>
    </row>
    <row r="48" spans="2:5" x14ac:dyDescent="0.2">
      <c r="E48" s="28"/>
    </row>
    <row r="49" spans="5:5" x14ac:dyDescent="0.2">
      <c r="E49" s="28"/>
    </row>
    <row r="50" spans="5:5" x14ac:dyDescent="0.2">
      <c r="E50" s="28"/>
    </row>
    <row r="51" spans="5:5" x14ac:dyDescent="0.2">
      <c r="E51" s="28"/>
    </row>
    <row r="52" spans="5:5" x14ac:dyDescent="0.2">
      <c r="E52" s="28"/>
    </row>
    <row r="53" spans="5:5" x14ac:dyDescent="0.2">
      <c r="E53" s="28"/>
    </row>
    <row r="54" spans="5:5" x14ac:dyDescent="0.2">
      <c r="E54" s="28"/>
    </row>
    <row r="55" spans="5:5" x14ac:dyDescent="0.2">
      <c r="E55" s="28"/>
    </row>
    <row r="56" spans="5:5" x14ac:dyDescent="0.2">
      <c r="E56" s="28"/>
    </row>
    <row r="57" spans="5:5" x14ac:dyDescent="0.2">
      <c r="E57" s="28"/>
    </row>
    <row r="58" spans="5:5" x14ac:dyDescent="0.2">
      <c r="E58" s="28"/>
    </row>
    <row r="59" spans="5:5" x14ac:dyDescent="0.2">
      <c r="E59" s="28"/>
    </row>
    <row r="60" spans="5:5" x14ac:dyDescent="0.2">
      <c r="E60" s="28"/>
    </row>
    <row r="61" spans="5:5" x14ac:dyDescent="0.2">
      <c r="E61" s="28"/>
    </row>
    <row r="62" spans="5:5" x14ac:dyDescent="0.2">
      <c r="E62" s="28"/>
    </row>
    <row r="63" spans="5:5" x14ac:dyDescent="0.2">
      <c r="E63" s="28"/>
    </row>
    <row r="64" spans="5:5" x14ac:dyDescent="0.2">
      <c r="E64" s="28"/>
    </row>
    <row r="65" spans="5:5" x14ac:dyDescent="0.2">
      <c r="E65" s="28"/>
    </row>
    <row r="66" spans="5:5" x14ac:dyDescent="0.2">
      <c r="E66" s="28"/>
    </row>
    <row r="67" spans="5:5" x14ac:dyDescent="0.2">
      <c r="E67" s="28"/>
    </row>
    <row r="68" spans="5:5" x14ac:dyDescent="0.2">
      <c r="E68" s="28"/>
    </row>
    <row r="69" spans="5:5" x14ac:dyDescent="0.2">
      <c r="E69" s="28"/>
    </row>
    <row r="70" spans="5:5" x14ac:dyDescent="0.2">
      <c r="E70" s="28"/>
    </row>
    <row r="71" spans="5:5" x14ac:dyDescent="0.2">
      <c r="E71" s="28"/>
    </row>
    <row r="72" spans="5:5" x14ac:dyDescent="0.2">
      <c r="E72" s="28"/>
    </row>
    <row r="73" spans="5:5" x14ac:dyDescent="0.2">
      <c r="E73" s="28"/>
    </row>
    <row r="74" spans="5:5" x14ac:dyDescent="0.2">
      <c r="E74" s="28"/>
    </row>
    <row r="75" spans="5:5" x14ac:dyDescent="0.2">
      <c r="E75" s="28"/>
    </row>
    <row r="76" spans="5:5" x14ac:dyDescent="0.2">
      <c r="E76" s="28"/>
    </row>
    <row r="77" spans="5:5" x14ac:dyDescent="0.2">
      <c r="E77" s="28"/>
    </row>
    <row r="78" spans="5:5" x14ac:dyDescent="0.2">
      <c r="E78" s="28"/>
    </row>
    <row r="79" spans="5:5" x14ac:dyDescent="0.2">
      <c r="E79" s="28"/>
    </row>
    <row r="80" spans="5:5" x14ac:dyDescent="0.2">
      <c r="E80" s="28"/>
    </row>
    <row r="81" spans="5:5" x14ac:dyDescent="0.2">
      <c r="E81" s="28"/>
    </row>
    <row r="82" spans="5:5" x14ac:dyDescent="0.2">
      <c r="E82" s="28"/>
    </row>
    <row r="83" spans="5:5" x14ac:dyDescent="0.2">
      <c r="E83" s="28"/>
    </row>
    <row r="84" spans="5:5" x14ac:dyDescent="0.2">
      <c r="E84" s="28"/>
    </row>
    <row r="85" spans="5:5" x14ac:dyDescent="0.2">
      <c r="E85" s="28"/>
    </row>
    <row r="86" spans="5:5" x14ac:dyDescent="0.2">
      <c r="E86" s="28"/>
    </row>
    <row r="87" spans="5:5" x14ac:dyDescent="0.2">
      <c r="E87" s="28"/>
    </row>
    <row r="88" spans="5:5" x14ac:dyDescent="0.2">
      <c r="E88" s="28"/>
    </row>
    <row r="89" spans="5:5" x14ac:dyDescent="0.2">
      <c r="E89" s="28"/>
    </row>
    <row r="90" spans="5:5" x14ac:dyDescent="0.2">
      <c r="E90" s="28"/>
    </row>
    <row r="91" spans="5:5" x14ac:dyDescent="0.2">
      <c r="E91" s="28"/>
    </row>
    <row r="92" spans="5:5" x14ac:dyDescent="0.2">
      <c r="E92" s="28"/>
    </row>
    <row r="93" spans="5:5" x14ac:dyDescent="0.2">
      <c r="E93" s="28"/>
    </row>
    <row r="94" spans="5:5" x14ac:dyDescent="0.2">
      <c r="E94" s="28"/>
    </row>
    <row r="95" spans="5:5" x14ac:dyDescent="0.2">
      <c r="E95" s="28"/>
    </row>
    <row r="96" spans="5:5" x14ac:dyDescent="0.2">
      <c r="E96" s="28"/>
    </row>
    <row r="97" spans="5:5" x14ac:dyDescent="0.2">
      <c r="E97" s="28"/>
    </row>
    <row r="98" spans="5:5" x14ac:dyDescent="0.2">
      <c r="E98" s="28"/>
    </row>
    <row r="99" spans="5:5" x14ac:dyDescent="0.2">
      <c r="E99" s="28"/>
    </row>
    <row r="100" spans="5:5" x14ac:dyDescent="0.2">
      <c r="E100" s="28"/>
    </row>
    <row r="101" spans="5:5" x14ac:dyDescent="0.2">
      <c r="E101" s="28"/>
    </row>
    <row r="102" spans="5:5" x14ac:dyDescent="0.2">
      <c r="E102" s="28"/>
    </row>
    <row r="103" spans="5:5" x14ac:dyDescent="0.2">
      <c r="E103" s="28"/>
    </row>
    <row r="104" spans="5:5" x14ac:dyDescent="0.2">
      <c r="E104" s="28"/>
    </row>
    <row r="105" spans="5:5" x14ac:dyDescent="0.2">
      <c r="E105" s="28"/>
    </row>
    <row r="106" spans="5:5" x14ac:dyDescent="0.2">
      <c r="E106" s="28"/>
    </row>
    <row r="107" spans="5:5" x14ac:dyDescent="0.2">
      <c r="E107" s="28"/>
    </row>
    <row r="108" spans="5:5" x14ac:dyDescent="0.2">
      <c r="E108" s="28"/>
    </row>
    <row r="109" spans="5:5" x14ac:dyDescent="0.2">
      <c r="E109" s="28"/>
    </row>
    <row r="110" spans="5:5" x14ac:dyDescent="0.2">
      <c r="E110" s="28"/>
    </row>
    <row r="111" spans="5:5" x14ac:dyDescent="0.2">
      <c r="E111" s="28"/>
    </row>
    <row r="112" spans="5:5" x14ac:dyDescent="0.2">
      <c r="E112" s="28"/>
    </row>
    <row r="113" spans="5:5" x14ac:dyDescent="0.2">
      <c r="E113" s="28"/>
    </row>
    <row r="114" spans="5:5" x14ac:dyDescent="0.2">
      <c r="E114" s="28"/>
    </row>
    <row r="115" spans="5:5" x14ac:dyDescent="0.2">
      <c r="E115" s="28"/>
    </row>
    <row r="116" spans="5:5" x14ac:dyDescent="0.2">
      <c r="E116" s="28"/>
    </row>
    <row r="117" spans="5:5" x14ac:dyDescent="0.2">
      <c r="E117" s="28"/>
    </row>
    <row r="118" spans="5:5" x14ac:dyDescent="0.2">
      <c r="E118" s="28"/>
    </row>
    <row r="119" spans="5:5" x14ac:dyDescent="0.2">
      <c r="E119" s="28"/>
    </row>
    <row r="120" spans="5:5" x14ac:dyDescent="0.2">
      <c r="E120" s="28"/>
    </row>
    <row r="121" spans="5:5" x14ac:dyDescent="0.2">
      <c r="E121" s="28"/>
    </row>
    <row r="122" spans="5:5" x14ac:dyDescent="0.2">
      <c r="E122" s="28"/>
    </row>
    <row r="123" spans="5:5" x14ac:dyDescent="0.2">
      <c r="E123" s="28"/>
    </row>
    <row r="124" spans="5:5" x14ac:dyDescent="0.2">
      <c r="E124" s="28"/>
    </row>
    <row r="125" spans="5:5" x14ac:dyDescent="0.2">
      <c r="E125" s="28"/>
    </row>
  </sheetData>
  <mergeCells count="1">
    <mergeCell ref="C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30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5.7109375" style="8" customWidth="1"/>
    <col min="4" max="4" width="15.140625" style="8" customWidth="1"/>
    <col min="5" max="5" width="17.285156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109</v>
      </c>
      <c r="B1" s="11" t="s">
        <v>92</v>
      </c>
      <c r="C1" s="5"/>
      <c r="D1" s="5"/>
      <c r="E1" s="5"/>
      <c r="F1" s="5"/>
    </row>
    <row r="2" spans="1:11" s="5" customFormat="1" ht="37.5" customHeight="1" x14ac:dyDescent="0.2">
      <c r="A2" s="12" t="s">
        <v>0</v>
      </c>
      <c r="B2" s="13" t="s">
        <v>50</v>
      </c>
      <c r="C2" s="13" t="s">
        <v>117</v>
      </c>
      <c r="D2" s="13" t="s">
        <v>51</v>
      </c>
      <c r="E2" s="13" t="s">
        <v>52</v>
      </c>
      <c r="F2" s="26"/>
      <c r="G2" s="26"/>
      <c r="H2" s="14"/>
      <c r="I2" s="14"/>
      <c r="J2" s="14"/>
      <c r="K2" s="14"/>
    </row>
    <row r="3" spans="1:11" x14ac:dyDescent="0.2">
      <c r="B3" s="52" t="s">
        <v>90</v>
      </c>
      <c r="C3" s="52"/>
      <c r="D3" s="52"/>
      <c r="E3" s="52"/>
      <c r="F3" s="10"/>
      <c r="G3" s="10"/>
    </row>
    <row r="4" spans="1:11" hidden="1" x14ac:dyDescent="0.2">
      <c r="A4" s="9" t="s">
        <v>11</v>
      </c>
      <c r="B4" s="7" t="s">
        <v>39</v>
      </c>
      <c r="C4" s="7" t="s">
        <v>40</v>
      </c>
      <c r="D4" s="7" t="s">
        <v>41</v>
      </c>
      <c r="E4" s="10" t="s">
        <v>42</v>
      </c>
      <c r="F4" s="10"/>
      <c r="G4" s="10"/>
    </row>
    <row r="5" spans="1:11" x14ac:dyDescent="0.2">
      <c r="A5" s="9">
        <v>40179</v>
      </c>
      <c r="B5" s="42">
        <v>2124</v>
      </c>
      <c r="C5" s="42" t="e">
        <v>#N/A</v>
      </c>
      <c r="D5" s="42">
        <v>4768</v>
      </c>
      <c r="E5" s="42" t="e">
        <v>#N/A</v>
      </c>
    </row>
    <row r="6" spans="1:11" x14ac:dyDescent="0.2">
      <c r="A6" s="9">
        <v>40544</v>
      </c>
      <c r="B6" s="42">
        <v>2249</v>
      </c>
      <c r="C6" s="42" t="e">
        <v>#N/A</v>
      </c>
      <c r="D6" s="42">
        <v>2902</v>
      </c>
      <c r="E6" s="42" t="e">
        <v>#N/A</v>
      </c>
    </row>
    <row r="7" spans="1:11" x14ac:dyDescent="0.2">
      <c r="A7" s="9">
        <v>40909</v>
      </c>
      <c r="B7" s="42">
        <v>2583</v>
      </c>
      <c r="C7" s="42" t="e">
        <v>#N/A</v>
      </c>
      <c r="D7" s="42">
        <v>3170</v>
      </c>
      <c r="E7" s="42" t="e">
        <v>#N/A</v>
      </c>
    </row>
    <row r="8" spans="1:11" x14ac:dyDescent="0.2">
      <c r="A8" s="9">
        <v>41275</v>
      </c>
      <c r="B8" s="42">
        <v>3889</v>
      </c>
      <c r="C8" s="42" t="e">
        <v>#N/A</v>
      </c>
      <c r="D8" s="42">
        <v>5112</v>
      </c>
      <c r="E8" s="42" t="e">
        <v>#N/A</v>
      </c>
    </row>
    <row r="9" spans="1:11" x14ac:dyDescent="0.2">
      <c r="A9" s="9">
        <v>41640</v>
      </c>
      <c r="B9" s="42">
        <v>6104</v>
      </c>
      <c r="C9" s="42" t="e">
        <v>#N/A</v>
      </c>
      <c r="D9" s="42">
        <v>5727</v>
      </c>
      <c r="E9" s="42" t="e">
        <v>#N/A</v>
      </c>
    </row>
    <row r="10" spans="1:11" x14ac:dyDescent="0.2">
      <c r="A10" s="9">
        <v>42005</v>
      </c>
      <c r="B10" s="42" t="e">
        <v>#N/A</v>
      </c>
      <c r="C10" s="42">
        <v>6703</v>
      </c>
      <c r="D10" s="42" t="e">
        <v>#N/A</v>
      </c>
      <c r="E10" s="42">
        <v>6445</v>
      </c>
    </row>
    <row r="11" spans="1:11" x14ac:dyDescent="0.2">
      <c r="A11" s="9" t="s">
        <v>4</v>
      </c>
    </row>
    <row r="12" spans="1:11" x14ac:dyDescent="0.2">
      <c r="D12" s="9"/>
    </row>
    <row r="13" spans="1:11" x14ac:dyDescent="0.2">
      <c r="D13" s="9"/>
    </row>
    <row r="14" spans="1:11" x14ac:dyDescent="0.2">
      <c r="D14" s="9"/>
    </row>
    <row r="15" spans="1:11" x14ac:dyDescent="0.2">
      <c r="D15" s="9"/>
    </row>
    <row r="16" spans="1:11" x14ac:dyDescent="0.2">
      <c r="D16" s="9"/>
    </row>
    <row r="17" spans="4:4" x14ac:dyDescent="0.2">
      <c r="D17" s="9"/>
    </row>
    <row r="18" spans="4:4" x14ac:dyDescent="0.2">
      <c r="D18" s="9"/>
    </row>
    <row r="19" spans="4:4" x14ac:dyDescent="0.2">
      <c r="D19" s="9"/>
    </row>
    <row r="20" spans="4:4" x14ac:dyDescent="0.2">
      <c r="D20" s="9"/>
    </row>
    <row r="21" spans="4:4" x14ac:dyDescent="0.2">
      <c r="D21" s="9"/>
    </row>
    <row r="22" spans="4:4" x14ac:dyDescent="0.2">
      <c r="D22" s="9"/>
    </row>
    <row r="23" spans="4:4" x14ac:dyDescent="0.2">
      <c r="D23" s="9"/>
    </row>
    <row r="24" spans="4:4" x14ac:dyDescent="0.2">
      <c r="D24" s="9"/>
    </row>
    <row r="25" spans="4:4" x14ac:dyDescent="0.2">
      <c r="D25" s="9"/>
    </row>
    <row r="26" spans="4:4" x14ac:dyDescent="0.2">
      <c r="D26" s="9"/>
    </row>
    <row r="27" spans="4:4" x14ac:dyDescent="0.2">
      <c r="D27" s="9"/>
    </row>
    <row r="28" spans="4:4" x14ac:dyDescent="0.2">
      <c r="D28" s="9"/>
    </row>
    <row r="29" spans="4:4" x14ac:dyDescent="0.2">
      <c r="D29" s="9"/>
    </row>
    <row r="30" spans="4:4" x14ac:dyDescent="0.2">
      <c r="D30" s="9"/>
    </row>
    <row r="31" spans="4:4" x14ac:dyDescent="0.2">
      <c r="D31" s="9"/>
    </row>
    <row r="32" spans="4:4" x14ac:dyDescent="0.2">
      <c r="D32" s="9"/>
    </row>
    <row r="33" spans="4:4" x14ac:dyDescent="0.2">
      <c r="D33" s="9"/>
    </row>
    <row r="34" spans="4:4" x14ac:dyDescent="0.2">
      <c r="D34" s="9"/>
    </row>
    <row r="35" spans="4:4" x14ac:dyDescent="0.2">
      <c r="D35" s="9"/>
    </row>
    <row r="36" spans="4:4" x14ac:dyDescent="0.2">
      <c r="D36" s="9"/>
    </row>
    <row r="37" spans="4:4" x14ac:dyDescent="0.2">
      <c r="D37" s="9"/>
    </row>
    <row r="38" spans="4:4" x14ac:dyDescent="0.2">
      <c r="D38" s="9"/>
    </row>
    <row r="39" spans="4:4" x14ac:dyDescent="0.2">
      <c r="D39" s="9"/>
    </row>
    <row r="40" spans="4:4" x14ac:dyDescent="0.2">
      <c r="D40" s="9"/>
    </row>
    <row r="41" spans="4:4" x14ac:dyDescent="0.2">
      <c r="D41" s="9"/>
    </row>
    <row r="42" spans="4:4" x14ac:dyDescent="0.2">
      <c r="D42" s="9"/>
    </row>
    <row r="43" spans="4:4" x14ac:dyDescent="0.2">
      <c r="D43" s="9"/>
    </row>
    <row r="44" spans="4:4" x14ac:dyDescent="0.2">
      <c r="D44" s="9"/>
    </row>
    <row r="45" spans="4:4" x14ac:dyDescent="0.2">
      <c r="D45" s="9"/>
    </row>
    <row r="46" spans="4:4" x14ac:dyDescent="0.2">
      <c r="D46" s="9"/>
    </row>
    <row r="47" spans="4:4" x14ac:dyDescent="0.2">
      <c r="D47" s="9"/>
    </row>
    <row r="48" spans="4:4" x14ac:dyDescent="0.2">
      <c r="D48" s="9"/>
    </row>
    <row r="49" spans="4:4" x14ac:dyDescent="0.2">
      <c r="D49" s="9"/>
    </row>
    <row r="50" spans="4:4" x14ac:dyDescent="0.2">
      <c r="D50" s="9"/>
    </row>
    <row r="51" spans="4:4" x14ac:dyDescent="0.2">
      <c r="D51" s="9"/>
    </row>
    <row r="52" spans="4:4" x14ac:dyDescent="0.2">
      <c r="D52" s="9"/>
    </row>
    <row r="53" spans="4:4" x14ac:dyDescent="0.2">
      <c r="D53" s="9"/>
    </row>
    <row r="54" spans="4:4" x14ac:dyDescent="0.2">
      <c r="D54" s="9"/>
    </row>
    <row r="55" spans="4:4" x14ac:dyDescent="0.2">
      <c r="D55" s="9"/>
    </row>
    <row r="56" spans="4:4" x14ac:dyDescent="0.2">
      <c r="D56" s="9"/>
    </row>
    <row r="57" spans="4:4" x14ac:dyDescent="0.2">
      <c r="D57" s="9"/>
    </row>
    <row r="58" spans="4:4" x14ac:dyDescent="0.2">
      <c r="D58" s="9"/>
    </row>
    <row r="59" spans="4:4" x14ac:dyDescent="0.2">
      <c r="D59" s="9"/>
    </row>
    <row r="60" spans="4:4" x14ac:dyDescent="0.2">
      <c r="D60" s="9"/>
    </row>
    <row r="61" spans="4:4" x14ac:dyDescent="0.2">
      <c r="D61" s="9"/>
    </row>
    <row r="62" spans="4:4" x14ac:dyDescent="0.2">
      <c r="D62" s="9"/>
    </row>
    <row r="63" spans="4:4" x14ac:dyDescent="0.2">
      <c r="D63" s="9"/>
    </row>
    <row r="64" spans="4:4" x14ac:dyDescent="0.2">
      <c r="D64" s="9"/>
    </row>
    <row r="65" spans="4:4" x14ac:dyDescent="0.2">
      <c r="D65" s="9"/>
    </row>
    <row r="66" spans="4:4" x14ac:dyDescent="0.2">
      <c r="D66" s="9"/>
    </row>
    <row r="67" spans="4:4" x14ac:dyDescent="0.2">
      <c r="D67" s="9"/>
    </row>
    <row r="68" spans="4:4" x14ac:dyDescent="0.2">
      <c r="D68" s="9"/>
    </row>
    <row r="69" spans="4:4" x14ac:dyDescent="0.2">
      <c r="D69" s="9"/>
    </row>
    <row r="70" spans="4:4" x14ac:dyDescent="0.2">
      <c r="D70" s="9"/>
    </row>
    <row r="71" spans="4:4" x14ac:dyDescent="0.2">
      <c r="D71" s="9"/>
    </row>
    <row r="72" spans="4:4" x14ac:dyDescent="0.2">
      <c r="D72" s="9"/>
    </row>
    <row r="73" spans="4:4" x14ac:dyDescent="0.2">
      <c r="D73" s="9"/>
    </row>
    <row r="74" spans="4:4" x14ac:dyDescent="0.2">
      <c r="D74" s="9"/>
    </row>
    <row r="75" spans="4:4" x14ac:dyDescent="0.2">
      <c r="D75" s="9"/>
    </row>
    <row r="76" spans="4:4" x14ac:dyDescent="0.2">
      <c r="D76" s="9"/>
    </row>
    <row r="77" spans="4:4" x14ac:dyDescent="0.2">
      <c r="D77" s="9"/>
    </row>
    <row r="78" spans="4:4" x14ac:dyDescent="0.2">
      <c r="D78" s="9"/>
    </row>
    <row r="79" spans="4:4" x14ac:dyDescent="0.2">
      <c r="D79" s="9"/>
    </row>
    <row r="80" spans="4:4" x14ac:dyDescent="0.2">
      <c r="D80" s="9"/>
    </row>
    <row r="81" spans="4:4" x14ac:dyDescent="0.2">
      <c r="D81" s="9"/>
    </row>
    <row r="82" spans="4:4" x14ac:dyDescent="0.2">
      <c r="D82" s="9"/>
    </row>
    <row r="83" spans="4:4" x14ac:dyDescent="0.2">
      <c r="D83" s="9"/>
    </row>
    <row r="84" spans="4:4" x14ac:dyDescent="0.2">
      <c r="D84" s="9"/>
    </row>
    <row r="85" spans="4:4" x14ac:dyDescent="0.2">
      <c r="D85" s="9"/>
    </row>
    <row r="86" spans="4:4" x14ac:dyDescent="0.2">
      <c r="D86" s="9"/>
    </row>
    <row r="87" spans="4:4" x14ac:dyDescent="0.2">
      <c r="D87" s="9"/>
    </row>
    <row r="88" spans="4:4" x14ac:dyDescent="0.2">
      <c r="D88" s="9"/>
    </row>
    <row r="89" spans="4:4" x14ac:dyDescent="0.2">
      <c r="D89" s="9"/>
    </row>
    <row r="90" spans="4:4" x14ac:dyDescent="0.2">
      <c r="D90" s="9"/>
    </row>
    <row r="91" spans="4:4" x14ac:dyDescent="0.2">
      <c r="D91" s="9"/>
    </row>
    <row r="92" spans="4:4" x14ac:dyDescent="0.2">
      <c r="D92" s="9"/>
    </row>
    <row r="93" spans="4:4" x14ac:dyDescent="0.2">
      <c r="D93" s="9"/>
    </row>
    <row r="94" spans="4:4" x14ac:dyDescent="0.2">
      <c r="D94" s="9"/>
    </row>
    <row r="95" spans="4:4" x14ac:dyDescent="0.2">
      <c r="D95" s="9"/>
    </row>
    <row r="96" spans="4:4" x14ac:dyDescent="0.2">
      <c r="D96" s="9"/>
    </row>
    <row r="97" spans="4:4" x14ac:dyDescent="0.2">
      <c r="D97" s="9"/>
    </row>
    <row r="98" spans="4:4" x14ac:dyDescent="0.2">
      <c r="D98" s="9"/>
    </row>
    <row r="99" spans="4:4" x14ac:dyDescent="0.2">
      <c r="D99" s="9"/>
    </row>
    <row r="100" spans="4:4" x14ac:dyDescent="0.2">
      <c r="D100" s="9"/>
    </row>
    <row r="101" spans="4:4" x14ac:dyDescent="0.2">
      <c r="D101" s="9"/>
    </row>
    <row r="102" spans="4:4" x14ac:dyDescent="0.2">
      <c r="D102" s="9"/>
    </row>
    <row r="103" spans="4:4" x14ac:dyDescent="0.2">
      <c r="D103" s="9"/>
    </row>
    <row r="104" spans="4:4" x14ac:dyDescent="0.2">
      <c r="D104" s="9"/>
    </row>
    <row r="105" spans="4:4" x14ac:dyDescent="0.2">
      <c r="D105" s="9"/>
    </row>
    <row r="106" spans="4:4" x14ac:dyDescent="0.2">
      <c r="D106" s="9"/>
    </row>
    <row r="107" spans="4:4" x14ac:dyDescent="0.2">
      <c r="D107" s="9"/>
    </row>
    <row r="108" spans="4:4" x14ac:dyDescent="0.2">
      <c r="D108" s="9"/>
    </row>
    <row r="109" spans="4:4" x14ac:dyDescent="0.2">
      <c r="D109" s="9"/>
    </row>
    <row r="110" spans="4:4" x14ac:dyDescent="0.2">
      <c r="D110" s="9"/>
    </row>
    <row r="111" spans="4:4" x14ac:dyDescent="0.2">
      <c r="D111" s="9"/>
    </row>
    <row r="112" spans="4:4" x14ac:dyDescent="0.2">
      <c r="D112" s="9"/>
    </row>
    <row r="113" spans="4:4" x14ac:dyDescent="0.2">
      <c r="D113" s="9"/>
    </row>
    <row r="114" spans="4:4" x14ac:dyDescent="0.2">
      <c r="D114" s="9"/>
    </row>
    <row r="115" spans="4:4" x14ac:dyDescent="0.2">
      <c r="D115" s="9"/>
    </row>
    <row r="116" spans="4:4" x14ac:dyDescent="0.2">
      <c r="D116" s="9"/>
    </row>
    <row r="117" spans="4:4" x14ac:dyDescent="0.2">
      <c r="D117" s="9"/>
    </row>
    <row r="118" spans="4:4" x14ac:dyDescent="0.2">
      <c r="D118" s="9"/>
    </row>
    <row r="119" spans="4:4" x14ac:dyDescent="0.2">
      <c r="D119" s="9"/>
    </row>
    <row r="120" spans="4:4" x14ac:dyDescent="0.2">
      <c r="D120" s="9"/>
    </row>
    <row r="121" spans="4:4" x14ac:dyDescent="0.2">
      <c r="D121" s="9"/>
    </row>
    <row r="122" spans="4:4" x14ac:dyDescent="0.2">
      <c r="D122" s="9"/>
    </row>
    <row r="123" spans="4:4" x14ac:dyDescent="0.2">
      <c r="D123" s="9"/>
    </row>
    <row r="124" spans="4:4" x14ac:dyDescent="0.2">
      <c r="D124" s="9"/>
    </row>
    <row r="125" spans="4:4" x14ac:dyDescent="0.2">
      <c r="D125" s="9"/>
    </row>
    <row r="126" spans="4:4" x14ac:dyDescent="0.2">
      <c r="D126" s="9"/>
    </row>
    <row r="127" spans="4:4" x14ac:dyDescent="0.2">
      <c r="D127" s="9"/>
    </row>
    <row r="128" spans="4:4" x14ac:dyDescent="0.2">
      <c r="D128" s="9"/>
    </row>
    <row r="129" spans="4:4" x14ac:dyDescent="0.2">
      <c r="D129" s="9"/>
    </row>
    <row r="130" spans="4:4" x14ac:dyDescent="0.2">
      <c r="D130" s="9"/>
    </row>
    <row r="131" spans="4:4" x14ac:dyDescent="0.2">
      <c r="D131" s="9"/>
    </row>
    <row r="132" spans="4:4" x14ac:dyDescent="0.2">
      <c r="D132" s="9"/>
    </row>
    <row r="133" spans="4:4" x14ac:dyDescent="0.2">
      <c r="D133" s="9"/>
    </row>
    <row r="134" spans="4:4" x14ac:dyDescent="0.2">
      <c r="D134" s="9"/>
    </row>
    <row r="135" spans="4:4" x14ac:dyDescent="0.2">
      <c r="D135" s="9"/>
    </row>
    <row r="136" spans="4:4" x14ac:dyDescent="0.2">
      <c r="D136" s="9"/>
    </row>
    <row r="137" spans="4:4" x14ac:dyDescent="0.2">
      <c r="D137" s="9"/>
    </row>
    <row r="138" spans="4:4" x14ac:dyDescent="0.2">
      <c r="D138" s="9"/>
    </row>
    <row r="139" spans="4:4" x14ac:dyDescent="0.2">
      <c r="D139" s="9"/>
    </row>
    <row r="140" spans="4:4" x14ac:dyDescent="0.2">
      <c r="D140" s="9"/>
    </row>
    <row r="141" spans="4:4" x14ac:dyDescent="0.2">
      <c r="D141" s="9"/>
    </row>
    <row r="142" spans="4:4" x14ac:dyDescent="0.2">
      <c r="D142" s="9"/>
    </row>
    <row r="143" spans="4:4" x14ac:dyDescent="0.2">
      <c r="D143" s="9"/>
    </row>
    <row r="144" spans="4:4" x14ac:dyDescent="0.2">
      <c r="D144" s="9"/>
    </row>
    <row r="145" spans="4:4" x14ac:dyDescent="0.2">
      <c r="D145" s="9"/>
    </row>
    <row r="146" spans="4:4" x14ac:dyDescent="0.2">
      <c r="D146" s="9"/>
    </row>
    <row r="147" spans="4:4" x14ac:dyDescent="0.2">
      <c r="D147" s="9"/>
    </row>
    <row r="148" spans="4:4" x14ac:dyDescent="0.2">
      <c r="D148" s="9"/>
    </row>
    <row r="149" spans="4:4" x14ac:dyDescent="0.2">
      <c r="D149" s="9"/>
    </row>
    <row r="150" spans="4:4" x14ac:dyDescent="0.2">
      <c r="D150" s="9"/>
    </row>
    <row r="151" spans="4:4" x14ac:dyDescent="0.2">
      <c r="D151" s="9"/>
    </row>
    <row r="152" spans="4:4" x14ac:dyDescent="0.2">
      <c r="D152" s="9"/>
    </row>
    <row r="153" spans="4:4" x14ac:dyDescent="0.2">
      <c r="D153" s="9"/>
    </row>
    <row r="154" spans="4:4" x14ac:dyDescent="0.2">
      <c r="D154" s="9"/>
    </row>
    <row r="155" spans="4:4" x14ac:dyDescent="0.2">
      <c r="D155" s="9"/>
    </row>
    <row r="156" spans="4:4" x14ac:dyDescent="0.2">
      <c r="D156" s="9"/>
    </row>
    <row r="157" spans="4:4" x14ac:dyDescent="0.2">
      <c r="D157" s="9"/>
    </row>
    <row r="158" spans="4:4" x14ac:dyDescent="0.2">
      <c r="D158" s="9"/>
    </row>
    <row r="159" spans="4:4" x14ac:dyDescent="0.2">
      <c r="D159" s="9"/>
    </row>
    <row r="160" spans="4:4" x14ac:dyDescent="0.2">
      <c r="D160" s="9"/>
    </row>
    <row r="161" spans="4:4" x14ac:dyDescent="0.2">
      <c r="D161" s="9"/>
    </row>
    <row r="162" spans="4:4" x14ac:dyDescent="0.2">
      <c r="D162" s="9"/>
    </row>
    <row r="163" spans="4:4" x14ac:dyDescent="0.2">
      <c r="D163" s="9"/>
    </row>
    <row r="164" spans="4:4" x14ac:dyDescent="0.2">
      <c r="D164" s="9"/>
    </row>
    <row r="165" spans="4:4" x14ac:dyDescent="0.2">
      <c r="D165" s="9"/>
    </row>
    <row r="166" spans="4:4" x14ac:dyDescent="0.2">
      <c r="D166" s="9"/>
    </row>
    <row r="167" spans="4:4" x14ac:dyDescent="0.2">
      <c r="D167" s="9"/>
    </row>
    <row r="168" spans="4:4" x14ac:dyDescent="0.2">
      <c r="D168" s="9"/>
    </row>
    <row r="169" spans="4:4" x14ac:dyDescent="0.2">
      <c r="D169" s="9"/>
    </row>
    <row r="170" spans="4:4" x14ac:dyDescent="0.2">
      <c r="D170" s="9"/>
    </row>
    <row r="171" spans="4:4" x14ac:dyDescent="0.2">
      <c r="D171" s="9"/>
    </row>
    <row r="172" spans="4:4" x14ac:dyDescent="0.2">
      <c r="D172" s="9"/>
    </row>
    <row r="173" spans="4:4" x14ac:dyDescent="0.2">
      <c r="D173" s="9"/>
    </row>
    <row r="174" spans="4:4" x14ac:dyDescent="0.2">
      <c r="D174" s="9"/>
    </row>
    <row r="175" spans="4:4" x14ac:dyDescent="0.2">
      <c r="D175" s="9"/>
    </row>
    <row r="176" spans="4:4" x14ac:dyDescent="0.2">
      <c r="D176" s="9"/>
    </row>
    <row r="177" spans="4:4" x14ac:dyDescent="0.2">
      <c r="D177" s="9"/>
    </row>
    <row r="178" spans="4:4" x14ac:dyDescent="0.2">
      <c r="D178" s="9"/>
    </row>
    <row r="179" spans="4:4" x14ac:dyDescent="0.2">
      <c r="D179" s="9"/>
    </row>
    <row r="180" spans="4:4" x14ac:dyDescent="0.2">
      <c r="D180" s="9"/>
    </row>
    <row r="181" spans="4:4" x14ac:dyDescent="0.2">
      <c r="D181" s="9"/>
    </row>
    <row r="182" spans="4:4" x14ac:dyDescent="0.2">
      <c r="D182" s="9"/>
    </row>
    <row r="183" spans="4:4" x14ac:dyDescent="0.2">
      <c r="D183" s="9"/>
    </row>
    <row r="184" spans="4:4" x14ac:dyDescent="0.2">
      <c r="D184" s="9"/>
    </row>
    <row r="185" spans="4:4" x14ac:dyDescent="0.2">
      <c r="D185" s="9"/>
    </row>
    <row r="186" spans="4:4" x14ac:dyDescent="0.2">
      <c r="D186" s="9"/>
    </row>
    <row r="187" spans="4:4" x14ac:dyDescent="0.2">
      <c r="D187" s="9"/>
    </row>
    <row r="188" spans="4:4" x14ac:dyDescent="0.2">
      <c r="D188" s="9"/>
    </row>
    <row r="189" spans="4:4" x14ac:dyDescent="0.2">
      <c r="D189" s="9"/>
    </row>
    <row r="190" spans="4:4" x14ac:dyDescent="0.2">
      <c r="D190" s="9"/>
    </row>
    <row r="191" spans="4:4" x14ac:dyDescent="0.2">
      <c r="D191" s="9"/>
    </row>
    <row r="192" spans="4:4" x14ac:dyDescent="0.2">
      <c r="D192" s="9"/>
    </row>
    <row r="193" spans="4:4" x14ac:dyDescent="0.2">
      <c r="D193" s="9"/>
    </row>
    <row r="194" spans="4:4" x14ac:dyDescent="0.2">
      <c r="D194" s="9"/>
    </row>
    <row r="195" spans="4:4" x14ac:dyDescent="0.2">
      <c r="D195" s="9"/>
    </row>
    <row r="196" spans="4:4" x14ac:dyDescent="0.2">
      <c r="D196" s="9"/>
    </row>
    <row r="197" spans="4:4" x14ac:dyDescent="0.2">
      <c r="D197" s="9"/>
    </row>
    <row r="198" spans="4:4" x14ac:dyDescent="0.2">
      <c r="D198" s="9"/>
    </row>
    <row r="199" spans="4:4" x14ac:dyDescent="0.2">
      <c r="D199" s="9"/>
    </row>
    <row r="200" spans="4:4" x14ac:dyDescent="0.2">
      <c r="D200" s="9"/>
    </row>
    <row r="201" spans="4:4" x14ac:dyDescent="0.2">
      <c r="D201" s="9"/>
    </row>
    <row r="202" spans="4:4" x14ac:dyDescent="0.2">
      <c r="D202" s="9"/>
    </row>
    <row r="203" spans="4:4" x14ac:dyDescent="0.2">
      <c r="D203" s="9"/>
    </row>
    <row r="204" spans="4:4" x14ac:dyDescent="0.2">
      <c r="D204" s="9"/>
    </row>
    <row r="205" spans="4:4" x14ac:dyDescent="0.2">
      <c r="D205" s="9"/>
    </row>
    <row r="206" spans="4:4" x14ac:dyDescent="0.2">
      <c r="D206" s="9"/>
    </row>
    <row r="207" spans="4:4" x14ac:dyDescent="0.2">
      <c r="D207" s="9"/>
    </row>
    <row r="208" spans="4:4" x14ac:dyDescent="0.2">
      <c r="D208" s="9"/>
    </row>
    <row r="209" spans="4:4" x14ac:dyDescent="0.2">
      <c r="D209" s="9"/>
    </row>
    <row r="210" spans="4:4" x14ac:dyDescent="0.2">
      <c r="D210" s="9"/>
    </row>
    <row r="211" spans="4:4" x14ac:dyDescent="0.2">
      <c r="D211" s="9"/>
    </row>
    <row r="212" spans="4:4" x14ac:dyDescent="0.2">
      <c r="D212" s="9"/>
    </row>
    <row r="213" spans="4:4" x14ac:dyDescent="0.2">
      <c r="D213" s="9"/>
    </row>
    <row r="214" spans="4:4" x14ac:dyDescent="0.2">
      <c r="D214" s="9"/>
    </row>
    <row r="215" spans="4:4" x14ac:dyDescent="0.2">
      <c r="D215" s="9"/>
    </row>
    <row r="216" spans="4:4" x14ac:dyDescent="0.2">
      <c r="D216" s="9"/>
    </row>
    <row r="217" spans="4:4" x14ac:dyDescent="0.2">
      <c r="D217" s="9"/>
    </row>
    <row r="218" spans="4:4" x14ac:dyDescent="0.2">
      <c r="D218" s="9"/>
    </row>
    <row r="219" spans="4:4" x14ac:dyDescent="0.2">
      <c r="D219" s="9"/>
    </row>
    <row r="220" spans="4:4" x14ac:dyDescent="0.2">
      <c r="D220" s="9"/>
    </row>
    <row r="221" spans="4:4" x14ac:dyDescent="0.2">
      <c r="D221" s="9"/>
    </row>
    <row r="222" spans="4:4" x14ac:dyDescent="0.2">
      <c r="D222" s="9"/>
    </row>
    <row r="223" spans="4:4" x14ac:dyDescent="0.2">
      <c r="D223" s="9"/>
    </row>
    <row r="224" spans="4:4" x14ac:dyDescent="0.2">
      <c r="D224" s="9"/>
    </row>
    <row r="225" spans="4:4" x14ac:dyDescent="0.2">
      <c r="D225" s="9"/>
    </row>
    <row r="226" spans="4:4" x14ac:dyDescent="0.2">
      <c r="D226" s="9"/>
    </row>
    <row r="227" spans="4:4" x14ac:dyDescent="0.2">
      <c r="D227" s="9"/>
    </row>
    <row r="228" spans="4:4" x14ac:dyDescent="0.2">
      <c r="D228" s="9"/>
    </row>
    <row r="229" spans="4:4" x14ac:dyDescent="0.2">
      <c r="D229" s="9"/>
    </row>
    <row r="230" spans="4:4" x14ac:dyDescent="0.2">
      <c r="D230" s="9"/>
    </row>
    <row r="231" spans="4:4" x14ac:dyDescent="0.2">
      <c r="D231" s="9"/>
    </row>
    <row r="232" spans="4:4" x14ac:dyDescent="0.2">
      <c r="D232" s="9"/>
    </row>
    <row r="233" spans="4:4" x14ac:dyDescent="0.2">
      <c r="D233" s="9"/>
    </row>
    <row r="234" spans="4:4" x14ac:dyDescent="0.2">
      <c r="D234" s="9"/>
    </row>
    <row r="235" spans="4:4" x14ac:dyDescent="0.2">
      <c r="D235" s="9"/>
    </row>
    <row r="236" spans="4:4" x14ac:dyDescent="0.2">
      <c r="D236" s="9"/>
    </row>
    <row r="237" spans="4:4" x14ac:dyDescent="0.2">
      <c r="D237" s="9"/>
    </row>
    <row r="238" spans="4:4" x14ac:dyDescent="0.2">
      <c r="D238" s="9"/>
    </row>
    <row r="239" spans="4:4" x14ac:dyDescent="0.2">
      <c r="D239" s="9"/>
    </row>
    <row r="240" spans="4:4" x14ac:dyDescent="0.2">
      <c r="D240" s="9"/>
    </row>
    <row r="241" spans="4:4" x14ac:dyDescent="0.2">
      <c r="D241" s="9"/>
    </row>
    <row r="242" spans="4:4" x14ac:dyDescent="0.2">
      <c r="D242" s="9"/>
    </row>
    <row r="243" spans="4:4" x14ac:dyDescent="0.2">
      <c r="D243" s="9"/>
    </row>
    <row r="244" spans="4:4" x14ac:dyDescent="0.2">
      <c r="D244" s="9"/>
    </row>
    <row r="245" spans="4:4" x14ac:dyDescent="0.2">
      <c r="D245" s="9"/>
    </row>
    <row r="246" spans="4:4" x14ac:dyDescent="0.2">
      <c r="D246" s="9"/>
    </row>
    <row r="247" spans="4:4" x14ac:dyDescent="0.2">
      <c r="D247" s="9"/>
    </row>
    <row r="248" spans="4:4" x14ac:dyDescent="0.2">
      <c r="D248" s="9"/>
    </row>
    <row r="249" spans="4:4" x14ac:dyDescent="0.2">
      <c r="D249" s="9"/>
    </row>
    <row r="250" spans="4:4" x14ac:dyDescent="0.2">
      <c r="D250" s="9"/>
    </row>
    <row r="251" spans="4:4" x14ac:dyDescent="0.2">
      <c r="D251" s="9"/>
    </row>
    <row r="252" spans="4:4" x14ac:dyDescent="0.2">
      <c r="D252" s="9"/>
    </row>
    <row r="253" spans="4:4" x14ac:dyDescent="0.2">
      <c r="D253" s="9"/>
    </row>
    <row r="254" spans="4:4" x14ac:dyDescent="0.2">
      <c r="D254" s="9"/>
    </row>
    <row r="255" spans="4:4" x14ac:dyDescent="0.2">
      <c r="D255" s="9"/>
    </row>
    <row r="256" spans="4:4" x14ac:dyDescent="0.2">
      <c r="D256" s="9"/>
    </row>
    <row r="257" spans="4:4" x14ac:dyDescent="0.2">
      <c r="D257" s="9"/>
    </row>
    <row r="258" spans="4:4" x14ac:dyDescent="0.2">
      <c r="D258" s="9"/>
    </row>
    <row r="259" spans="4:4" x14ac:dyDescent="0.2">
      <c r="D259" s="9"/>
    </row>
    <row r="260" spans="4:4" x14ac:dyDescent="0.2">
      <c r="D260" s="9"/>
    </row>
    <row r="261" spans="4:4" x14ac:dyDescent="0.2">
      <c r="D261" s="9"/>
    </row>
    <row r="262" spans="4:4" x14ac:dyDescent="0.2">
      <c r="D262" s="9"/>
    </row>
    <row r="263" spans="4:4" x14ac:dyDescent="0.2">
      <c r="D263" s="9"/>
    </row>
    <row r="264" spans="4:4" x14ac:dyDescent="0.2">
      <c r="D264" s="9"/>
    </row>
    <row r="265" spans="4:4" x14ac:dyDescent="0.2">
      <c r="D265" s="9"/>
    </row>
    <row r="266" spans="4:4" x14ac:dyDescent="0.2">
      <c r="D266" s="9"/>
    </row>
    <row r="267" spans="4:4" x14ac:dyDescent="0.2">
      <c r="D267" s="9"/>
    </row>
    <row r="268" spans="4:4" x14ac:dyDescent="0.2">
      <c r="D268" s="9"/>
    </row>
    <row r="269" spans="4:4" x14ac:dyDescent="0.2">
      <c r="D269" s="9"/>
    </row>
    <row r="270" spans="4:4" x14ac:dyDescent="0.2">
      <c r="D270" s="9"/>
    </row>
    <row r="271" spans="4:4" x14ac:dyDescent="0.2">
      <c r="D271" s="9"/>
    </row>
    <row r="272" spans="4:4" x14ac:dyDescent="0.2">
      <c r="D272" s="9"/>
    </row>
    <row r="273" spans="4:4" x14ac:dyDescent="0.2">
      <c r="D273" s="9"/>
    </row>
    <row r="274" spans="4:4" x14ac:dyDescent="0.2">
      <c r="D274" s="9"/>
    </row>
    <row r="275" spans="4:4" x14ac:dyDescent="0.2">
      <c r="D275" s="9"/>
    </row>
    <row r="276" spans="4:4" x14ac:dyDescent="0.2">
      <c r="D276" s="9"/>
    </row>
    <row r="277" spans="4:4" x14ac:dyDescent="0.2">
      <c r="D277" s="9"/>
    </row>
    <row r="278" spans="4:4" x14ac:dyDescent="0.2">
      <c r="D278" s="9"/>
    </row>
    <row r="279" spans="4:4" x14ac:dyDescent="0.2">
      <c r="D279" s="9"/>
    </row>
    <row r="280" spans="4:4" x14ac:dyDescent="0.2">
      <c r="D280" s="9"/>
    </row>
    <row r="281" spans="4:4" x14ac:dyDescent="0.2">
      <c r="D281" s="9"/>
    </row>
    <row r="282" spans="4:4" x14ac:dyDescent="0.2">
      <c r="D282" s="9"/>
    </row>
    <row r="283" spans="4:4" x14ac:dyDescent="0.2">
      <c r="D283" s="9"/>
    </row>
    <row r="284" spans="4:4" x14ac:dyDescent="0.2">
      <c r="D284" s="9"/>
    </row>
    <row r="285" spans="4:4" x14ac:dyDescent="0.2">
      <c r="D285" s="9"/>
    </row>
    <row r="286" spans="4:4" x14ac:dyDescent="0.2">
      <c r="D286" s="9"/>
    </row>
    <row r="287" spans="4:4" x14ac:dyDescent="0.2">
      <c r="D287" s="9"/>
    </row>
    <row r="288" spans="4:4" x14ac:dyDescent="0.2">
      <c r="D288" s="9"/>
    </row>
    <row r="289" spans="4:4" x14ac:dyDescent="0.2">
      <c r="D289" s="9"/>
    </row>
    <row r="290" spans="4:4" x14ac:dyDescent="0.2">
      <c r="D290" s="9"/>
    </row>
    <row r="291" spans="4:4" x14ac:dyDescent="0.2">
      <c r="D291" s="9"/>
    </row>
    <row r="292" spans="4:4" x14ac:dyDescent="0.2">
      <c r="D292" s="9"/>
    </row>
    <row r="293" spans="4:4" x14ac:dyDescent="0.2">
      <c r="D293" s="9"/>
    </row>
    <row r="294" spans="4:4" x14ac:dyDescent="0.2">
      <c r="D294" s="9"/>
    </row>
    <row r="295" spans="4:4" x14ac:dyDescent="0.2">
      <c r="D295" s="9"/>
    </row>
    <row r="296" spans="4:4" x14ac:dyDescent="0.2">
      <c r="D296" s="9"/>
    </row>
    <row r="297" spans="4:4" x14ac:dyDescent="0.2">
      <c r="D297" s="9"/>
    </row>
    <row r="298" spans="4:4" x14ac:dyDescent="0.2">
      <c r="D298" s="9"/>
    </row>
    <row r="299" spans="4:4" x14ac:dyDescent="0.2">
      <c r="D299" s="9"/>
    </row>
    <row r="300" spans="4:4" x14ac:dyDescent="0.2">
      <c r="D300" s="9"/>
    </row>
    <row r="301" spans="4:4" x14ac:dyDescent="0.2">
      <c r="D301" s="9"/>
    </row>
    <row r="302" spans="4:4" x14ac:dyDescent="0.2">
      <c r="D302" s="9"/>
    </row>
    <row r="303" spans="4:4" x14ac:dyDescent="0.2">
      <c r="D303" s="9"/>
    </row>
    <row r="304" spans="4:4" x14ac:dyDescent="0.2">
      <c r="D304" s="9"/>
    </row>
    <row r="305" spans="4:4" x14ac:dyDescent="0.2">
      <c r="D305" s="9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1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111</v>
      </c>
      <c r="B1" s="11" t="s">
        <v>94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39" t="s">
        <v>93</v>
      </c>
      <c r="C3" s="32"/>
      <c r="D3" s="32"/>
      <c r="E3" s="10"/>
      <c r="F3" s="10"/>
      <c r="G3" s="10"/>
    </row>
    <row r="4" spans="1:11" ht="25.5" hidden="1" x14ac:dyDescent="0.2">
      <c r="A4" s="9" t="s">
        <v>11</v>
      </c>
      <c r="B4" s="7" t="s">
        <v>43</v>
      </c>
      <c r="C4" s="7" t="s">
        <v>24</v>
      </c>
      <c r="D4" s="7"/>
      <c r="E4" s="10"/>
      <c r="F4" s="10"/>
      <c r="G4" s="10"/>
    </row>
    <row r="5" spans="1:11" x14ac:dyDescent="0.2">
      <c r="A5" s="9">
        <v>40544</v>
      </c>
      <c r="B5" s="8">
        <v>3.6206</v>
      </c>
    </row>
    <row r="6" spans="1:11" x14ac:dyDescent="0.2">
      <c r="A6" s="9">
        <v>40909</v>
      </c>
      <c r="B6" s="8">
        <v>4.4039999999999999</v>
      </c>
    </row>
    <row r="7" spans="1:11" x14ac:dyDescent="0.2">
      <c r="A7" s="9">
        <v>41275</v>
      </c>
      <c r="B7" s="8">
        <v>4.5659000000000001</v>
      </c>
    </row>
    <row r="8" spans="1:11" x14ac:dyDescent="0.2">
      <c r="A8" s="9">
        <v>41640</v>
      </c>
      <c r="B8" s="8">
        <v>5.25</v>
      </c>
    </row>
    <row r="9" spans="1:11" x14ac:dyDescent="0.2">
      <c r="A9" s="9">
        <v>42005</v>
      </c>
      <c r="B9" s="8">
        <v>9.9</v>
      </c>
    </row>
    <row r="10" spans="1:11" x14ac:dyDescent="0.2">
      <c r="A10" s="9">
        <v>42370</v>
      </c>
      <c r="B10" s="8">
        <v>8.7463999999999995</v>
      </c>
    </row>
    <row r="11" spans="1:11" x14ac:dyDescent="0.2">
      <c r="A11" s="9" t="s">
        <v>4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O61"/>
  <sheetViews>
    <sheetView zoomScaleNormal="100" workbookViewId="0"/>
  </sheetViews>
  <sheetFormatPr defaultRowHeight="12.75" x14ac:dyDescent="0.2"/>
  <cols>
    <col min="1" max="1" width="20" style="9" customWidth="1"/>
    <col min="2" max="2" width="13.285156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9" width="9.140625" style="10"/>
    <col min="10" max="11" width="13.42578125" style="10" customWidth="1"/>
    <col min="12" max="15" width="13.42578125" style="6" customWidth="1"/>
    <col min="16" max="16384" width="9.140625" style="6"/>
  </cols>
  <sheetData>
    <row r="1" spans="1:15" s="3" customFormat="1" ht="37.5" customHeight="1" x14ac:dyDescent="0.2">
      <c r="A1" s="48" t="s">
        <v>112</v>
      </c>
      <c r="B1" s="11" t="s">
        <v>113</v>
      </c>
      <c r="C1" s="5"/>
      <c r="D1" s="5"/>
      <c r="E1" s="5"/>
      <c r="F1" s="5"/>
    </row>
    <row r="2" spans="1:15" s="5" customFormat="1" ht="30" customHeight="1" x14ac:dyDescent="0.2">
      <c r="A2" s="12" t="s">
        <v>0</v>
      </c>
      <c r="B2" s="13" t="s">
        <v>9</v>
      </c>
      <c r="C2" s="13"/>
      <c r="D2" s="43"/>
      <c r="E2" s="13"/>
      <c r="F2" s="13"/>
      <c r="G2" s="13"/>
      <c r="H2" s="14"/>
      <c r="I2" s="14"/>
      <c r="J2" s="13"/>
      <c r="K2" s="13"/>
      <c r="L2" s="43"/>
      <c r="M2" s="13"/>
      <c r="N2" s="13"/>
      <c r="O2" s="13"/>
    </row>
    <row r="3" spans="1:15" x14ac:dyDescent="0.2">
      <c r="B3" s="39" t="s">
        <v>114</v>
      </c>
      <c r="C3" s="32"/>
      <c r="D3" s="32"/>
      <c r="E3" s="32"/>
      <c r="F3" s="32"/>
      <c r="G3" s="32"/>
      <c r="J3" s="54"/>
      <c r="K3" s="54"/>
      <c r="L3" s="54"/>
      <c r="M3" s="54"/>
      <c r="N3" s="54"/>
      <c r="O3" s="54"/>
    </row>
    <row r="4" spans="1:15" hidden="1" x14ac:dyDescent="0.2">
      <c r="A4" s="9" t="s">
        <v>11</v>
      </c>
      <c r="B4" s="7" t="s">
        <v>44</v>
      </c>
      <c r="C4" s="7"/>
      <c r="D4" s="7"/>
      <c r="E4" s="40"/>
      <c r="F4" s="40"/>
      <c r="G4" s="40"/>
      <c r="J4" s="40"/>
      <c r="K4" s="40"/>
      <c r="L4" s="44"/>
      <c r="M4" s="44"/>
      <c r="N4" s="44"/>
      <c r="O4" s="44"/>
    </row>
    <row r="5" spans="1:15" x14ac:dyDescent="0.2">
      <c r="A5" s="9">
        <v>38718</v>
      </c>
      <c r="B5" s="8">
        <v>2.8980000000000001</v>
      </c>
      <c r="C5" s="45"/>
      <c r="D5" s="45"/>
      <c r="E5" s="45"/>
      <c r="F5" s="45"/>
      <c r="G5" s="45"/>
      <c r="I5" s="9"/>
      <c r="J5" s="40"/>
      <c r="K5" s="40"/>
      <c r="L5" s="44"/>
      <c r="M5" s="44"/>
      <c r="N5" s="44"/>
      <c r="O5" s="44"/>
    </row>
    <row r="6" spans="1:15" x14ac:dyDescent="0.2">
      <c r="A6" s="9">
        <v>39083</v>
      </c>
      <c r="B6" s="8">
        <v>4.6769999999999996</v>
      </c>
      <c r="C6" s="45"/>
      <c r="D6" s="45"/>
      <c r="E6" s="45"/>
      <c r="F6" s="45"/>
      <c r="G6" s="45"/>
      <c r="I6" s="9"/>
      <c r="J6" s="40"/>
      <c r="K6" s="40"/>
      <c r="L6" s="44"/>
      <c r="M6" s="44"/>
      <c r="N6" s="44"/>
      <c r="O6" s="44"/>
    </row>
    <row r="7" spans="1:15" x14ac:dyDescent="0.2">
      <c r="A7" s="9">
        <v>39448</v>
      </c>
      <c r="B7" s="8">
        <v>2.0390000000000001</v>
      </c>
      <c r="C7" s="45"/>
      <c r="D7" s="45"/>
      <c r="E7" s="45"/>
      <c r="F7" s="45"/>
      <c r="G7" s="45"/>
      <c r="I7" s="9"/>
      <c r="J7" s="40"/>
      <c r="K7" s="40"/>
      <c r="L7" s="44"/>
      <c r="M7" s="44"/>
      <c r="N7" s="44"/>
      <c r="O7" s="44"/>
    </row>
    <row r="8" spans="1:15" x14ac:dyDescent="0.2">
      <c r="A8" s="9">
        <v>39814</v>
      </c>
      <c r="B8" s="8">
        <v>4.0339999999999998</v>
      </c>
      <c r="I8" s="9"/>
    </row>
    <row r="9" spans="1:15" x14ac:dyDescent="0.2">
      <c r="A9" s="9">
        <v>40179</v>
      </c>
      <c r="B9" s="8">
        <v>3.0430000000000001</v>
      </c>
      <c r="I9" s="9"/>
    </row>
    <row r="10" spans="1:15" x14ac:dyDescent="0.2">
      <c r="A10" s="9">
        <v>40544</v>
      </c>
      <c r="B10" s="8">
        <v>3.5459999999999998</v>
      </c>
      <c r="I10" s="9"/>
    </row>
    <row r="11" spans="1:15" x14ac:dyDescent="0.2">
      <c r="A11" s="9">
        <v>40909</v>
      </c>
      <c r="B11" s="8">
        <v>4.9109999999999996</v>
      </c>
      <c r="I11" s="9"/>
    </row>
    <row r="12" spans="1:15" x14ac:dyDescent="0.2">
      <c r="A12" s="9">
        <v>41275</v>
      </c>
      <c r="B12" s="8">
        <v>5.8239999999999998</v>
      </c>
      <c r="I12" s="9"/>
    </row>
    <row r="13" spans="1:15" x14ac:dyDescent="0.2">
      <c r="A13" s="9">
        <v>41640</v>
      </c>
      <c r="B13" s="8">
        <v>7.3979999999999997</v>
      </c>
      <c r="I13" s="9"/>
    </row>
    <row r="14" spans="1:15" x14ac:dyDescent="0.2">
      <c r="A14" s="9" t="s">
        <v>4</v>
      </c>
      <c r="I14" s="9"/>
    </row>
    <row r="15" spans="1:15" x14ac:dyDescent="0.2">
      <c r="I15" s="9"/>
    </row>
    <row r="16" spans="1:15" x14ac:dyDescent="0.2">
      <c r="I16" s="9"/>
    </row>
    <row r="17" spans="9:9" x14ac:dyDescent="0.2">
      <c r="I17" s="9"/>
    </row>
    <row r="18" spans="9:9" x14ac:dyDescent="0.2">
      <c r="I18" s="9"/>
    </row>
    <row r="19" spans="9:9" x14ac:dyDescent="0.2">
      <c r="I19" s="9"/>
    </row>
    <row r="20" spans="9:9" x14ac:dyDescent="0.2">
      <c r="I20" s="9"/>
    </row>
    <row r="21" spans="9:9" x14ac:dyDescent="0.2">
      <c r="I21" s="9"/>
    </row>
    <row r="22" spans="9:9" x14ac:dyDescent="0.2">
      <c r="I22" s="9"/>
    </row>
    <row r="23" spans="9:9" x14ac:dyDescent="0.2">
      <c r="I23" s="9"/>
    </row>
    <row r="24" spans="9:9" x14ac:dyDescent="0.2">
      <c r="I24" s="9"/>
    </row>
    <row r="25" spans="9:9" x14ac:dyDescent="0.2">
      <c r="I25" s="9"/>
    </row>
    <row r="26" spans="9:9" x14ac:dyDescent="0.2">
      <c r="I26" s="9"/>
    </row>
    <row r="27" spans="9:9" x14ac:dyDescent="0.2">
      <c r="I27" s="9"/>
    </row>
    <row r="28" spans="9:9" x14ac:dyDescent="0.2">
      <c r="I28" s="9"/>
    </row>
    <row r="29" spans="9:9" x14ac:dyDescent="0.2">
      <c r="I29" s="9"/>
    </row>
    <row r="30" spans="9:9" x14ac:dyDescent="0.2">
      <c r="I30" s="9"/>
    </row>
    <row r="31" spans="9:9" x14ac:dyDescent="0.2">
      <c r="I31" s="9"/>
    </row>
    <row r="32" spans="9:9" x14ac:dyDescent="0.2">
      <c r="I32" s="9"/>
    </row>
    <row r="33" spans="5:9" x14ac:dyDescent="0.2">
      <c r="I33" s="9"/>
    </row>
    <row r="34" spans="5:9" x14ac:dyDescent="0.2">
      <c r="I34" s="9"/>
    </row>
    <row r="35" spans="5:9" x14ac:dyDescent="0.2">
      <c r="I35" s="9"/>
    </row>
    <row r="36" spans="5:9" x14ac:dyDescent="0.2">
      <c r="I36" s="9"/>
    </row>
    <row r="37" spans="5:9" x14ac:dyDescent="0.2">
      <c r="I37" s="9"/>
    </row>
    <row r="38" spans="5:9" x14ac:dyDescent="0.2">
      <c r="I38" s="9"/>
    </row>
    <row r="39" spans="5:9" x14ac:dyDescent="0.2">
      <c r="I39" s="9"/>
    </row>
    <row r="40" spans="5:9" x14ac:dyDescent="0.2">
      <c r="I40" s="9"/>
    </row>
    <row r="41" spans="5:9" x14ac:dyDescent="0.2">
      <c r="I41" s="9"/>
    </row>
    <row r="42" spans="5:9" x14ac:dyDescent="0.2">
      <c r="I42" s="9"/>
    </row>
    <row r="43" spans="5:9" x14ac:dyDescent="0.2">
      <c r="I43" s="9"/>
    </row>
    <row r="44" spans="5:9" x14ac:dyDescent="0.2">
      <c r="I44" s="9"/>
    </row>
    <row r="46" spans="5:9" x14ac:dyDescent="0.2">
      <c r="E46" s="27"/>
    </row>
    <row r="47" spans="5:9" x14ac:dyDescent="0.2">
      <c r="E47" s="27"/>
    </row>
    <row r="48" spans="5:9" x14ac:dyDescent="0.2">
      <c r="E48" s="27"/>
    </row>
    <row r="49" spans="5:5" x14ac:dyDescent="0.2">
      <c r="E49" s="27"/>
    </row>
    <row r="50" spans="5:5" x14ac:dyDescent="0.2">
      <c r="E50" s="27"/>
    </row>
    <row r="51" spans="5:5" x14ac:dyDescent="0.2">
      <c r="E51" s="27"/>
    </row>
    <row r="52" spans="5:5" x14ac:dyDescent="0.2">
      <c r="E52" s="27"/>
    </row>
    <row r="53" spans="5:5" x14ac:dyDescent="0.2">
      <c r="E53" s="27"/>
    </row>
    <row r="54" spans="5:5" x14ac:dyDescent="0.2">
      <c r="E54" s="27"/>
    </row>
    <row r="55" spans="5:5" x14ac:dyDescent="0.2">
      <c r="E55" s="27"/>
    </row>
    <row r="56" spans="5:5" x14ac:dyDescent="0.2">
      <c r="E56" s="27"/>
    </row>
    <row r="57" spans="5:5" x14ac:dyDescent="0.2">
      <c r="E57" s="27"/>
    </row>
    <row r="58" spans="5:5" x14ac:dyDescent="0.2">
      <c r="E58" s="27"/>
    </row>
    <row r="59" spans="5:5" x14ac:dyDescent="0.2">
      <c r="E59" s="27"/>
    </row>
    <row r="60" spans="5:5" x14ac:dyDescent="0.2">
      <c r="E60" s="27"/>
    </row>
    <row r="61" spans="5:5" x14ac:dyDescent="0.2">
      <c r="E61" s="27"/>
    </row>
  </sheetData>
  <mergeCells count="1">
    <mergeCell ref="J3:O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2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103</v>
      </c>
      <c r="B1" s="11" t="s">
        <v>87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</v>
      </c>
      <c r="C2" s="13" t="s">
        <v>7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2" t="s">
        <v>81</v>
      </c>
      <c r="C3" s="52"/>
      <c r="D3" s="32"/>
      <c r="E3" s="10"/>
      <c r="F3" s="10"/>
      <c r="G3" s="10"/>
    </row>
    <row r="4" spans="1:11" ht="25.5" hidden="1" x14ac:dyDescent="0.2">
      <c r="A4" s="9" t="s">
        <v>11</v>
      </c>
      <c r="B4" s="7" t="s">
        <v>26</v>
      </c>
      <c r="C4" s="7" t="s">
        <v>27</v>
      </c>
      <c r="D4" s="7" t="s">
        <v>10</v>
      </c>
      <c r="E4" s="10"/>
      <c r="F4" s="10"/>
      <c r="G4" s="10"/>
    </row>
    <row r="5" spans="1:11" x14ac:dyDescent="0.2">
      <c r="A5" s="9">
        <v>38353</v>
      </c>
      <c r="B5" s="49">
        <v>5</v>
      </c>
      <c r="C5" s="49">
        <v>1.1000000000000001</v>
      </c>
      <c r="D5" s="49">
        <v>-3</v>
      </c>
    </row>
    <row r="6" spans="1:11" x14ac:dyDescent="0.2">
      <c r="A6" s="9">
        <v>38718</v>
      </c>
      <c r="B6" s="49">
        <v>5</v>
      </c>
      <c r="C6" s="49">
        <v>0.8</v>
      </c>
      <c r="D6" s="49">
        <v>-3</v>
      </c>
    </row>
    <row r="7" spans="1:11" x14ac:dyDescent="0.2">
      <c r="A7" s="9">
        <v>39083</v>
      </c>
      <c r="B7" s="49">
        <v>5</v>
      </c>
      <c r="C7" s="49">
        <v>1.3</v>
      </c>
      <c r="D7" s="49">
        <v>-3</v>
      </c>
    </row>
    <row r="8" spans="1:11" x14ac:dyDescent="0.2">
      <c r="A8" s="9">
        <v>39448</v>
      </c>
      <c r="B8" s="49">
        <v>3.2</v>
      </c>
      <c r="C8" s="49">
        <v>1.3</v>
      </c>
      <c r="D8" s="49">
        <v>-3</v>
      </c>
    </row>
    <row r="9" spans="1:11" x14ac:dyDescent="0.2">
      <c r="A9" s="9">
        <v>39814</v>
      </c>
      <c r="B9" s="49">
        <v>-2.8</v>
      </c>
      <c r="C9" s="49">
        <v>-0.2</v>
      </c>
      <c r="D9" s="49">
        <v>-3</v>
      </c>
    </row>
    <row r="10" spans="1:11" x14ac:dyDescent="0.2">
      <c r="A10" s="9">
        <v>40179</v>
      </c>
      <c r="B10" s="49">
        <v>-2.7</v>
      </c>
      <c r="C10" s="49">
        <v>-1.2</v>
      </c>
      <c r="D10" s="49">
        <v>-3</v>
      </c>
    </row>
    <row r="11" spans="1:11" x14ac:dyDescent="0.2">
      <c r="A11" s="9">
        <v>40544</v>
      </c>
      <c r="B11" s="49">
        <v>-2.1</v>
      </c>
      <c r="C11" s="49">
        <v>-0.8</v>
      </c>
      <c r="D11" s="49">
        <v>-3</v>
      </c>
    </row>
    <row r="12" spans="1:11" x14ac:dyDescent="0.2">
      <c r="A12" s="9">
        <v>40909</v>
      </c>
      <c r="B12" s="49">
        <v>-3.7</v>
      </c>
      <c r="C12" s="49">
        <v>-1.1000000000000001</v>
      </c>
      <c r="D12" s="49">
        <v>-3</v>
      </c>
    </row>
    <row r="13" spans="1:11" x14ac:dyDescent="0.2">
      <c r="A13" s="9">
        <v>41275</v>
      </c>
      <c r="B13" s="49">
        <v>-1.1000000000000001</v>
      </c>
      <c r="C13" s="49">
        <v>-0.5</v>
      </c>
      <c r="D13" s="49">
        <v>-3</v>
      </c>
    </row>
    <row r="14" spans="1:11" x14ac:dyDescent="0.2">
      <c r="A14" s="9">
        <v>41640</v>
      </c>
      <c r="B14" s="49">
        <v>1.8</v>
      </c>
      <c r="C14" s="49">
        <v>-1.1000000000000001</v>
      </c>
      <c r="D14" s="49">
        <v>-3</v>
      </c>
    </row>
    <row r="15" spans="1:11" x14ac:dyDescent="0.2">
      <c r="A15" s="9">
        <v>42005</v>
      </c>
      <c r="B15" s="49">
        <v>-3.2</v>
      </c>
      <c r="C15" s="49">
        <v>-0.9</v>
      </c>
      <c r="D15" s="49">
        <v>-3</v>
      </c>
    </row>
    <row r="16" spans="1:11" x14ac:dyDescent="0.2">
      <c r="A16" s="9">
        <v>42370</v>
      </c>
      <c r="B16" s="49">
        <v>-3.2</v>
      </c>
      <c r="C16" s="49">
        <v>-0.4</v>
      </c>
      <c r="D16" s="49">
        <v>-3</v>
      </c>
    </row>
    <row r="17" spans="1:4" x14ac:dyDescent="0.2">
      <c r="A17" s="9">
        <v>42736</v>
      </c>
      <c r="B17" s="49">
        <v>-2</v>
      </c>
      <c r="C17" s="49">
        <v>-0.2</v>
      </c>
      <c r="D17" s="49">
        <v>-3</v>
      </c>
    </row>
    <row r="18" spans="1:4" x14ac:dyDescent="0.2">
      <c r="A18" s="9">
        <v>43101</v>
      </c>
      <c r="B18" s="49">
        <v>-1.4</v>
      </c>
      <c r="C18" s="49">
        <v>0.1</v>
      </c>
      <c r="D18" s="49">
        <v>-3</v>
      </c>
    </row>
    <row r="19" spans="1:4" x14ac:dyDescent="0.2">
      <c r="A19" s="9">
        <v>43466</v>
      </c>
      <c r="B19" s="49">
        <v>-0.7</v>
      </c>
      <c r="C19" s="49">
        <v>0.4</v>
      </c>
      <c r="D19" s="49">
        <v>-3</v>
      </c>
    </row>
    <row r="20" spans="1:4" x14ac:dyDescent="0.2">
      <c r="A20" s="9">
        <v>43831</v>
      </c>
      <c r="B20" s="49">
        <v>-0.2</v>
      </c>
      <c r="C20" s="49">
        <v>0.6</v>
      </c>
      <c r="D20" s="49">
        <v>-3</v>
      </c>
    </row>
    <row r="21" spans="1:4" x14ac:dyDescent="0.2">
      <c r="A21" s="9">
        <v>44197</v>
      </c>
      <c r="B21" s="49">
        <v>0.2</v>
      </c>
      <c r="C21" s="49">
        <v>0.7</v>
      </c>
      <c r="D21" s="49">
        <v>-3</v>
      </c>
    </row>
    <row r="22" spans="1:4" x14ac:dyDescent="0.2">
      <c r="A22" s="9">
        <v>44562</v>
      </c>
      <c r="B22" s="49">
        <v>0.6</v>
      </c>
      <c r="C22" s="49">
        <v>0.7</v>
      </c>
      <c r="D22" s="49">
        <v>-3</v>
      </c>
    </row>
    <row r="23" spans="1:4" x14ac:dyDescent="0.2">
      <c r="A23" s="9">
        <v>44927</v>
      </c>
      <c r="B23" s="49">
        <v>0.9</v>
      </c>
      <c r="C23" s="49">
        <v>0.9</v>
      </c>
      <c r="D23" s="49">
        <v>-3</v>
      </c>
    </row>
    <row r="24" spans="1:4" x14ac:dyDescent="0.2">
      <c r="A24" s="9">
        <v>45292</v>
      </c>
      <c r="B24" s="49">
        <v>0.9</v>
      </c>
      <c r="C24" s="49">
        <v>0.8</v>
      </c>
      <c r="D24" s="49">
        <v>-3</v>
      </c>
    </row>
    <row r="25" spans="1:4" x14ac:dyDescent="0.2">
      <c r="A25" s="9">
        <v>45658</v>
      </c>
      <c r="B25" s="49">
        <v>0.8</v>
      </c>
      <c r="C25" s="49">
        <v>0.8</v>
      </c>
      <c r="D25" s="49">
        <v>-3</v>
      </c>
    </row>
    <row r="26" spans="1:4" x14ac:dyDescent="0.2">
      <c r="A2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0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104</v>
      </c>
      <c r="B1" s="11" t="s">
        <v>86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</v>
      </c>
      <c r="C2" s="13" t="s">
        <v>82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3" t="s">
        <v>81</v>
      </c>
      <c r="C3" s="53"/>
      <c r="D3" s="32"/>
      <c r="E3" s="10"/>
      <c r="F3" s="10"/>
      <c r="G3" s="10"/>
    </row>
    <row r="4" spans="1:11" ht="25.5" hidden="1" x14ac:dyDescent="0.2">
      <c r="A4" s="9" t="s">
        <v>11</v>
      </c>
      <c r="B4" s="7" t="s">
        <v>28</v>
      </c>
      <c r="C4" s="7" t="s">
        <v>29</v>
      </c>
      <c r="D4" s="7"/>
      <c r="E4" s="10"/>
      <c r="F4" s="10"/>
      <c r="G4" s="10" t="s">
        <v>12</v>
      </c>
    </row>
    <row r="5" spans="1:11" x14ac:dyDescent="0.2">
      <c r="A5" s="9">
        <v>41275</v>
      </c>
      <c r="B5" s="8">
        <v>-1.0615000000000001</v>
      </c>
      <c r="C5" s="8">
        <v>-2.4676</v>
      </c>
      <c r="D5" s="8">
        <v>-3</v>
      </c>
    </row>
    <row r="6" spans="1:11" x14ac:dyDescent="0.2">
      <c r="A6" s="9">
        <v>41640</v>
      </c>
      <c r="B6" s="8">
        <v>1.7988</v>
      </c>
      <c r="C6" s="8">
        <v>-2.9946000000000002</v>
      </c>
      <c r="D6" s="8">
        <v>-3</v>
      </c>
    </row>
    <row r="7" spans="1:11" x14ac:dyDescent="0.2">
      <c r="A7" s="9">
        <v>42005</v>
      </c>
      <c r="B7" s="8">
        <v>-3.1715</v>
      </c>
      <c r="C7" s="8">
        <v>-3.0310999999999999</v>
      </c>
      <c r="D7" s="8">
        <v>-3</v>
      </c>
    </row>
    <row r="8" spans="1:11" x14ac:dyDescent="0.2">
      <c r="A8" s="9">
        <v>42370</v>
      </c>
      <c r="B8" s="8">
        <v>-3.1886000000000001</v>
      </c>
      <c r="C8" s="8">
        <v>-2.4083000000000001</v>
      </c>
      <c r="D8" s="8">
        <v>-3</v>
      </c>
    </row>
    <row r="9" spans="1:11" x14ac:dyDescent="0.2">
      <c r="A9" s="9" t="s">
        <v>4</v>
      </c>
    </row>
    <row r="54" spans="1:1" x14ac:dyDescent="0.2">
      <c r="A54" s="35"/>
    </row>
    <row r="55" spans="1:1" x14ac:dyDescent="0.2">
      <c r="A55" s="35"/>
    </row>
    <row r="56" spans="1:1" x14ac:dyDescent="0.2">
      <c r="A56" s="35"/>
    </row>
    <row r="57" spans="1:1" x14ac:dyDescent="0.2">
      <c r="A57" s="35"/>
    </row>
    <row r="58" spans="1:1" x14ac:dyDescent="0.2">
      <c r="A58" s="35"/>
    </row>
    <row r="59" spans="1:1" x14ac:dyDescent="0.2">
      <c r="A59" s="35"/>
    </row>
    <row r="60" spans="1:1" x14ac:dyDescent="0.2">
      <c r="A60" s="35"/>
    </row>
    <row r="61" spans="1:1" x14ac:dyDescent="0.2">
      <c r="A61" s="35"/>
    </row>
    <row r="62" spans="1:1" x14ac:dyDescent="0.2">
      <c r="A62" s="35"/>
    </row>
    <row r="63" spans="1:1" x14ac:dyDescent="0.2">
      <c r="A63" s="35"/>
    </row>
    <row r="64" spans="1:1" x14ac:dyDescent="0.2">
      <c r="A64" s="35"/>
    </row>
    <row r="65" spans="1:1" x14ac:dyDescent="0.2">
      <c r="A65" s="35"/>
    </row>
    <row r="66" spans="1:1" x14ac:dyDescent="0.2">
      <c r="A66" s="35"/>
    </row>
    <row r="67" spans="1:1" x14ac:dyDescent="0.2">
      <c r="A67" s="35"/>
    </row>
    <row r="68" spans="1:1" x14ac:dyDescent="0.2">
      <c r="A68" s="35"/>
    </row>
    <row r="69" spans="1:1" x14ac:dyDescent="0.2">
      <c r="A69" s="35"/>
    </row>
    <row r="70" spans="1:1" x14ac:dyDescent="0.2">
      <c r="A70" s="35"/>
    </row>
    <row r="71" spans="1:1" x14ac:dyDescent="0.2">
      <c r="A71" s="35"/>
    </row>
    <row r="72" spans="1:1" x14ac:dyDescent="0.2">
      <c r="A72" s="35"/>
    </row>
    <row r="73" spans="1:1" x14ac:dyDescent="0.2">
      <c r="A73" s="35"/>
    </row>
    <row r="74" spans="1:1" x14ac:dyDescent="0.2">
      <c r="A74" s="35"/>
    </row>
    <row r="75" spans="1:1" x14ac:dyDescent="0.2">
      <c r="A75" s="35"/>
    </row>
    <row r="76" spans="1:1" x14ac:dyDescent="0.2">
      <c r="A76" s="35"/>
    </row>
    <row r="77" spans="1:1" x14ac:dyDescent="0.2">
      <c r="A77" s="35"/>
    </row>
    <row r="78" spans="1:1" x14ac:dyDescent="0.2">
      <c r="A78" s="35"/>
    </row>
    <row r="79" spans="1:1" x14ac:dyDescent="0.2">
      <c r="A79" s="35"/>
    </row>
    <row r="80" spans="1:1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3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22.71093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105</v>
      </c>
      <c r="B1" s="11" t="s">
        <v>85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83</v>
      </c>
      <c r="C2" s="13" t="s">
        <v>84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3" t="s">
        <v>81</v>
      </c>
      <c r="C3" s="53"/>
      <c r="D3" s="31"/>
      <c r="E3" s="10"/>
      <c r="F3" s="10"/>
      <c r="G3" s="10"/>
    </row>
    <row r="4" spans="1:11" ht="25.5" hidden="1" x14ac:dyDescent="0.2">
      <c r="A4" s="9" t="s">
        <v>11</v>
      </c>
      <c r="B4" s="7" t="s">
        <v>30</v>
      </c>
      <c r="C4" s="7" t="s">
        <v>31</v>
      </c>
      <c r="D4" s="7" t="s">
        <v>13</v>
      </c>
      <c r="E4" s="10" t="s">
        <v>14</v>
      </c>
      <c r="F4" s="10" t="s">
        <v>15</v>
      </c>
      <c r="G4" s="10"/>
    </row>
    <row r="5" spans="1:11" x14ac:dyDescent="0.2">
      <c r="A5" s="9">
        <v>36526</v>
      </c>
      <c r="B5" s="8">
        <v>2.8479000000000001</v>
      </c>
      <c r="C5" s="8">
        <v>2.8479000000000001</v>
      </c>
    </row>
    <row r="6" spans="1:11" x14ac:dyDescent="0.2">
      <c r="A6" s="9">
        <v>36892</v>
      </c>
      <c r="B6" s="8">
        <v>3.0552999999999999</v>
      </c>
      <c r="C6" s="8">
        <v>3.0552999999999999</v>
      </c>
    </row>
    <row r="7" spans="1:11" x14ac:dyDescent="0.2">
      <c r="A7" s="9">
        <v>37257</v>
      </c>
      <c r="B7" s="8">
        <v>2.7829000000000002</v>
      </c>
      <c r="C7" s="8">
        <v>2.7829000000000002</v>
      </c>
    </row>
    <row r="8" spans="1:11" x14ac:dyDescent="0.2">
      <c r="A8" s="9">
        <v>37622</v>
      </c>
      <c r="B8" s="8">
        <v>2.6707000000000001</v>
      </c>
      <c r="C8" s="8">
        <v>2.6707000000000001</v>
      </c>
    </row>
    <row r="9" spans="1:11" x14ac:dyDescent="0.2">
      <c r="A9" s="9">
        <v>37987</v>
      </c>
      <c r="B9" s="8">
        <v>2.8010999999999999</v>
      </c>
      <c r="C9" s="8">
        <v>2.8010999999999999</v>
      </c>
    </row>
    <row r="10" spans="1:11" x14ac:dyDescent="0.2">
      <c r="A10" s="9">
        <v>38353</v>
      </c>
      <c r="B10" s="8">
        <v>2.6166999999999998</v>
      </c>
      <c r="C10" s="8">
        <v>2.6166999999999998</v>
      </c>
    </row>
    <row r="11" spans="1:11" x14ac:dyDescent="0.2">
      <c r="A11" s="9">
        <v>38718</v>
      </c>
      <c r="B11" s="8">
        <v>2.8386999999999998</v>
      </c>
      <c r="C11" s="8">
        <v>2.8386999999999998</v>
      </c>
    </row>
    <row r="12" spans="1:11" x14ac:dyDescent="0.2">
      <c r="A12" s="9">
        <v>39083</v>
      </c>
      <c r="B12" s="8">
        <v>3.0996999999999999</v>
      </c>
      <c r="C12" s="8">
        <v>3.0996999999999999</v>
      </c>
    </row>
    <row r="13" spans="1:11" x14ac:dyDescent="0.2">
      <c r="A13" s="9">
        <v>39448</v>
      </c>
      <c r="B13" s="8">
        <v>3.0531000000000001</v>
      </c>
      <c r="C13" s="8">
        <v>3.0531000000000001</v>
      </c>
    </row>
    <row r="14" spans="1:11" x14ac:dyDescent="0.2">
      <c r="A14" s="9">
        <v>39814</v>
      </c>
      <c r="B14" s="8">
        <v>3.2393000000000001</v>
      </c>
      <c r="C14" s="8">
        <v>3.2393000000000001</v>
      </c>
    </row>
    <row r="15" spans="1:11" x14ac:dyDescent="0.2">
      <c r="A15" s="9">
        <v>40179</v>
      </c>
      <c r="B15" s="8">
        <v>3.3254999999999999</v>
      </c>
      <c r="C15" s="8">
        <v>3.3254999999999999</v>
      </c>
    </row>
    <row r="16" spans="1:11" x14ac:dyDescent="0.2">
      <c r="A16" s="9">
        <v>40544</v>
      </c>
      <c r="B16" s="8">
        <v>3.4681999999999999</v>
      </c>
      <c r="C16" s="8">
        <v>3.4681999999999999</v>
      </c>
    </row>
    <row r="17" spans="1:3" x14ac:dyDescent="0.2">
      <c r="A17" s="9">
        <v>40909</v>
      </c>
      <c r="B17" s="8">
        <v>3.7561</v>
      </c>
      <c r="C17" s="8">
        <v>3.7561</v>
      </c>
    </row>
    <row r="18" spans="1:3" x14ac:dyDescent="0.2">
      <c r="A18" s="9">
        <v>41275</v>
      </c>
      <c r="B18" s="8">
        <v>3.6753</v>
      </c>
      <c r="C18" s="8">
        <v>3.6753</v>
      </c>
    </row>
    <row r="19" spans="1:3" x14ac:dyDescent="0.2">
      <c r="A19" s="9">
        <v>41640</v>
      </c>
      <c r="B19" s="8">
        <v>3.8302999999999998</v>
      </c>
      <c r="C19" s="8">
        <v>3.8302999999999998</v>
      </c>
    </row>
    <row r="20" spans="1:3" x14ac:dyDescent="0.2">
      <c r="A20" s="9">
        <v>42005</v>
      </c>
      <c r="B20" s="8">
        <v>3.7315</v>
      </c>
      <c r="C20" s="8">
        <v>3.7351000000000001</v>
      </c>
    </row>
    <row r="21" spans="1:3" x14ac:dyDescent="0.2">
      <c r="A21" s="9">
        <v>42370</v>
      </c>
      <c r="B21" s="8">
        <v>3.6234000000000002</v>
      </c>
      <c r="C21" s="8">
        <v>3.5996999999999999</v>
      </c>
    </row>
    <row r="22" spans="1:3" x14ac:dyDescent="0.2">
      <c r="A22" s="9">
        <v>42736</v>
      </c>
      <c r="B22" s="8">
        <v>3.4817</v>
      </c>
      <c r="C22" s="8">
        <v>3.4386000000000001</v>
      </c>
    </row>
    <row r="23" spans="1:3" x14ac:dyDescent="0.2">
      <c r="A23" s="9">
        <v>43101</v>
      </c>
      <c r="B23" s="8">
        <v>3.3637000000000001</v>
      </c>
      <c r="C23" s="8">
        <v>3.2902999999999998</v>
      </c>
    </row>
    <row r="24" spans="1:3" x14ac:dyDescent="0.2">
      <c r="A24" s="9">
        <v>43466</v>
      </c>
      <c r="B24" s="8">
        <v>3.339</v>
      </c>
      <c r="C24" s="8">
        <v>3.2696000000000001</v>
      </c>
    </row>
    <row r="25" spans="1:3" x14ac:dyDescent="0.2">
      <c r="A25" s="9">
        <v>43831</v>
      </c>
      <c r="B25" s="8">
        <v>3.3281000000000001</v>
      </c>
      <c r="C25" s="8">
        <v>3.1869000000000001</v>
      </c>
    </row>
    <row r="26" spans="1:3" x14ac:dyDescent="0.2">
      <c r="A26" s="9">
        <v>44197</v>
      </c>
      <c r="B26" s="8">
        <v>3.3045</v>
      </c>
      <c r="C26" s="8" t="e">
        <v>#N/A</v>
      </c>
    </row>
    <row r="27" spans="1:3" x14ac:dyDescent="0.2">
      <c r="A27" s="9">
        <v>44562</v>
      </c>
      <c r="B27" s="8">
        <v>3.2927</v>
      </c>
      <c r="C27" s="8" t="e">
        <v>#N/A</v>
      </c>
    </row>
    <row r="28" spans="1:3" x14ac:dyDescent="0.2">
      <c r="A28" s="9">
        <v>44927</v>
      </c>
      <c r="B28" s="8">
        <v>3.2892999999999999</v>
      </c>
      <c r="C28" s="8" t="e">
        <v>#N/A</v>
      </c>
    </row>
    <row r="29" spans="1:3" x14ac:dyDescent="0.2">
      <c r="A29" s="9">
        <v>45292</v>
      </c>
      <c r="B29" s="8">
        <v>3.2995999999999999</v>
      </c>
      <c r="C29" s="8" t="e">
        <v>#N/A</v>
      </c>
    </row>
    <row r="30" spans="1:3" x14ac:dyDescent="0.2">
      <c r="A30" s="9">
        <v>45658</v>
      </c>
      <c r="B30" s="8">
        <v>3.3184999999999998</v>
      </c>
      <c r="C30" s="8" t="e">
        <v>#N/A</v>
      </c>
    </row>
    <row r="31" spans="1:3" x14ac:dyDescent="0.2">
      <c r="A31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2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0.1406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106</v>
      </c>
      <c r="B1" s="11" t="s">
        <v>87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</v>
      </c>
      <c r="C2" s="13" t="s">
        <v>7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3" t="s">
        <v>81</v>
      </c>
      <c r="C3" s="53"/>
      <c r="D3" s="32"/>
      <c r="E3" s="10"/>
      <c r="F3" s="10"/>
      <c r="G3" s="10"/>
    </row>
    <row r="4" spans="1:11" ht="25.5" hidden="1" x14ac:dyDescent="0.2">
      <c r="A4" s="9" t="s">
        <v>11</v>
      </c>
      <c r="B4" s="7" t="s">
        <v>26</v>
      </c>
      <c r="C4" s="7" t="s">
        <v>27</v>
      </c>
      <c r="D4" s="7"/>
      <c r="E4" s="10"/>
      <c r="F4" s="10"/>
      <c r="G4" s="10"/>
    </row>
    <row r="5" spans="1:11" x14ac:dyDescent="0.2">
      <c r="A5" s="9">
        <v>38353</v>
      </c>
      <c r="B5" s="49">
        <v>5</v>
      </c>
      <c r="C5" s="49">
        <v>1.1000000000000001</v>
      </c>
    </row>
    <row r="6" spans="1:11" x14ac:dyDescent="0.2">
      <c r="A6" s="9">
        <v>38718</v>
      </c>
      <c r="B6" s="49">
        <v>5</v>
      </c>
      <c r="C6" s="49">
        <v>0.8</v>
      </c>
    </row>
    <row r="7" spans="1:11" x14ac:dyDescent="0.2">
      <c r="A7" s="9">
        <v>39083</v>
      </c>
      <c r="B7" s="49">
        <v>5</v>
      </c>
      <c r="C7" s="49">
        <v>1.3</v>
      </c>
    </row>
    <row r="8" spans="1:11" x14ac:dyDescent="0.2">
      <c r="A8" s="9">
        <v>39448</v>
      </c>
      <c r="B8" s="49">
        <v>3.2</v>
      </c>
      <c r="C8" s="49">
        <v>1.3</v>
      </c>
    </row>
    <row r="9" spans="1:11" x14ac:dyDescent="0.2">
      <c r="A9" s="9">
        <v>39814</v>
      </c>
      <c r="B9" s="49">
        <v>-2.8</v>
      </c>
      <c r="C9" s="49">
        <v>-0.2</v>
      </c>
    </row>
    <row r="10" spans="1:11" x14ac:dyDescent="0.2">
      <c r="A10" s="9">
        <v>40179</v>
      </c>
      <c r="B10" s="49">
        <v>-2.7</v>
      </c>
      <c r="C10" s="49">
        <v>-1.2</v>
      </c>
    </row>
    <row r="11" spans="1:11" x14ac:dyDescent="0.2">
      <c r="A11" s="9">
        <v>40544</v>
      </c>
      <c r="B11" s="49">
        <v>-2.1</v>
      </c>
      <c r="C11" s="49">
        <v>-0.8</v>
      </c>
    </row>
    <row r="12" spans="1:11" x14ac:dyDescent="0.2">
      <c r="A12" s="9">
        <v>40909</v>
      </c>
      <c r="B12" s="49">
        <v>-3.7</v>
      </c>
      <c r="C12" s="49">
        <v>-1.1000000000000001</v>
      </c>
    </row>
    <row r="13" spans="1:11" x14ac:dyDescent="0.2">
      <c r="A13" s="9">
        <v>41275</v>
      </c>
      <c r="B13" s="49">
        <v>-1.1000000000000001</v>
      </c>
      <c r="C13" s="49">
        <v>-0.5</v>
      </c>
    </row>
    <row r="14" spans="1:11" x14ac:dyDescent="0.2">
      <c r="A14" s="9">
        <v>41640</v>
      </c>
      <c r="B14" s="49">
        <v>1.8</v>
      </c>
      <c r="C14" s="49">
        <v>-1.1000000000000001</v>
      </c>
    </row>
    <row r="15" spans="1:11" x14ac:dyDescent="0.2">
      <c r="A15" s="9">
        <v>42005</v>
      </c>
      <c r="B15" s="49">
        <v>-3.2</v>
      </c>
      <c r="C15" s="49">
        <v>-0.9</v>
      </c>
    </row>
    <row r="16" spans="1:11" x14ac:dyDescent="0.2">
      <c r="A16" s="9">
        <v>42370</v>
      </c>
      <c r="B16" s="49">
        <v>-3.2</v>
      </c>
      <c r="C16" s="49">
        <v>-0.4</v>
      </c>
    </row>
    <row r="17" spans="1:3" x14ac:dyDescent="0.2">
      <c r="A17" s="9">
        <v>42736</v>
      </c>
      <c r="B17" s="49">
        <v>-2</v>
      </c>
      <c r="C17" s="49">
        <v>-0.2</v>
      </c>
    </row>
    <row r="18" spans="1:3" x14ac:dyDescent="0.2">
      <c r="A18" s="9">
        <v>43101</v>
      </c>
      <c r="B18" s="49">
        <v>-1.4</v>
      </c>
      <c r="C18" s="49">
        <v>0.1</v>
      </c>
    </row>
    <row r="19" spans="1:3" x14ac:dyDescent="0.2">
      <c r="A19" s="9">
        <v>43466</v>
      </c>
      <c r="B19" s="49">
        <v>-0.7</v>
      </c>
      <c r="C19" s="49">
        <v>0.4</v>
      </c>
    </row>
    <row r="20" spans="1:3" x14ac:dyDescent="0.2">
      <c r="A20" s="9">
        <v>43831</v>
      </c>
      <c r="B20" s="49">
        <v>-0.2</v>
      </c>
      <c r="C20" s="49">
        <v>0.6</v>
      </c>
    </row>
    <row r="21" spans="1:3" x14ac:dyDescent="0.2">
      <c r="A21" s="9">
        <v>44197</v>
      </c>
      <c r="B21" s="49">
        <v>0.2</v>
      </c>
      <c r="C21" s="49">
        <v>0.7</v>
      </c>
    </row>
    <row r="22" spans="1:3" x14ac:dyDescent="0.2">
      <c r="A22" s="9">
        <v>44562</v>
      </c>
      <c r="B22" s="49">
        <v>0.6</v>
      </c>
      <c r="C22" s="49">
        <v>0.7</v>
      </c>
    </row>
    <row r="23" spans="1:3" x14ac:dyDescent="0.2">
      <c r="A23" s="9">
        <v>44927</v>
      </c>
      <c r="B23" s="49">
        <v>0.9</v>
      </c>
      <c r="C23" s="49">
        <v>0.9</v>
      </c>
    </row>
    <row r="24" spans="1:3" x14ac:dyDescent="0.2">
      <c r="A24" s="9">
        <v>45292</v>
      </c>
      <c r="B24" s="49">
        <v>0.9</v>
      </c>
      <c r="C24" s="49">
        <v>0.8</v>
      </c>
    </row>
    <row r="25" spans="1:3" x14ac:dyDescent="0.2">
      <c r="A25" s="9">
        <v>45658</v>
      </c>
      <c r="B25" s="49">
        <v>0.8</v>
      </c>
      <c r="C25" s="49">
        <v>0.8</v>
      </c>
    </row>
    <row r="26" spans="1:3" x14ac:dyDescent="0.2">
      <c r="A2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12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107</v>
      </c>
      <c r="B1" s="11" t="s">
        <v>87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6</v>
      </c>
      <c r="C2" s="13" t="s">
        <v>88</v>
      </c>
      <c r="D2" s="13" t="s">
        <v>115</v>
      </c>
      <c r="E2" s="26"/>
      <c r="F2" s="26"/>
      <c r="G2" s="26"/>
      <c r="H2" s="14"/>
      <c r="I2" s="14"/>
      <c r="J2" s="14"/>
      <c r="K2" s="14"/>
    </row>
    <row r="3" spans="1:11" x14ac:dyDescent="0.2">
      <c r="B3" s="53" t="s">
        <v>97</v>
      </c>
      <c r="C3" s="52"/>
      <c r="D3" s="52"/>
      <c r="E3" s="10"/>
      <c r="F3" s="10"/>
      <c r="G3" s="10"/>
    </row>
    <row r="4" spans="1:11" ht="25.5" hidden="1" x14ac:dyDescent="0.2">
      <c r="A4" s="9" t="s">
        <v>11</v>
      </c>
      <c r="B4" s="7" t="s">
        <v>32</v>
      </c>
      <c r="C4" s="7" t="s">
        <v>33</v>
      </c>
      <c r="D4" s="7" t="s">
        <v>27</v>
      </c>
      <c r="E4" s="10"/>
      <c r="F4" s="10"/>
      <c r="G4" s="10"/>
    </row>
    <row r="5" spans="1:11" x14ac:dyDescent="0.2">
      <c r="A5" s="9">
        <v>34700</v>
      </c>
      <c r="B5" s="49">
        <v>-3.6</v>
      </c>
      <c r="C5" s="49">
        <v>-2.4</v>
      </c>
      <c r="D5" s="49">
        <v>-2.1</v>
      </c>
    </row>
    <row r="6" spans="1:11" x14ac:dyDescent="0.2">
      <c r="A6" s="9">
        <v>35065</v>
      </c>
      <c r="B6" s="49">
        <v>-2.5</v>
      </c>
      <c r="C6" s="49">
        <v>-3.1</v>
      </c>
      <c r="D6" s="49">
        <v>-2.6</v>
      </c>
    </row>
    <row r="7" spans="1:11" x14ac:dyDescent="0.2">
      <c r="A7" s="9">
        <v>35431</v>
      </c>
      <c r="B7" s="49">
        <v>-1.2</v>
      </c>
      <c r="C7" s="49">
        <v>-2.2999999999999998</v>
      </c>
      <c r="D7" s="49">
        <v>-1.9</v>
      </c>
    </row>
    <row r="8" spans="1:11" x14ac:dyDescent="0.2">
      <c r="A8" s="9">
        <v>35796</v>
      </c>
      <c r="B8" s="49">
        <v>-0.4</v>
      </c>
      <c r="C8" s="49">
        <v>-2.1</v>
      </c>
      <c r="D8" s="49">
        <v>-2.1</v>
      </c>
    </row>
    <row r="9" spans="1:11" x14ac:dyDescent="0.2">
      <c r="A9" s="9">
        <v>36161</v>
      </c>
      <c r="B9" s="49">
        <v>0.9</v>
      </c>
      <c r="C9" s="49">
        <v>-0.6</v>
      </c>
      <c r="D9" s="49">
        <v>-0.5</v>
      </c>
    </row>
    <row r="10" spans="1:11" x14ac:dyDescent="0.2">
      <c r="A10" s="9">
        <v>36526</v>
      </c>
      <c r="B10" s="49">
        <v>1.9</v>
      </c>
      <c r="C10" s="49">
        <v>-1</v>
      </c>
      <c r="D10" s="49">
        <v>0.1</v>
      </c>
    </row>
    <row r="11" spans="1:11" x14ac:dyDescent="0.2">
      <c r="A11" s="9">
        <v>36892</v>
      </c>
      <c r="B11" s="49">
        <v>1.2</v>
      </c>
      <c r="C11" s="49">
        <v>-0.6</v>
      </c>
      <c r="D11" s="49">
        <v>0.1</v>
      </c>
    </row>
    <row r="12" spans="1:11" x14ac:dyDescent="0.2">
      <c r="A12" s="9">
        <v>37257</v>
      </c>
      <c r="B12" s="49">
        <v>0</v>
      </c>
      <c r="C12" s="49">
        <v>-0.2</v>
      </c>
      <c r="D12" s="49">
        <v>0</v>
      </c>
    </row>
    <row r="13" spans="1:11" x14ac:dyDescent="0.2">
      <c r="A13" s="9">
        <v>37622</v>
      </c>
      <c r="B13" s="49">
        <v>-0.1</v>
      </c>
      <c r="C13" s="49">
        <v>0.9</v>
      </c>
      <c r="D13" s="49">
        <v>0.6</v>
      </c>
    </row>
    <row r="14" spans="1:11" x14ac:dyDescent="0.2">
      <c r="A14" s="9">
        <v>37987</v>
      </c>
      <c r="B14" s="49">
        <v>2.1</v>
      </c>
      <c r="C14" s="49">
        <v>0.7</v>
      </c>
      <c r="D14" s="49">
        <v>0.1</v>
      </c>
    </row>
    <row r="15" spans="1:11" x14ac:dyDescent="0.2">
      <c r="A15" s="9">
        <v>38353</v>
      </c>
      <c r="B15" s="49">
        <v>5.0999999999999996</v>
      </c>
      <c r="C15" s="49">
        <v>1.7</v>
      </c>
      <c r="D15" s="49">
        <v>1.1000000000000001</v>
      </c>
    </row>
    <row r="16" spans="1:11" x14ac:dyDescent="0.2">
      <c r="A16" s="9">
        <v>38718</v>
      </c>
      <c r="B16" s="49">
        <v>5.2</v>
      </c>
      <c r="C16" s="49">
        <v>1.8</v>
      </c>
      <c r="D16" s="49">
        <v>0.8</v>
      </c>
    </row>
    <row r="17" spans="1:4" x14ac:dyDescent="0.2">
      <c r="A17" s="9">
        <v>39083</v>
      </c>
      <c r="B17" s="49">
        <v>5.2</v>
      </c>
      <c r="C17" s="49">
        <v>2.2999999999999998</v>
      </c>
      <c r="D17" s="49">
        <v>1.3</v>
      </c>
    </row>
    <row r="18" spans="1:4" x14ac:dyDescent="0.2">
      <c r="A18" s="9">
        <v>39448</v>
      </c>
      <c r="B18" s="49">
        <v>3.3</v>
      </c>
      <c r="C18" s="49">
        <v>1.3</v>
      </c>
      <c r="D18" s="49">
        <v>1.3</v>
      </c>
    </row>
    <row r="19" spans="1:4" x14ac:dyDescent="0.2">
      <c r="A19" s="9">
        <v>39814</v>
      </c>
      <c r="B19" s="49">
        <v>-2.7</v>
      </c>
      <c r="C19" s="49">
        <v>0.5</v>
      </c>
      <c r="D19" s="49">
        <v>-0.2</v>
      </c>
    </row>
    <row r="20" spans="1:4" x14ac:dyDescent="0.2">
      <c r="A20" s="9">
        <v>40179</v>
      </c>
      <c r="B20" s="49">
        <v>-2.7</v>
      </c>
      <c r="C20" s="49">
        <v>-0.7</v>
      </c>
      <c r="D20" s="49">
        <v>-1.2</v>
      </c>
    </row>
    <row r="21" spans="1:4" x14ac:dyDescent="0.2">
      <c r="A21" s="9">
        <v>40544</v>
      </c>
      <c r="B21" s="49">
        <v>-2</v>
      </c>
      <c r="C21" s="49">
        <v>-0.5</v>
      </c>
      <c r="D21" s="49">
        <v>-0.8</v>
      </c>
    </row>
    <row r="22" spans="1:4" x14ac:dyDescent="0.2">
      <c r="A22" s="9">
        <v>40909</v>
      </c>
      <c r="B22" s="49">
        <v>-3.6</v>
      </c>
      <c r="C22" s="49">
        <v>-0.5</v>
      </c>
      <c r="D22" s="49">
        <v>-1.1000000000000001</v>
      </c>
    </row>
    <row r="23" spans="1:4" x14ac:dyDescent="0.2">
      <c r="A23" s="9">
        <v>41275</v>
      </c>
      <c r="B23" s="49">
        <v>-1</v>
      </c>
      <c r="C23" s="49">
        <v>0.7</v>
      </c>
      <c r="D23" s="49">
        <v>-0.5</v>
      </c>
    </row>
    <row r="24" spans="1:4" x14ac:dyDescent="0.2">
      <c r="A24" s="9">
        <v>41640</v>
      </c>
      <c r="B24" s="49">
        <v>1.7</v>
      </c>
      <c r="C24" s="49">
        <v>0.6</v>
      </c>
      <c r="D24" s="49">
        <v>-1.1000000000000001</v>
      </c>
    </row>
    <row r="25" spans="1:4" x14ac:dyDescent="0.2">
      <c r="A25" s="9">
        <v>42005</v>
      </c>
      <c r="B25" s="49">
        <v>-3</v>
      </c>
      <c r="C25" s="49">
        <v>0.3</v>
      </c>
      <c r="D25" s="49">
        <v>-0.9</v>
      </c>
    </row>
    <row r="26" spans="1:4" x14ac:dyDescent="0.2">
      <c r="A26" s="9">
        <v>42370</v>
      </c>
      <c r="B26" s="49">
        <v>-3.1</v>
      </c>
      <c r="C26" s="49">
        <v>0.2</v>
      </c>
      <c r="D26" s="49">
        <v>-0.4</v>
      </c>
    </row>
    <row r="27" spans="1:4" x14ac:dyDescent="0.2">
      <c r="A27" s="9">
        <v>42736</v>
      </c>
      <c r="B27" s="49">
        <v>-1.9</v>
      </c>
      <c r="C27" s="49">
        <v>0.3</v>
      </c>
      <c r="D27" s="49">
        <v>-0.2</v>
      </c>
    </row>
    <row r="28" spans="1:4" x14ac:dyDescent="0.2">
      <c r="A28" s="9">
        <v>43101</v>
      </c>
      <c r="B28" s="49">
        <v>-1.3</v>
      </c>
      <c r="C28" s="49">
        <v>0.5</v>
      </c>
      <c r="D28" s="49">
        <v>0.1</v>
      </c>
    </row>
    <row r="29" spans="1:4" x14ac:dyDescent="0.2">
      <c r="A29" s="9">
        <v>43466</v>
      </c>
      <c r="B29" s="49">
        <v>-0.7</v>
      </c>
      <c r="C29" s="49">
        <v>0.5</v>
      </c>
      <c r="D29" s="49">
        <v>0.4</v>
      </c>
    </row>
    <row r="30" spans="1:4" x14ac:dyDescent="0.2">
      <c r="A30" s="9">
        <v>43831</v>
      </c>
      <c r="B30" s="49">
        <v>-0.2</v>
      </c>
      <c r="C30" s="49">
        <v>0.5</v>
      </c>
      <c r="D30" s="49">
        <v>0.6</v>
      </c>
    </row>
    <row r="31" spans="1:4" x14ac:dyDescent="0.2">
      <c r="A31" s="9">
        <v>44197</v>
      </c>
      <c r="B31" s="49">
        <v>0.2</v>
      </c>
      <c r="C31" s="49">
        <v>0.5</v>
      </c>
      <c r="D31" s="49">
        <v>0.7</v>
      </c>
    </row>
    <row r="32" spans="1:4" x14ac:dyDescent="0.2">
      <c r="A32" s="9">
        <v>44562</v>
      </c>
      <c r="B32" s="49">
        <v>0.6</v>
      </c>
      <c r="C32" s="49">
        <v>0.6</v>
      </c>
      <c r="D32" s="49">
        <v>0.7</v>
      </c>
    </row>
    <row r="33" spans="1:4" x14ac:dyDescent="0.2">
      <c r="A33" s="9">
        <v>44927</v>
      </c>
      <c r="B33" s="49">
        <v>0.9</v>
      </c>
      <c r="C33" s="49">
        <v>0.9</v>
      </c>
      <c r="D33" s="49">
        <v>0.9</v>
      </c>
    </row>
    <row r="34" spans="1:4" x14ac:dyDescent="0.2">
      <c r="A34" s="9">
        <v>45292</v>
      </c>
      <c r="B34" s="49">
        <v>0.9</v>
      </c>
      <c r="C34" s="49">
        <v>0.9</v>
      </c>
      <c r="D34" s="49">
        <v>0.8</v>
      </c>
    </row>
    <row r="35" spans="1:4" x14ac:dyDescent="0.2">
      <c r="A35" s="9">
        <v>45658</v>
      </c>
      <c r="B35" s="49">
        <v>0.8</v>
      </c>
      <c r="C35" s="49">
        <v>0.8</v>
      </c>
      <c r="D35" s="49">
        <v>0.8</v>
      </c>
    </row>
    <row r="36" spans="1:4" x14ac:dyDescent="0.2">
      <c r="A36" s="9" t="s">
        <v>4</v>
      </c>
      <c r="D36" s="30"/>
    </row>
    <row r="37" spans="1:4" x14ac:dyDescent="0.2">
      <c r="D37" s="30"/>
    </row>
    <row r="38" spans="1:4" x14ac:dyDescent="0.2">
      <c r="D38" s="30"/>
    </row>
    <row r="39" spans="1:4" x14ac:dyDescent="0.2">
      <c r="D39" s="30"/>
    </row>
    <row r="40" spans="1:4" x14ac:dyDescent="0.2">
      <c r="D40" s="30"/>
    </row>
    <row r="41" spans="1:4" x14ac:dyDescent="0.2">
      <c r="D41" s="30"/>
    </row>
    <row r="42" spans="1:4" x14ac:dyDescent="0.2">
      <c r="D42" s="30"/>
    </row>
    <row r="43" spans="1:4" x14ac:dyDescent="0.2">
      <c r="D43" s="30"/>
    </row>
    <row r="44" spans="1:4" x14ac:dyDescent="0.2">
      <c r="D44" s="30"/>
    </row>
    <row r="45" spans="1:4" x14ac:dyDescent="0.2">
      <c r="D45" s="30"/>
    </row>
    <row r="46" spans="1:4" x14ac:dyDescent="0.2">
      <c r="D46" s="30"/>
    </row>
    <row r="47" spans="1:4" x14ac:dyDescent="0.2">
      <c r="D47" s="30"/>
    </row>
    <row r="48" spans="1:4" x14ac:dyDescent="0.2">
      <c r="D48" s="30"/>
    </row>
    <row r="49" spans="4:4" x14ac:dyDescent="0.2">
      <c r="D49" s="30"/>
    </row>
    <row r="50" spans="4:4" x14ac:dyDescent="0.2">
      <c r="D50" s="30"/>
    </row>
    <row r="51" spans="4:4" x14ac:dyDescent="0.2">
      <c r="D51" s="30"/>
    </row>
    <row r="52" spans="4:4" x14ac:dyDescent="0.2">
      <c r="D52" s="30"/>
    </row>
    <row r="53" spans="4:4" x14ac:dyDescent="0.2">
      <c r="D53" s="30"/>
    </row>
    <row r="54" spans="4:4" x14ac:dyDescent="0.2">
      <c r="D54" s="30"/>
    </row>
    <row r="55" spans="4:4" x14ac:dyDescent="0.2">
      <c r="D55" s="30"/>
    </row>
    <row r="56" spans="4:4" x14ac:dyDescent="0.2">
      <c r="D56" s="30"/>
    </row>
    <row r="57" spans="4:4" x14ac:dyDescent="0.2">
      <c r="D57" s="30"/>
    </row>
    <row r="58" spans="4:4" x14ac:dyDescent="0.2">
      <c r="D58" s="30"/>
    </row>
    <row r="59" spans="4:4" x14ac:dyDescent="0.2">
      <c r="D59" s="30"/>
    </row>
    <row r="60" spans="4:4" x14ac:dyDescent="0.2">
      <c r="D60" s="30"/>
    </row>
    <row r="61" spans="4:4" x14ac:dyDescent="0.2">
      <c r="D61" s="30"/>
    </row>
    <row r="62" spans="4:4" x14ac:dyDescent="0.2">
      <c r="D62" s="27"/>
    </row>
    <row r="63" spans="4:4" x14ac:dyDescent="0.2">
      <c r="D63" s="27"/>
    </row>
    <row r="64" spans="4:4" x14ac:dyDescent="0.2">
      <c r="D64" s="27"/>
    </row>
    <row r="65" spans="4:4" x14ac:dyDescent="0.2">
      <c r="D65" s="27"/>
    </row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  <row r="113" spans="4:4" x14ac:dyDescent="0.2">
      <c r="D113" s="27"/>
    </row>
    <row r="114" spans="4:4" x14ac:dyDescent="0.2">
      <c r="D114" s="27"/>
    </row>
    <row r="115" spans="4:4" x14ac:dyDescent="0.2">
      <c r="D115" s="27"/>
    </row>
    <row r="116" spans="4:4" x14ac:dyDescent="0.2">
      <c r="D116" s="27"/>
    </row>
    <row r="117" spans="4:4" x14ac:dyDescent="0.2">
      <c r="D117" s="27"/>
    </row>
    <row r="118" spans="4:4" x14ac:dyDescent="0.2">
      <c r="D118" s="27"/>
    </row>
    <row r="119" spans="4:4" x14ac:dyDescent="0.2">
      <c r="D119" s="27"/>
    </row>
    <row r="120" spans="4:4" x14ac:dyDescent="0.2">
      <c r="D120" s="27"/>
    </row>
    <row r="121" spans="4:4" x14ac:dyDescent="0.2">
      <c r="D121" s="27"/>
    </row>
    <row r="122" spans="4:4" x14ac:dyDescent="0.2">
      <c r="D122" s="27"/>
    </row>
    <row r="123" spans="4:4" x14ac:dyDescent="0.2">
      <c r="D123" s="27"/>
    </row>
    <row r="124" spans="4:4" x14ac:dyDescent="0.2">
      <c r="D124" s="27"/>
    </row>
    <row r="125" spans="4:4" x14ac:dyDescent="0.2">
      <c r="D125" s="27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36"/>
  <sheetViews>
    <sheetView workbookViewId="0"/>
  </sheetViews>
  <sheetFormatPr defaultRowHeight="12.75" x14ac:dyDescent="0.2"/>
  <cols>
    <col min="1" max="1" width="17.42578125" style="9" bestFit="1" customWidth="1"/>
    <col min="2" max="2" width="13" style="8" customWidth="1"/>
    <col min="3" max="3" width="13.42578125" style="8" customWidth="1"/>
    <col min="4" max="4" width="28.5703125" style="8" customWidth="1"/>
    <col min="5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101</v>
      </c>
      <c r="B1" s="11" t="s">
        <v>102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88</v>
      </c>
      <c r="C2" s="13" t="s">
        <v>115</v>
      </c>
      <c r="D2" s="13" t="s">
        <v>116</v>
      </c>
      <c r="E2" s="26"/>
      <c r="F2" s="26"/>
      <c r="G2" s="26"/>
      <c r="H2" s="14"/>
      <c r="I2" s="14"/>
      <c r="J2" s="14"/>
      <c r="K2" s="14"/>
    </row>
    <row r="3" spans="1:11" x14ac:dyDescent="0.2">
      <c r="B3" s="53" t="s">
        <v>97</v>
      </c>
      <c r="C3" s="53"/>
      <c r="D3" s="53"/>
      <c r="E3" s="47"/>
      <c r="F3" s="10"/>
      <c r="G3" s="10"/>
    </row>
    <row r="4" spans="1:11" ht="25.5" hidden="1" x14ac:dyDescent="0.2">
      <c r="A4" s="9" t="s">
        <v>11</v>
      </c>
      <c r="B4" s="7" t="s">
        <v>33</v>
      </c>
      <c r="C4" s="7" t="s">
        <v>27</v>
      </c>
      <c r="D4" s="7" t="s">
        <v>34</v>
      </c>
      <c r="E4" s="10" t="s">
        <v>34</v>
      </c>
      <c r="F4" s="10"/>
      <c r="G4" s="10"/>
    </row>
    <row r="5" spans="1:11" x14ac:dyDescent="0.2">
      <c r="A5" s="9">
        <v>34700</v>
      </c>
      <c r="B5" s="49">
        <v>-2.4</v>
      </c>
      <c r="C5" s="49">
        <v>-2.1</v>
      </c>
      <c r="D5" s="49">
        <v>-1.9</v>
      </c>
    </row>
    <row r="6" spans="1:11" x14ac:dyDescent="0.2">
      <c r="A6" s="9">
        <v>35065</v>
      </c>
      <c r="B6" s="49">
        <v>-3.1</v>
      </c>
      <c r="C6" s="49">
        <v>-2.6</v>
      </c>
      <c r="D6" s="49">
        <v>-2.6</v>
      </c>
    </row>
    <row r="7" spans="1:11" x14ac:dyDescent="0.2">
      <c r="A7" s="9">
        <v>35431</v>
      </c>
      <c r="B7" s="49">
        <v>-2.2999999999999998</v>
      </c>
      <c r="C7" s="49">
        <v>-1.9</v>
      </c>
      <c r="D7" s="49">
        <v>-2.1</v>
      </c>
    </row>
    <row r="8" spans="1:11" x14ac:dyDescent="0.2">
      <c r="A8" s="9">
        <v>35796</v>
      </c>
      <c r="B8" s="49">
        <v>-2.1</v>
      </c>
      <c r="C8" s="49">
        <v>-2.1</v>
      </c>
      <c r="D8" s="49">
        <v>-2.2999999999999998</v>
      </c>
    </row>
    <row r="9" spans="1:11" x14ac:dyDescent="0.2">
      <c r="A9" s="9">
        <v>36161</v>
      </c>
      <c r="B9" s="49">
        <v>-0.6</v>
      </c>
      <c r="C9" s="49">
        <v>-0.5</v>
      </c>
      <c r="D9" s="49">
        <v>-0.7</v>
      </c>
    </row>
    <row r="10" spans="1:11" x14ac:dyDescent="0.2">
      <c r="A10" s="9">
        <v>36526</v>
      </c>
      <c r="B10" s="49">
        <v>-1</v>
      </c>
      <c r="C10" s="49">
        <v>0.1</v>
      </c>
      <c r="D10" s="49">
        <v>-0.2</v>
      </c>
    </row>
    <row r="11" spans="1:11" x14ac:dyDescent="0.2">
      <c r="A11" s="9">
        <v>36892</v>
      </c>
      <c r="B11" s="49">
        <v>-0.6</v>
      </c>
      <c r="C11" s="49">
        <v>0.1</v>
      </c>
      <c r="D11" s="49">
        <v>-0.1</v>
      </c>
    </row>
    <row r="12" spans="1:11" x14ac:dyDescent="0.2">
      <c r="A12" s="9">
        <v>37257</v>
      </c>
      <c r="B12" s="49">
        <v>-0.2</v>
      </c>
      <c r="C12" s="49">
        <v>0</v>
      </c>
      <c r="D12" s="49">
        <v>-0.1</v>
      </c>
    </row>
    <row r="13" spans="1:11" x14ac:dyDescent="0.2">
      <c r="A13" s="9">
        <v>37622</v>
      </c>
      <c r="B13" s="49">
        <v>0.9</v>
      </c>
      <c r="C13" s="49">
        <v>0.6</v>
      </c>
      <c r="D13" s="49">
        <v>0.5</v>
      </c>
    </row>
    <row r="14" spans="1:11" x14ac:dyDescent="0.2">
      <c r="A14" s="9">
        <v>37987</v>
      </c>
      <c r="B14" s="49">
        <v>0.7</v>
      </c>
      <c r="C14" s="49">
        <v>0.1</v>
      </c>
      <c r="D14" s="49">
        <v>0.1</v>
      </c>
    </row>
    <row r="15" spans="1:11" x14ac:dyDescent="0.2">
      <c r="A15" s="9">
        <v>38353</v>
      </c>
      <c r="B15" s="49">
        <v>1.7</v>
      </c>
      <c r="C15" s="49">
        <v>1.1000000000000001</v>
      </c>
      <c r="D15" s="49">
        <v>1.3</v>
      </c>
    </row>
    <row r="16" spans="1:11" x14ac:dyDescent="0.2">
      <c r="A16" s="9">
        <v>38718</v>
      </c>
      <c r="B16" s="49">
        <v>1.8</v>
      </c>
      <c r="C16" s="49">
        <v>0.8</v>
      </c>
      <c r="D16" s="49">
        <v>0.9</v>
      </c>
    </row>
    <row r="17" spans="1:4" x14ac:dyDescent="0.2">
      <c r="A17" s="9">
        <v>39083</v>
      </c>
      <c r="B17" s="49">
        <v>2.2999999999999998</v>
      </c>
      <c r="C17" s="49">
        <v>1.3</v>
      </c>
      <c r="D17" s="49">
        <v>1.5</v>
      </c>
    </row>
    <row r="18" spans="1:4" x14ac:dyDescent="0.2">
      <c r="A18" s="9">
        <v>39448</v>
      </c>
      <c r="B18" s="49">
        <v>1.3</v>
      </c>
      <c r="C18" s="49">
        <v>1.3</v>
      </c>
      <c r="D18" s="49">
        <v>1.2</v>
      </c>
    </row>
    <row r="19" spans="1:4" x14ac:dyDescent="0.2">
      <c r="A19" s="9">
        <v>39814</v>
      </c>
      <c r="B19" s="49">
        <v>0.5</v>
      </c>
      <c r="C19" s="49">
        <v>-0.2</v>
      </c>
      <c r="D19" s="49">
        <v>-0.2</v>
      </c>
    </row>
    <row r="20" spans="1:4" x14ac:dyDescent="0.2">
      <c r="A20" s="9">
        <v>40179</v>
      </c>
      <c r="B20" s="49">
        <v>-0.7</v>
      </c>
      <c r="C20" s="49">
        <v>-1.2</v>
      </c>
      <c r="D20" s="49">
        <v>-0.8</v>
      </c>
    </row>
    <row r="21" spans="1:4" x14ac:dyDescent="0.2">
      <c r="A21" s="9">
        <v>40544</v>
      </c>
      <c r="B21" s="49">
        <v>-0.5</v>
      </c>
      <c r="C21" s="49">
        <v>-0.8</v>
      </c>
      <c r="D21" s="49">
        <v>-0.3</v>
      </c>
    </row>
    <row r="22" spans="1:4" x14ac:dyDescent="0.2">
      <c r="A22" s="9">
        <v>40909</v>
      </c>
      <c r="B22" s="49">
        <v>-0.5</v>
      </c>
      <c r="C22" s="49">
        <v>-1.1000000000000001</v>
      </c>
      <c r="D22" s="49">
        <v>-0.5</v>
      </c>
    </row>
    <row r="23" spans="1:4" x14ac:dyDescent="0.2">
      <c r="A23" s="9">
        <v>41275</v>
      </c>
      <c r="B23" s="49">
        <v>0.7</v>
      </c>
      <c r="C23" s="49">
        <v>-0.5</v>
      </c>
      <c r="D23" s="49">
        <v>0</v>
      </c>
    </row>
    <row r="24" spans="1:4" x14ac:dyDescent="0.2">
      <c r="A24" s="9">
        <v>41640</v>
      </c>
      <c r="B24" s="49">
        <v>0.6</v>
      </c>
      <c r="C24" s="49">
        <v>-1.1000000000000001</v>
      </c>
      <c r="D24" s="49">
        <v>-0.4</v>
      </c>
    </row>
    <row r="25" spans="1:4" x14ac:dyDescent="0.2">
      <c r="A25" s="9">
        <v>42005</v>
      </c>
      <c r="B25" s="49">
        <v>0.3</v>
      </c>
      <c r="C25" s="49">
        <v>-0.9</v>
      </c>
      <c r="D25" s="49">
        <v>-0.3</v>
      </c>
    </row>
    <row r="26" spans="1:4" x14ac:dyDescent="0.2">
      <c r="A26" s="9">
        <v>42370</v>
      </c>
      <c r="B26" s="49">
        <v>0.2</v>
      </c>
      <c r="C26" s="49">
        <v>-0.4</v>
      </c>
      <c r="D26" s="49">
        <v>0.1</v>
      </c>
    </row>
    <row r="27" spans="1:4" x14ac:dyDescent="0.2">
      <c r="A27" s="9">
        <v>42736</v>
      </c>
      <c r="B27" s="49">
        <v>0.3</v>
      </c>
      <c r="C27" s="49">
        <v>-0.2</v>
      </c>
      <c r="D27" s="49">
        <v>0.2</v>
      </c>
    </row>
    <row r="28" spans="1:4" x14ac:dyDescent="0.2">
      <c r="A28" s="9">
        <v>43101</v>
      </c>
      <c r="B28" s="49">
        <v>0.5</v>
      </c>
      <c r="C28" s="49">
        <v>0.1</v>
      </c>
      <c r="D28" s="49">
        <v>0.5</v>
      </c>
    </row>
    <row r="29" spans="1:4" x14ac:dyDescent="0.2">
      <c r="A29" s="9">
        <v>43466</v>
      </c>
      <c r="B29" s="49">
        <v>0.5</v>
      </c>
      <c r="C29" s="49">
        <v>0.4</v>
      </c>
      <c r="D29" s="49">
        <v>0.6</v>
      </c>
    </row>
    <row r="30" spans="1:4" x14ac:dyDescent="0.2">
      <c r="A30" s="9">
        <v>43831</v>
      </c>
      <c r="B30" s="49">
        <v>0.5</v>
      </c>
      <c r="C30" s="49">
        <v>0.6</v>
      </c>
      <c r="D30" s="49">
        <v>0.7</v>
      </c>
    </row>
    <row r="31" spans="1:4" x14ac:dyDescent="0.2">
      <c r="A31" s="9">
        <v>44197</v>
      </c>
      <c r="B31" s="49">
        <v>0.5</v>
      </c>
      <c r="C31" s="49">
        <v>0.7</v>
      </c>
      <c r="D31" s="49">
        <v>0.8</v>
      </c>
    </row>
    <row r="32" spans="1:4" x14ac:dyDescent="0.2">
      <c r="A32" s="9">
        <v>44562</v>
      </c>
      <c r="B32" s="49">
        <v>0.6</v>
      </c>
      <c r="C32" s="49">
        <v>0.7</v>
      </c>
      <c r="D32" s="49">
        <v>0.8</v>
      </c>
    </row>
    <row r="33" spans="1:4" x14ac:dyDescent="0.2">
      <c r="A33" s="9">
        <v>44927</v>
      </c>
      <c r="B33" s="49">
        <v>0.9</v>
      </c>
      <c r="C33" s="49">
        <v>0.9</v>
      </c>
      <c r="D33" s="49">
        <v>0.9</v>
      </c>
    </row>
    <row r="34" spans="1:4" x14ac:dyDescent="0.2">
      <c r="A34" s="9">
        <v>45292</v>
      </c>
      <c r="B34" s="49">
        <v>0.9</v>
      </c>
      <c r="C34" s="49">
        <v>0.8</v>
      </c>
      <c r="D34" s="49">
        <v>0.9</v>
      </c>
    </row>
    <row r="35" spans="1:4" x14ac:dyDescent="0.2">
      <c r="A35" s="9">
        <v>45658</v>
      </c>
      <c r="B35" s="49">
        <v>0.8</v>
      </c>
      <c r="C35" s="49">
        <v>0.8</v>
      </c>
      <c r="D35" s="49">
        <v>0.8</v>
      </c>
    </row>
    <row r="36" spans="1:4" x14ac:dyDescent="0.2">
      <c r="A36" s="9" t="s">
        <v>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99</v>
      </c>
      <c r="B1" s="11" t="s">
        <v>96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46" t="s">
        <v>100</v>
      </c>
      <c r="C3" s="47"/>
      <c r="D3" s="31"/>
      <c r="E3" s="10"/>
      <c r="F3" s="10"/>
      <c r="G3" s="10"/>
    </row>
    <row r="4" spans="1:11" ht="38.25" hidden="1" x14ac:dyDescent="0.2">
      <c r="A4" s="9" t="s">
        <v>11</v>
      </c>
      <c r="B4" s="7" t="s">
        <v>98</v>
      </c>
      <c r="C4" s="7" t="s">
        <v>95</v>
      </c>
      <c r="D4" s="7"/>
      <c r="E4" s="10"/>
      <c r="F4" s="10"/>
      <c r="G4" s="10"/>
    </row>
    <row r="5" spans="1:11" x14ac:dyDescent="0.2">
      <c r="A5" s="9">
        <v>40544</v>
      </c>
      <c r="B5" s="8">
        <v>15.8026</v>
      </c>
    </row>
    <row r="6" spans="1:11" x14ac:dyDescent="0.2">
      <c r="A6" s="9">
        <v>40909</v>
      </c>
      <c r="B6" s="8">
        <v>17.795200000000001</v>
      </c>
    </row>
    <row r="7" spans="1:11" x14ac:dyDescent="0.2">
      <c r="A7" s="9">
        <v>41275</v>
      </c>
      <c r="B7" s="8">
        <v>19.4331</v>
      </c>
    </row>
    <row r="8" spans="1:11" x14ac:dyDescent="0.2">
      <c r="A8" s="9">
        <v>41640</v>
      </c>
      <c r="B8" s="8">
        <v>15.725899999999999</v>
      </c>
    </row>
    <row r="9" spans="1:11" x14ac:dyDescent="0.2">
      <c r="A9" s="9">
        <v>42005</v>
      </c>
      <c r="B9" s="8">
        <v>18.106000000000002</v>
      </c>
    </row>
    <row r="10" spans="1:11" x14ac:dyDescent="0.2">
      <c r="A10" s="9">
        <v>42370</v>
      </c>
      <c r="B10" s="8">
        <v>16.186</v>
      </c>
    </row>
    <row r="11" spans="1:11" x14ac:dyDescent="0.2">
      <c r="A11" s="9" t="s">
        <v>4</v>
      </c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M72"/>
  <sheetViews>
    <sheetView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25" t="s">
        <v>108</v>
      </c>
      <c r="B1" s="11" t="s">
        <v>89</v>
      </c>
      <c r="C1" s="5"/>
      <c r="D1" s="5"/>
      <c r="E1" s="5"/>
      <c r="F1" s="5"/>
    </row>
    <row r="2" spans="1:13" s="5" customFormat="1" x14ac:dyDescent="0.2">
      <c r="A2" s="12" t="s">
        <v>0</v>
      </c>
      <c r="B2" s="13" t="s">
        <v>8</v>
      </c>
      <c r="C2" s="13" t="s">
        <v>45</v>
      </c>
      <c r="D2" s="13"/>
      <c r="E2" s="26"/>
      <c r="F2" s="26"/>
      <c r="G2" s="26"/>
      <c r="H2" s="14"/>
      <c r="I2" s="14"/>
      <c r="J2" s="14"/>
      <c r="K2" s="14"/>
    </row>
    <row r="3" spans="1:13" x14ac:dyDescent="0.2">
      <c r="B3" s="53" t="s">
        <v>90</v>
      </c>
      <c r="C3" s="52"/>
      <c r="D3" s="31"/>
      <c r="E3" s="10"/>
      <c r="F3" s="10"/>
      <c r="G3" s="10"/>
    </row>
    <row r="4" spans="1:13" ht="25.5" hidden="1" x14ac:dyDescent="0.2">
      <c r="A4" s="9" t="s">
        <v>11</v>
      </c>
      <c r="B4" s="7" t="s">
        <v>35</v>
      </c>
      <c r="C4" s="7" t="s">
        <v>36</v>
      </c>
      <c r="D4" s="7" t="s">
        <v>16</v>
      </c>
      <c r="E4" s="10" t="s">
        <v>17</v>
      </c>
      <c r="F4" s="10" t="s">
        <v>18</v>
      </c>
      <c r="G4" s="10"/>
      <c r="H4" s="10" t="s">
        <v>11</v>
      </c>
      <c r="I4" s="10" t="s">
        <v>19</v>
      </c>
      <c r="J4" s="10" t="s">
        <v>20</v>
      </c>
      <c r="K4" s="10" t="s">
        <v>21</v>
      </c>
      <c r="L4" s="6" t="s">
        <v>22</v>
      </c>
      <c r="M4" s="6" t="s">
        <v>23</v>
      </c>
    </row>
    <row r="5" spans="1:13" x14ac:dyDescent="0.2">
      <c r="A5" s="28">
        <v>40179</v>
      </c>
      <c r="B5" s="42">
        <v>411</v>
      </c>
      <c r="C5" s="42">
        <v>18875</v>
      </c>
      <c r="H5" s="27"/>
    </row>
    <row r="6" spans="1:13" x14ac:dyDescent="0.2">
      <c r="A6" s="28">
        <v>40210</v>
      </c>
      <c r="B6" s="42">
        <v>427</v>
      </c>
      <c r="C6" s="42">
        <v>20670</v>
      </c>
      <c r="H6" s="27"/>
    </row>
    <row r="7" spans="1:13" x14ac:dyDescent="0.2">
      <c r="A7" s="28">
        <v>40238</v>
      </c>
      <c r="B7" s="42">
        <v>379</v>
      </c>
      <c r="C7" s="42">
        <v>22940</v>
      </c>
      <c r="H7" s="27"/>
    </row>
    <row r="8" spans="1:13" x14ac:dyDescent="0.2">
      <c r="A8" s="28">
        <v>40269</v>
      </c>
      <c r="B8" s="42">
        <v>364</v>
      </c>
      <c r="C8" s="42">
        <v>18505</v>
      </c>
      <c r="H8" s="27"/>
    </row>
    <row r="9" spans="1:13" x14ac:dyDescent="0.2">
      <c r="A9" s="28">
        <v>40299</v>
      </c>
      <c r="B9" s="42">
        <v>404</v>
      </c>
      <c r="C9" s="42">
        <v>18400</v>
      </c>
      <c r="H9" s="27"/>
    </row>
    <row r="10" spans="1:13" x14ac:dyDescent="0.2">
      <c r="A10" s="28">
        <v>40330</v>
      </c>
      <c r="B10" s="42">
        <v>318</v>
      </c>
      <c r="C10" s="42">
        <v>19805</v>
      </c>
      <c r="H10" s="27"/>
    </row>
    <row r="11" spans="1:13" x14ac:dyDescent="0.2">
      <c r="A11" s="28">
        <v>40360</v>
      </c>
      <c r="B11" s="42">
        <v>387</v>
      </c>
      <c r="C11" s="42">
        <v>19725</v>
      </c>
      <c r="H11" s="27"/>
    </row>
    <row r="12" spans="1:13" x14ac:dyDescent="0.2">
      <c r="A12" s="28">
        <v>40391</v>
      </c>
      <c r="B12" s="42">
        <v>549</v>
      </c>
      <c r="C12" s="42">
        <v>22210</v>
      </c>
      <c r="H12" s="27"/>
    </row>
    <row r="13" spans="1:13" x14ac:dyDescent="0.2">
      <c r="A13" s="28">
        <v>40422</v>
      </c>
      <c r="B13" s="42">
        <v>452</v>
      </c>
      <c r="C13" s="42">
        <v>25245</v>
      </c>
      <c r="H13" s="27"/>
    </row>
    <row r="14" spans="1:13" x14ac:dyDescent="0.2">
      <c r="A14" s="28">
        <v>40452</v>
      </c>
      <c r="B14" s="42">
        <v>544</v>
      </c>
      <c r="C14" s="42">
        <v>27475</v>
      </c>
      <c r="H14" s="27"/>
    </row>
    <row r="15" spans="1:13" x14ac:dyDescent="0.2">
      <c r="A15" s="28">
        <v>40483</v>
      </c>
      <c r="B15" s="42">
        <v>419</v>
      </c>
      <c r="C15" s="42">
        <v>24845</v>
      </c>
      <c r="H15" s="27"/>
    </row>
    <row r="16" spans="1:13" x14ac:dyDescent="0.2">
      <c r="A16" s="28">
        <v>40513</v>
      </c>
      <c r="B16" s="42">
        <v>461</v>
      </c>
      <c r="C16" s="42">
        <v>22135</v>
      </c>
      <c r="H16" s="27"/>
    </row>
    <row r="17" spans="1:8" x14ac:dyDescent="0.2">
      <c r="A17" s="28">
        <v>40544</v>
      </c>
      <c r="B17" s="42">
        <v>366</v>
      </c>
      <c r="C17" s="42">
        <v>21175</v>
      </c>
      <c r="H17" s="27"/>
    </row>
    <row r="18" spans="1:8" x14ac:dyDescent="0.2">
      <c r="A18" s="28">
        <v>40575</v>
      </c>
      <c r="B18" s="42">
        <v>277</v>
      </c>
      <c r="C18" s="42">
        <v>22580</v>
      </c>
      <c r="H18" s="27"/>
    </row>
    <row r="19" spans="1:8" x14ac:dyDescent="0.2">
      <c r="A19" s="28">
        <v>40603</v>
      </c>
      <c r="B19" s="42">
        <v>325</v>
      </c>
      <c r="C19" s="42">
        <v>25660</v>
      </c>
      <c r="H19" s="27"/>
    </row>
    <row r="20" spans="1:8" x14ac:dyDescent="0.2">
      <c r="A20" s="28">
        <v>40634</v>
      </c>
      <c r="B20" s="42">
        <v>282</v>
      </c>
      <c r="C20" s="42">
        <v>23170</v>
      </c>
      <c r="H20" s="27"/>
    </row>
    <row r="21" spans="1:8" x14ac:dyDescent="0.2">
      <c r="A21" s="28">
        <v>40664</v>
      </c>
      <c r="B21" s="42">
        <v>285</v>
      </c>
      <c r="C21" s="42">
        <v>28685</v>
      </c>
      <c r="H21" s="27"/>
    </row>
    <row r="22" spans="1:8" x14ac:dyDescent="0.2">
      <c r="A22" s="28">
        <v>40695</v>
      </c>
      <c r="B22" s="42">
        <v>254</v>
      </c>
      <c r="C22" s="42">
        <v>26455</v>
      </c>
      <c r="H22" s="27"/>
    </row>
    <row r="23" spans="1:8" x14ac:dyDescent="0.2">
      <c r="A23" s="28">
        <v>40725</v>
      </c>
      <c r="B23" s="42">
        <v>255</v>
      </c>
      <c r="C23" s="42">
        <v>26270</v>
      </c>
      <c r="H23" s="27"/>
    </row>
    <row r="24" spans="1:8" x14ac:dyDescent="0.2">
      <c r="A24" s="28">
        <v>40756</v>
      </c>
      <c r="B24" s="42">
        <v>274</v>
      </c>
      <c r="C24" s="42">
        <v>26645</v>
      </c>
      <c r="H24" s="27"/>
    </row>
    <row r="25" spans="1:8" x14ac:dyDescent="0.2">
      <c r="A25" s="28">
        <v>40787</v>
      </c>
      <c r="B25" s="42">
        <v>341</v>
      </c>
      <c r="C25" s="42">
        <v>28235</v>
      </c>
      <c r="H25" s="27"/>
    </row>
    <row r="26" spans="1:8" x14ac:dyDescent="0.2">
      <c r="A26" s="28">
        <v>40817</v>
      </c>
      <c r="B26" s="42">
        <v>391</v>
      </c>
      <c r="C26" s="42">
        <v>28130</v>
      </c>
      <c r="H26" s="27"/>
    </row>
    <row r="27" spans="1:8" x14ac:dyDescent="0.2">
      <c r="A27" s="28">
        <v>40848</v>
      </c>
      <c r="B27" s="42">
        <v>353</v>
      </c>
      <c r="C27" s="42">
        <v>27070</v>
      </c>
      <c r="H27" s="27"/>
    </row>
    <row r="28" spans="1:8" x14ac:dyDescent="0.2">
      <c r="A28" s="28">
        <v>40878</v>
      </c>
      <c r="B28" s="42">
        <v>403</v>
      </c>
      <c r="C28" s="42">
        <v>25755</v>
      </c>
      <c r="H28" s="27"/>
    </row>
    <row r="29" spans="1:8" x14ac:dyDescent="0.2">
      <c r="A29" s="28">
        <v>40909</v>
      </c>
      <c r="B29" s="42">
        <v>393</v>
      </c>
      <c r="C29" s="42">
        <v>24915</v>
      </c>
      <c r="H29" s="27"/>
    </row>
    <row r="30" spans="1:8" x14ac:dyDescent="0.2">
      <c r="A30" s="28">
        <v>40940</v>
      </c>
      <c r="B30" s="42">
        <v>319</v>
      </c>
      <c r="C30" s="42">
        <v>23035</v>
      </c>
      <c r="H30" s="27"/>
    </row>
    <row r="31" spans="1:8" x14ac:dyDescent="0.2">
      <c r="A31" s="28">
        <v>40969</v>
      </c>
      <c r="B31" s="42">
        <v>465</v>
      </c>
      <c r="C31" s="42">
        <v>23860</v>
      </c>
      <c r="H31" s="27"/>
    </row>
    <row r="32" spans="1:8" x14ac:dyDescent="0.2">
      <c r="A32" s="28">
        <v>41000</v>
      </c>
      <c r="B32" s="42">
        <v>449</v>
      </c>
      <c r="C32" s="42">
        <v>21825</v>
      </c>
      <c r="H32" s="27"/>
    </row>
    <row r="33" spans="1:8" x14ac:dyDescent="0.2">
      <c r="A33" s="28">
        <v>41030</v>
      </c>
      <c r="B33" s="42">
        <v>428</v>
      </c>
      <c r="C33" s="42">
        <v>24495</v>
      </c>
      <c r="H33" s="27"/>
    </row>
    <row r="34" spans="1:8" x14ac:dyDescent="0.2">
      <c r="A34" s="28">
        <v>41061</v>
      </c>
      <c r="B34" s="42">
        <v>617</v>
      </c>
      <c r="C34" s="42">
        <v>24875</v>
      </c>
      <c r="H34" s="27"/>
    </row>
    <row r="35" spans="1:8" x14ac:dyDescent="0.2">
      <c r="A35" s="28">
        <v>41091</v>
      </c>
      <c r="B35" s="42">
        <v>570</v>
      </c>
      <c r="C35" s="42">
        <v>28455</v>
      </c>
      <c r="H35" s="27"/>
    </row>
    <row r="36" spans="1:8" x14ac:dyDescent="0.2">
      <c r="A36" s="28">
        <v>41122</v>
      </c>
      <c r="B36" s="42">
        <v>505</v>
      </c>
      <c r="C36" s="42">
        <v>29355</v>
      </c>
      <c r="H36" s="27"/>
    </row>
    <row r="37" spans="1:8" x14ac:dyDescent="0.2">
      <c r="A37" s="28">
        <v>41153</v>
      </c>
      <c r="B37" s="42">
        <v>513</v>
      </c>
      <c r="C37" s="42">
        <v>32275</v>
      </c>
      <c r="H37" s="27"/>
    </row>
    <row r="38" spans="1:8" x14ac:dyDescent="0.2">
      <c r="A38" s="28">
        <v>41183</v>
      </c>
      <c r="B38" s="42">
        <v>628</v>
      </c>
      <c r="C38" s="42">
        <v>40795</v>
      </c>
      <c r="H38" s="27"/>
    </row>
    <row r="39" spans="1:8" x14ac:dyDescent="0.2">
      <c r="A39" s="28">
        <v>41214</v>
      </c>
      <c r="B39" s="42">
        <v>668</v>
      </c>
      <c r="C39" s="42">
        <v>34530</v>
      </c>
      <c r="H39" s="27"/>
    </row>
    <row r="40" spans="1:8" x14ac:dyDescent="0.2">
      <c r="A40" s="28">
        <v>41244</v>
      </c>
      <c r="B40" s="42">
        <v>629</v>
      </c>
      <c r="C40" s="42">
        <v>27600</v>
      </c>
      <c r="H40" s="27"/>
    </row>
    <row r="41" spans="1:8" x14ac:dyDescent="0.2">
      <c r="A41" s="28">
        <v>41275</v>
      </c>
      <c r="B41" s="42">
        <v>761</v>
      </c>
      <c r="C41" s="42">
        <v>30105</v>
      </c>
      <c r="H41" s="27"/>
    </row>
    <row r="42" spans="1:8" x14ac:dyDescent="0.2">
      <c r="A42" s="28">
        <v>41306</v>
      </c>
      <c r="B42" s="42">
        <v>590</v>
      </c>
      <c r="C42" s="42">
        <v>27320</v>
      </c>
      <c r="H42" s="27"/>
    </row>
    <row r="43" spans="1:8" x14ac:dyDescent="0.2">
      <c r="A43" s="28">
        <v>41334</v>
      </c>
      <c r="B43" s="42">
        <v>601</v>
      </c>
      <c r="C43" s="42">
        <v>29510</v>
      </c>
      <c r="H43" s="27"/>
    </row>
    <row r="44" spans="1:8" x14ac:dyDescent="0.2">
      <c r="A44" s="28">
        <v>41365</v>
      </c>
      <c r="B44" s="42">
        <v>581</v>
      </c>
      <c r="C44" s="42">
        <v>33380</v>
      </c>
      <c r="H44" s="27"/>
    </row>
    <row r="45" spans="1:8" x14ac:dyDescent="0.2">
      <c r="A45" s="28">
        <v>41395</v>
      </c>
      <c r="B45" s="42">
        <v>506</v>
      </c>
      <c r="C45" s="42">
        <v>34345</v>
      </c>
    </row>
    <row r="46" spans="1:8" x14ac:dyDescent="0.2">
      <c r="A46" s="28">
        <v>41426</v>
      </c>
      <c r="B46" s="42">
        <v>533</v>
      </c>
      <c r="C46" s="42">
        <v>36620</v>
      </c>
    </row>
    <row r="47" spans="1:8" x14ac:dyDescent="0.2">
      <c r="A47" s="28">
        <v>41456</v>
      </c>
      <c r="B47" s="42">
        <v>642</v>
      </c>
      <c r="C47" s="42">
        <v>39205</v>
      </c>
    </row>
    <row r="48" spans="1:8" x14ac:dyDescent="0.2">
      <c r="A48" s="28">
        <v>41487</v>
      </c>
      <c r="B48" s="42">
        <v>705</v>
      </c>
      <c r="C48" s="42">
        <v>36595</v>
      </c>
    </row>
    <row r="49" spans="1:3" x14ac:dyDescent="0.2">
      <c r="A49" s="28">
        <v>41518</v>
      </c>
      <c r="B49" s="42">
        <v>687</v>
      </c>
      <c r="C49" s="42">
        <v>42490</v>
      </c>
    </row>
    <row r="50" spans="1:3" x14ac:dyDescent="0.2">
      <c r="A50" s="28">
        <v>41548</v>
      </c>
      <c r="B50" s="42">
        <v>757</v>
      </c>
      <c r="C50" s="42">
        <v>46940</v>
      </c>
    </row>
    <row r="51" spans="1:3" x14ac:dyDescent="0.2">
      <c r="A51" s="28">
        <v>41579</v>
      </c>
      <c r="B51" s="42">
        <v>660</v>
      </c>
      <c r="C51" s="42">
        <v>40735</v>
      </c>
    </row>
    <row r="52" spans="1:3" x14ac:dyDescent="0.2">
      <c r="A52" s="28">
        <v>41609</v>
      </c>
      <c r="B52" s="42">
        <v>534</v>
      </c>
      <c r="C52" s="42">
        <v>34810</v>
      </c>
    </row>
    <row r="53" spans="1:3" x14ac:dyDescent="0.2">
      <c r="A53" s="28">
        <v>41640</v>
      </c>
      <c r="B53" s="42">
        <v>567</v>
      </c>
      <c r="C53" s="42">
        <v>40775</v>
      </c>
    </row>
    <row r="54" spans="1:3" x14ac:dyDescent="0.2">
      <c r="A54" s="28">
        <v>41671</v>
      </c>
      <c r="B54" s="42">
        <v>444</v>
      </c>
      <c r="C54" s="42">
        <v>35355</v>
      </c>
    </row>
    <row r="55" spans="1:3" x14ac:dyDescent="0.2">
      <c r="A55" s="28">
        <v>41699</v>
      </c>
      <c r="B55" s="42">
        <v>507</v>
      </c>
      <c r="C55" s="42">
        <v>37395</v>
      </c>
    </row>
    <row r="56" spans="1:3" x14ac:dyDescent="0.2">
      <c r="A56" s="28">
        <v>41730</v>
      </c>
      <c r="B56" s="42">
        <v>612</v>
      </c>
      <c r="C56" s="42">
        <v>39345</v>
      </c>
    </row>
    <row r="57" spans="1:3" x14ac:dyDescent="0.2">
      <c r="A57" s="28">
        <v>41760</v>
      </c>
      <c r="B57" s="42">
        <v>723</v>
      </c>
      <c r="C57" s="42">
        <v>42880</v>
      </c>
    </row>
    <row r="58" spans="1:3" x14ac:dyDescent="0.2">
      <c r="A58" s="28">
        <v>41791</v>
      </c>
      <c r="B58" s="42">
        <v>1009</v>
      </c>
      <c r="C58" s="42">
        <v>46475</v>
      </c>
    </row>
    <row r="59" spans="1:3" x14ac:dyDescent="0.2">
      <c r="A59" s="28">
        <v>41821</v>
      </c>
      <c r="B59" s="42">
        <v>1733</v>
      </c>
      <c r="C59" s="42">
        <v>58585</v>
      </c>
    </row>
    <row r="60" spans="1:3" x14ac:dyDescent="0.2">
      <c r="A60" s="28">
        <v>41852</v>
      </c>
      <c r="B60" s="42">
        <v>2302</v>
      </c>
      <c r="C60" s="42">
        <v>55170</v>
      </c>
    </row>
    <row r="61" spans="1:3" x14ac:dyDescent="0.2">
      <c r="A61" s="28">
        <v>41883</v>
      </c>
      <c r="B61" s="42">
        <v>3147</v>
      </c>
      <c r="C61" s="42">
        <v>67515</v>
      </c>
    </row>
    <row r="62" spans="1:3" x14ac:dyDescent="0.2">
      <c r="A62" s="28">
        <v>41913</v>
      </c>
      <c r="B62" s="42">
        <v>1857</v>
      </c>
      <c r="C62" s="42">
        <v>69185</v>
      </c>
    </row>
    <row r="63" spans="1:3" x14ac:dyDescent="0.2">
      <c r="A63" s="28">
        <v>41944</v>
      </c>
      <c r="B63" s="42">
        <v>1116</v>
      </c>
      <c r="C63" s="42">
        <v>64865</v>
      </c>
    </row>
    <row r="64" spans="1:3" x14ac:dyDescent="0.2">
      <c r="A64" s="28">
        <v>41974</v>
      </c>
      <c r="B64" s="42">
        <v>775</v>
      </c>
      <c r="C64" s="42">
        <v>69165</v>
      </c>
    </row>
    <row r="65" spans="1:3" x14ac:dyDescent="0.2">
      <c r="A65" s="28">
        <v>42005</v>
      </c>
      <c r="B65" s="42">
        <v>646</v>
      </c>
      <c r="C65" s="42">
        <v>66140</v>
      </c>
    </row>
    <row r="66" spans="1:3" x14ac:dyDescent="0.2">
      <c r="A66" s="28">
        <v>42036</v>
      </c>
      <c r="B66" s="42">
        <v>470</v>
      </c>
      <c r="C66" s="42">
        <v>71000</v>
      </c>
    </row>
    <row r="67" spans="1:3" x14ac:dyDescent="0.2">
      <c r="A67" s="28">
        <v>42064</v>
      </c>
      <c r="B67" s="42">
        <v>466</v>
      </c>
      <c r="C67" s="42">
        <v>66700</v>
      </c>
    </row>
    <row r="68" spans="1:3" x14ac:dyDescent="0.2">
      <c r="A68" s="28">
        <v>42095</v>
      </c>
      <c r="B68" s="42">
        <v>563</v>
      </c>
      <c r="C68" s="42">
        <v>63195</v>
      </c>
    </row>
    <row r="69" spans="1:3" x14ac:dyDescent="0.2">
      <c r="A69" s="28">
        <v>42125</v>
      </c>
      <c r="B69" s="42">
        <v>904</v>
      </c>
      <c r="C69" s="42">
        <v>71390</v>
      </c>
    </row>
    <row r="70" spans="1:3" x14ac:dyDescent="0.2">
      <c r="A70" s="28">
        <v>42156</v>
      </c>
      <c r="B70" s="42">
        <v>1087</v>
      </c>
      <c r="C70" s="42">
        <v>94055</v>
      </c>
    </row>
    <row r="71" spans="1:3" x14ac:dyDescent="0.2">
      <c r="A71" s="28">
        <v>42186</v>
      </c>
      <c r="B71" s="42">
        <v>1038</v>
      </c>
      <c r="C71" s="42" t="e">
        <v>#N/A</v>
      </c>
    </row>
    <row r="72" spans="1:3" x14ac:dyDescent="0.2">
      <c r="A72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Birte Brüel (DØRS)</cp:lastModifiedBy>
  <cp:lastPrinted>2015-05-12T09:14:26Z</cp:lastPrinted>
  <dcterms:created xsi:type="dcterms:W3CDTF">2011-12-06T15:55:35Z</dcterms:created>
  <dcterms:modified xsi:type="dcterms:W3CDTF">2015-10-06T07:11:24Z</dcterms:modified>
</cp:coreProperties>
</file>