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795" yWindow="570" windowWidth="16005" windowHeight="11025" tabRatio="963"/>
  </bookViews>
  <sheets>
    <sheet name="Indhold" sheetId="4" r:id="rId1"/>
    <sheet name="III.1" sheetId="1" r:id="rId2"/>
    <sheet name="III.2" sheetId="85" r:id="rId3"/>
    <sheet name="III.3" sheetId="89" r:id="rId4"/>
    <sheet name="III.4" sheetId="88" r:id="rId5"/>
    <sheet name="III.5" sheetId="86" r:id="rId6"/>
    <sheet name="III.6" sheetId="99" r:id="rId7"/>
    <sheet name="III.7" sheetId="98" r:id="rId8"/>
    <sheet name="III.8" sheetId="95" r:id="rId9"/>
    <sheet name="III.9" sheetId="94" r:id="rId10"/>
    <sheet name="III.10" sheetId="92" r:id="rId11"/>
    <sheet name="III.11" sheetId="91" r:id="rId12"/>
    <sheet name="III.12" sheetId="90" r:id="rId13"/>
    <sheet name="III.13" sheetId="104" r:id="rId14"/>
    <sheet name="III.14" sheetId="103" r:id="rId15"/>
    <sheet name="III.15" sheetId="102" r:id="rId16"/>
    <sheet name="III.16" sheetId="101" r:id="rId17"/>
    <sheet name="III.17" sheetId="100" r:id="rId18"/>
    <sheet name="III.18" sheetId="114" r:id="rId19"/>
    <sheet name="III.19A" sheetId="113" r:id="rId20"/>
    <sheet name="III.19B" sheetId="112" r:id="rId21"/>
    <sheet name="III.A" sheetId="110" r:id="rId22"/>
  </sheets>
  <calcPr calcId="145621"/>
</workbook>
</file>

<file path=xl/calcChain.xml><?xml version="1.0" encoding="utf-8"?>
<calcChain xmlns="http://schemas.openxmlformats.org/spreadsheetml/2006/main">
  <c r="B2" i="103" l="1"/>
  <c r="B2" i="91"/>
  <c r="B2" i="92"/>
  <c r="B2" i="85"/>
  <c r="B1" i="110" l="1"/>
  <c r="A1" i="110"/>
  <c r="B1" i="112" l="1"/>
  <c r="A1" i="112"/>
  <c r="B1" i="113" l="1"/>
  <c r="A1" i="113"/>
  <c r="B1" i="114" l="1"/>
  <c r="A1" i="114"/>
  <c r="B1" i="100" l="1"/>
  <c r="A1" i="100"/>
  <c r="B1" i="101"/>
  <c r="A1" i="101"/>
  <c r="B1" i="102" l="1"/>
  <c r="A1" i="102"/>
  <c r="H20" i="103"/>
  <c r="B1" i="103" l="1"/>
  <c r="A1" i="103"/>
  <c r="B1" i="104" l="1"/>
  <c r="A1" i="104"/>
  <c r="B1" i="90"/>
  <c r="A1" i="90"/>
  <c r="B1" i="91" l="1"/>
  <c r="A1" i="91"/>
  <c r="B1" i="92" l="1"/>
  <c r="A1" i="92"/>
  <c r="B1" i="94" l="1"/>
  <c r="A1" i="94"/>
  <c r="B1" i="95"/>
  <c r="A1" i="95"/>
  <c r="B1" i="98" l="1"/>
  <c r="A1" i="98"/>
  <c r="B1" i="99"/>
  <c r="A1" i="99"/>
  <c r="B1" i="86" l="1"/>
  <c r="A1" i="86"/>
  <c r="B1" i="88" l="1"/>
  <c r="A1" i="88"/>
  <c r="A1" i="89" l="1"/>
  <c r="B1" i="89"/>
  <c r="B2" i="86" l="1"/>
  <c r="A1" i="85" l="1"/>
  <c r="A1" i="1"/>
  <c r="B1" i="85"/>
  <c r="B1" i="1"/>
</calcChain>
</file>

<file path=xl/sharedStrings.xml><?xml version="1.0" encoding="utf-8"?>
<sst xmlns="http://schemas.openxmlformats.org/spreadsheetml/2006/main" count="311" uniqueCount="192">
  <si>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</si>
  <si>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</si>
  <si>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</si>
  <si>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</si>
  <si>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</si>
  <si>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</si>
  <si>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</si>
  <si>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</si>
  <si>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SERIE2</t>
  </si>
  <si>
    <t>SERIE3</t>
  </si>
  <si>
    <t>SERIE4</t>
  </si>
  <si>
    <t>SERIE1</t>
  </si>
  <si>
    <t>GR</t>
  </si>
  <si>
    <t>FRA</t>
  </si>
  <si>
    <t>TIL</t>
  </si>
  <si>
    <t>IFOLKBY</t>
  </si>
  <si>
    <t>IFOLKYDER</t>
  </si>
  <si>
    <t>IFOLKOV</t>
  </si>
  <si>
    <t>OV</t>
  </si>
  <si>
    <t>BY</t>
  </si>
  <si>
    <t>YDER</t>
  </si>
  <si>
    <t>FRAKBY</t>
  </si>
  <si>
    <t>FRAYDER</t>
  </si>
  <si>
    <t>FRAOV</t>
  </si>
  <si>
    <t>TILKBY</t>
  </si>
  <si>
    <t>TILYDER</t>
  </si>
  <si>
    <t>TILOV</t>
  </si>
  <si>
    <t>KVARTAL</t>
  </si>
  <si>
    <t>YEAR</t>
  </si>
  <si>
    <t>IFOLKIALT</t>
  </si>
  <si>
    <t>komtype</t>
  </si>
  <si>
    <t>y1.000 kr.</t>
  </si>
  <si>
    <t>afstand</t>
  </si>
  <si>
    <t>kommune</t>
  </si>
  <si>
    <t>--------- 1.000 personer---------</t>
  </si>
  <si>
    <t>Afsnit III.2</t>
  </si>
  <si>
    <t>III.1</t>
  </si>
  <si>
    <t>III.2</t>
  </si>
  <si>
    <t>Beskæftigelsesfrekvens i udvalgte lande, 2014</t>
  </si>
  <si>
    <t>Beskæftigelse og overførselsindkomstmodtagere</t>
  </si>
  <si>
    <t>Antal personer på indkomstoverførsel</t>
  </si>
  <si>
    <t>Udgifter til overførselsindkomst</t>
  </si>
  <si>
    <t>Uddannelseslængde</t>
  </si>
  <si>
    <t>Kontakt med sundhedsvæsenet</t>
  </si>
  <si>
    <t>Kontanthjælpsmodtagere opdelt efter alder, forsørgerstatus og civilstand</t>
  </si>
  <si>
    <t>III.3</t>
  </si>
  <si>
    <t>III.4</t>
  </si>
  <si>
    <t>III.5</t>
  </si>
  <si>
    <t>III.6</t>
  </si>
  <si>
    <t>III.7</t>
  </si>
  <si>
    <t>Personer på overførselsindkomst</t>
  </si>
  <si>
    <t>Beskæftigelse</t>
  </si>
  <si>
    <t>GRC</t>
  </si>
  <si>
    <t>ITA</t>
  </si>
  <si>
    <t>ESP</t>
  </si>
  <si>
    <t>POL</t>
  </si>
  <si>
    <t>IRL</t>
  </si>
  <si>
    <t>BEL</t>
  </si>
  <si>
    <t>OECD</t>
  </si>
  <si>
    <t>USA</t>
  </si>
  <si>
    <t>FIN</t>
  </si>
  <si>
    <t>AUT</t>
  </si>
  <si>
    <t>GBR</t>
  </si>
  <si>
    <t>CAN</t>
  </si>
  <si>
    <t>DNK</t>
  </si>
  <si>
    <t>NLD</t>
  </si>
  <si>
    <t>DEU</t>
  </si>
  <si>
    <t>SWE</t>
  </si>
  <si>
    <t>NOR</t>
  </si>
  <si>
    <t>ISL</t>
  </si>
  <si>
    <t>---------------------------- Pct.----------------------------</t>
  </si>
  <si>
    <t>Dagpenge</t>
  </si>
  <si>
    <t>Kontanthjælp</t>
  </si>
  <si>
    <t>Sygedagpenge</t>
  </si>
  <si>
    <t>Barselsdagpenge</t>
  </si>
  <si>
    <t>Efterløn</t>
  </si>
  <si>
    <t>Førtidspension</t>
  </si>
  <si>
    <t>Støttet beskæftigelse</t>
  </si>
  <si>
    <t>Arbejdsmarkedsorlov</t>
  </si>
  <si>
    <t>Kontanthjælpsmodtagere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</si>
  <si>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</si>
  <si>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</si>
  <si>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</si>
  <si>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</si>
  <si>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</si>
  <si>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</si>
  <si>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</si>
  <si>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</si>
  <si>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</si>
  <si>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</si>
  <si>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</si>
  <si>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Afsnit III.3</t>
  </si>
  <si>
    <t>Afsnit III.4</t>
  </si>
  <si>
    <t>Lønfordeling for modtagere af kontanthjælp, der er kommet i job, 2014</t>
  </si>
  <si>
    <t>Gevinst i disponibel indkomst for udvalgte familietyper ved nuværende sats, 2015</t>
  </si>
  <si>
    <t>Deltagelsesskat for udvalgte familietyper ved nuværende sats, 2015</t>
  </si>
  <si>
    <t>Deltagelsesskat for enlige med forskellige karakteristika, 2015</t>
  </si>
  <si>
    <t>Gevinst ved fuldtidsjob for kontanthjælpsmodtagere med ægtefæller i forskellige situationer</t>
  </si>
  <si>
    <t>Gevinst for enlig</t>
  </si>
  <si>
    <t>Deltagelsesskat for enlig</t>
  </si>
  <si>
    <t>Andel, der modtager uddannelses- eller kontanthjælp</t>
  </si>
  <si>
    <t>Forskel mellem de 28-29-årige og de 30-31-årige, Andel i ordinær beskæftigelse</t>
  </si>
  <si>
    <t>Forskel mellem de 28-29-årige og de 30-31-årige, Andel i uddannelses- eller kontanthjælp</t>
  </si>
  <si>
    <t>Indkomstoverførsler med særlig fokus på kontanthjælp</t>
  </si>
  <si>
    <t xml:space="preserve">Kapitel 3: </t>
  </si>
  <si>
    <t>Dansk Økonomi, efterår 2015</t>
  </si>
  <si>
    <t>--------------------------------------------------------------------------- 1.000 personer -------------------------------------------------------------------------------</t>
  </si>
  <si>
    <t>--------------------------------------------------------------------------- Pct. af BNP-------------------------------------------------------------------------------</t>
  </si>
  <si>
    <t>Fleksjob</t>
  </si>
  <si>
    <t>Revalidering</t>
  </si>
  <si>
    <t>-------Antal-----</t>
  </si>
  <si>
    <t>1.000 personer</t>
  </si>
  <si>
    <t>Enlig forsørger</t>
  </si>
  <si>
    <t>Enlig ikke-forsørger</t>
  </si>
  <si>
    <t>18-24 år</t>
  </si>
  <si>
    <t>25-29 år</t>
  </si>
  <si>
    <t>30 år og derover</t>
  </si>
  <si>
    <t>Forsørger, enlig</t>
  </si>
  <si>
    <t>Ikke-forsørger, enlig</t>
  </si>
  <si>
    <t>Forsørger, gift</t>
  </si>
  <si>
    <t>---------------------------Pct.-------------------------------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</si>
  <si>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</si>
  <si>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</si>
  <si>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</si>
  <si>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</si>
  <si>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</si>
  <si>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</si>
  <si>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</si>
  <si>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</si>
  <si>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</si>
  <si>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Pct.</t>
  </si>
  <si>
    <t>Timeløn, kr.</t>
  </si>
  <si>
    <t>Type 1</t>
  </si>
  <si>
    <t>Type 2</t>
  </si>
  <si>
    <t>Type 3</t>
  </si>
  <si>
    <t>Type 4</t>
  </si>
  <si>
    <t>Type 5</t>
  </si>
  <si>
    <t>Type 6</t>
  </si>
  <si>
    <t>1.000 kr.</t>
  </si>
  <si>
    <t>Enlig forsørger, barn i vuggestue</t>
  </si>
  <si>
    <t>Enlig forsørger, barn i vuggestue, boligsikring</t>
  </si>
  <si>
    <t>Job til 130 kr.</t>
  </si>
  <si>
    <t xml:space="preserve">Job til 170 kr. </t>
  </si>
  <si>
    <t>SU</t>
  </si>
  <si>
    <t>--------1.000 kr.--------</t>
  </si>
  <si>
    <t>Ikke-forsorøger, gift</t>
  </si>
  <si>
    <t>Over 30 år</t>
  </si>
  <si>
    <t>-------------- Pct.-------------</t>
  </si>
  <si>
    <t>Uger før/efter uge 1 2014</t>
  </si>
  <si>
    <t xml:space="preserve">25-29 år </t>
  </si>
  <si>
    <t>30-34 år</t>
  </si>
  <si>
    <t>Forskel, 25-29 år og 30-34 år</t>
  </si>
  <si>
    <t>-----------------------------Pct.---------------------------------</t>
  </si>
  <si>
    <t>25-27 år, april 2011</t>
  </si>
  <si>
    <t>25-27 år, april 2013</t>
  </si>
  <si>
    <t>30-32 år, april 2011</t>
  </si>
  <si>
    <t>30-32 år, april 2013</t>
  </si>
  <si>
    <t>Effektestimater</t>
  </si>
  <si>
    <t>Uger efter første uge i april 2011/2013</t>
  </si>
  <si>
    <t>-------------------------------------------------------Pct.-------------------------------------------------------------</t>
  </si>
  <si>
    <t>Andel i ordinær beskæftigelse</t>
  </si>
  <si>
    <t>Andel på uddannelses- eller kontanthjælp</t>
  </si>
  <si>
    <t>---------- Pct.point-----------</t>
  </si>
  <si>
    <t>------ Pct.point--------</t>
  </si>
  <si>
    <t>III.A</t>
  </si>
  <si>
    <t>Effekt på andelen, der er i beskæftigelse</t>
  </si>
  <si>
    <t>Forskel, 28-29 år og 30-31 år</t>
  </si>
  <si>
    <t>Øvre konfidensgrænse</t>
  </si>
  <si>
    <t>Nedre konfidensgrænse</t>
  </si>
  <si>
    <t>-------------------------------------- Pct.point --------------------------------------</t>
  </si>
  <si>
    <t>III.19A</t>
  </si>
  <si>
    <t>III.19B</t>
  </si>
  <si>
    <t>-------År-----</t>
  </si>
  <si>
    <t>---------------------- Pct. -------------------</t>
  </si>
  <si>
    <t>Kontakter med sundhedsvæsenet</t>
  </si>
  <si>
    <t>Deltagelsesskat</t>
  </si>
  <si>
    <t>AUS</t>
  </si>
  <si>
    <t>CHL</t>
  </si>
  <si>
    <t>CZE</t>
  </si>
  <si>
    <t>EST</t>
  </si>
  <si>
    <t>HUN</t>
  </si>
  <si>
    <t>ISR</t>
  </si>
  <si>
    <t>JPN</t>
  </si>
  <si>
    <t>KOR</t>
  </si>
  <si>
    <t>LUX</t>
  </si>
  <si>
    <t>NZL</t>
  </si>
  <si>
    <t>PRT</t>
  </si>
  <si>
    <t>SVK</t>
  </si>
  <si>
    <t>SVN</t>
  </si>
  <si>
    <t>CHE</t>
  </si>
  <si>
    <t>Beskæftigelsesfrekvens</t>
  </si>
  <si>
    <t>Deltagelsesskat og beskæftigelsesfrekvens for udvalgte 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</si>
</sst>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yyyy"/>
    <numFmt numFmtId="166" formatCode="0.0"/>
    <numFmt numFmtId="167" formatCode="_ * #,##0.0_ ;_ * \-#,##0.0_ ;_ * &quot;-&quot;??_ ;_ @_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2" applyNumberFormat="0" applyFont="0" applyAlignment="0" applyProtection="0"/>
    <xf numFmtId="0" fontId="19" fillId="24" borderId="3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164" fontId="16" fillId="0" borderId="0" applyFont="0" applyFill="0" applyBorder="0" applyAlignment="0" applyProtection="0"/>
    <xf numFmtId="0" fontId="23" fillId="27" borderId="4" applyNumberFormat="0" applyAlignment="0" applyProtection="0"/>
    <xf numFmtId="0" fontId="2" fillId="2" borderId="0" applyNumberFormat="0" applyBorder="0" applyAlignment="0" applyProtection="0">
      <alignment vertical="top"/>
      <protection locked="0"/>
    </xf>
    <xf numFmtId="0" fontId="15" fillId="2" borderId="0" applyNumberFormat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top"/>
      <protection locked="0"/>
    </xf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4" fillId="34" borderId="0" applyNumberFormat="0" applyBorder="0" applyAlignment="0" applyProtection="0"/>
    <xf numFmtId="0" fontId="16" fillId="0" borderId="0"/>
    <xf numFmtId="0" fontId="15" fillId="0" borderId="0"/>
    <xf numFmtId="0" fontId="13" fillId="0" borderId="0"/>
    <xf numFmtId="0" fontId="25" fillId="24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35" borderId="0" applyNumberFormat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3" borderId="2" applyNumberFormat="0" applyFont="0" applyAlignment="0" applyProtection="0"/>
    <xf numFmtId="0" fontId="40" fillId="0" borderId="0" applyNumberFormat="0" applyBorder="0" applyAlignment="0"/>
    <xf numFmtId="0" fontId="41" fillId="0" borderId="0" applyNumberFormat="0" applyFill="0" applyBorder="0" applyAlignment="0" applyProtection="0"/>
  </cellStyleXfs>
  <cellXfs count="170">
    <xf numFmtId="0" fontId="0" fillId="0" borderId="0" xfId="0"/>
    <xf numFmtId="0" fontId="4" fillId="3" borderId="0" xfId="27" applyFont="1" applyFill="1" applyAlignment="1" applyProtection="1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4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3" borderId="0" xfId="0" applyFont="1" applyFill="1" applyAlignment="1">
      <alignment vertical="center"/>
    </xf>
    <xf numFmtId="0" fontId="9" fillId="3" borderId="0" xfId="27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0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0" fontId="5" fillId="4" borderId="0" xfId="27" applyFont="1" applyFill="1" applyAlignment="1" applyProtection="1">
      <alignment horizontal="center"/>
    </xf>
    <xf numFmtId="0" fontId="7" fillId="4" borderId="0" xfId="27" applyFont="1" applyFill="1" applyAlignment="1" applyProtection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2" fontId="5" fillId="4" borderId="0" xfId="0" applyNumberFormat="1" applyFont="1" applyFill="1" applyAlignment="1">
      <alignment horizontal="left"/>
    </xf>
    <xf numFmtId="0" fontId="5" fillId="4" borderId="0" xfId="27" applyFont="1" applyFill="1" applyAlignment="1" applyProtection="1">
      <alignment horizontal="left"/>
    </xf>
    <xf numFmtId="0" fontId="11" fillId="4" borderId="0" xfId="27" applyFont="1" applyFill="1" applyAlignment="1" applyProtection="1">
      <alignment horizontal="left"/>
    </xf>
    <xf numFmtId="0" fontId="6" fillId="4" borderId="0" xfId="0" applyFont="1" applyFill="1" applyAlignment="1">
      <alignment horizontal="left"/>
    </xf>
    <xf numFmtId="2" fontId="12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vertical="center"/>
    </xf>
    <xf numFmtId="0" fontId="14" fillId="36" borderId="0" xfId="27" applyFont="1" applyFill="1" applyAlignment="1" applyProtection="1">
      <alignment horizontal="left"/>
    </xf>
    <xf numFmtId="2" fontId="5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 horizontal="center"/>
    </xf>
    <xf numFmtId="0" fontId="5" fillId="4" borderId="0" xfId="0" applyFont="1" applyFill="1" applyAlignment="1"/>
    <xf numFmtId="2" fontId="5" fillId="4" borderId="0" xfId="0" applyNumberFormat="1" applyFont="1" applyFill="1" applyBorder="1" applyAlignment="1">
      <alignment horizontal="left"/>
    </xf>
    <xf numFmtId="0" fontId="5" fillId="4" borderId="0" xfId="0" quotePrefix="1" applyFont="1" applyFill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2" fontId="5" fillId="36" borderId="0" xfId="0" applyNumberFormat="1" applyFont="1" applyFill="1" applyAlignment="1">
      <alignment horizontal="center"/>
    </xf>
    <xf numFmtId="0" fontId="2" fillId="36" borderId="0" xfId="27" applyFill="1" applyAlignment="1" applyProtection="1">
      <alignment horizontal="left"/>
    </xf>
    <xf numFmtId="0" fontId="5" fillId="36" borderId="0" xfId="0" applyFont="1" applyFill="1"/>
    <xf numFmtId="0" fontId="6" fillId="4" borderId="0" xfId="0" applyFont="1" applyFill="1" applyBorder="1" applyAlignment="1">
      <alignment horizontal="left"/>
    </xf>
    <xf numFmtId="0" fontId="6" fillId="36" borderId="0" xfId="27" applyFont="1" applyFill="1" applyAlignment="1" applyProtection="1">
      <alignment horizontal="left"/>
    </xf>
    <xf numFmtId="0" fontId="6" fillId="4" borderId="0" xfId="0" applyFont="1" applyFill="1" applyBorder="1" applyAlignment="1">
      <alignment horizontal="left" vertical="center" wrapText="1"/>
    </xf>
    <xf numFmtId="0" fontId="5" fillId="36" borderId="0" xfId="37" applyFont="1" applyFill="1"/>
    <xf numFmtId="0" fontId="34" fillId="36" borderId="0" xfId="37" applyFont="1" applyFill="1"/>
    <xf numFmtId="0" fontId="5" fillId="4" borderId="0" xfId="0" quotePrefix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4" borderId="0" xfId="0" quotePrefix="1" applyFont="1" applyFill="1" applyAlignment="1">
      <alignment horizontal="center"/>
    </xf>
    <xf numFmtId="0" fontId="5" fillId="36" borderId="0" xfId="0" applyFont="1" applyFill="1" applyAlignment="1"/>
    <xf numFmtId="165" fontId="6" fillId="4" borderId="0" xfId="0" applyNumberFormat="1" applyFont="1" applyFill="1" applyAlignment="1"/>
    <xf numFmtId="165" fontId="6" fillId="4" borderId="0" xfId="0" applyNumberFormat="1" applyFont="1" applyFill="1" applyAlignment="1">
      <alignment horizontal="left"/>
    </xf>
    <xf numFmtId="2" fontId="6" fillId="4" borderId="0" xfId="0" applyNumberFormat="1" applyFont="1" applyFill="1" applyAlignment="1">
      <alignment horizontal="left"/>
    </xf>
    <xf numFmtId="0" fontId="36" fillId="36" borderId="0" xfId="0" applyFont="1" applyFill="1"/>
    <xf numFmtId="0" fontId="0" fillId="36" borderId="0" xfId="0" applyFill="1"/>
    <xf numFmtId="2" fontId="0" fillId="36" borderId="0" xfId="0" applyNumberFormat="1" applyFill="1"/>
    <xf numFmtId="166" fontId="0" fillId="36" borderId="0" xfId="0" applyNumberFormat="1" applyFill="1"/>
    <xf numFmtId="49" fontId="34" fillId="36" borderId="0" xfId="0" applyNumberFormat="1" applyFont="1" applyFill="1" applyBorder="1" applyAlignment="1"/>
    <xf numFmtId="0" fontId="6" fillId="36" borderId="0" xfId="0" applyFont="1" applyFill="1"/>
    <xf numFmtId="43" fontId="0" fillId="36" borderId="0" xfId="50" applyFont="1" applyFill="1"/>
    <xf numFmtId="165" fontId="6" fillId="36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36" borderId="0" xfId="0" applyNumberFormat="1" applyFont="1" applyFill="1" applyBorder="1" applyAlignment="1">
      <alignment horizontal="center"/>
    </xf>
    <xf numFmtId="0" fontId="5" fillId="36" borderId="0" xfId="0" quotePrefix="1" applyFont="1" applyFill="1" applyAlignment="1">
      <alignment horizontal="center"/>
    </xf>
    <xf numFmtId="0" fontId="34" fillId="36" borderId="0" xfId="0" applyFont="1" applyFill="1"/>
    <xf numFmtId="2" fontId="5" fillId="4" borderId="0" xfId="0" applyNumberFormat="1" applyFont="1" applyFill="1" applyAlignment="1">
      <alignment horizontal="right"/>
    </xf>
    <xf numFmtId="0" fontId="37" fillId="36" borderId="0" xfId="0" applyFont="1" applyFill="1" applyAlignment="1">
      <alignment horizontal="justify" vertical="top"/>
    </xf>
    <xf numFmtId="0" fontId="8" fillId="3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center" vertical="center" wrapText="1"/>
    </xf>
    <xf numFmtId="166" fontId="5" fillId="4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vertical="center"/>
    </xf>
    <xf numFmtId="1" fontId="2" fillId="36" borderId="0" xfId="0" applyNumberFormat="1" applyFont="1" applyFill="1" applyAlignment="1"/>
    <xf numFmtId="1" fontId="5" fillId="4" borderId="0" xfId="0" applyNumberFormat="1" applyFont="1" applyFill="1" applyAlignment="1"/>
    <xf numFmtId="1" fontId="5" fillId="4" borderId="0" xfId="0" applyNumberFormat="1" applyFont="1" applyFill="1" applyAlignment="1">
      <alignment horizontal="center"/>
    </xf>
    <xf numFmtId="165" fontId="39" fillId="4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5" fillId="4" borderId="0" xfId="0" quotePrefix="1" applyFont="1" applyFill="1" applyAlignment="1">
      <alignment horizontal="left"/>
    </xf>
    <xf numFmtId="0" fontId="5" fillId="4" borderId="0" xfId="0" quotePrefix="1" applyFont="1" applyFill="1" applyAlignment="1">
      <alignment horizontal="right"/>
    </xf>
    <xf numFmtId="0" fontId="6" fillId="4" borderId="0" xfId="0" applyFont="1" applyFill="1" applyBorder="1" applyAlignment="1">
      <alignment horizontal="right" vertical="center" wrapText="1"/>
    </xf>
    <xf numFmtId="0" fontId="5" fillId="36" borderId="0" xfId="0" applyFont="1" applyFill="1" applyAlignment="1">
      <alignment horizontal="right"/>
    </xf>
    <xf numFmtId="0" fontId="5" fillId="4" borderId="0" xfId="0" quotePrefix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12" fillId="36" borderId="0" xfId="27" applyFont="1" applyFill="1" applyAlignment="1" applyProtection="1">
      <alignment horizontal="left"/>
    </xf>
    <xf numFmtId="0" fontId="12" fillId="36" borderId="0" xfId="27" applyFont="1" applyFill="1" applyBorder="1" applyAlignment="1" applyProtection="1"/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0" fontId="38" fillId="36" borderId="0" xfId="37" applyFont="1" applyFill="1" applyAlignment="1" applyProtection="1">
      <alignment horizontal="left"/>
    </xf>
    <xf numFmtId="0" fontId="33" fillId="36" borderId="0" xfId="37" applyFont="1" applyFill="1" applyAlignment="1" applyProtection="1">
      <alignment horizontal="right"/>
    </xf>
    <xf numFmtId="0" fontId="6" fillId="3" borderId="0" xfId="0" applyFont="1" applyFill="1" applyBorder="1" applyAlignment="1">
      <alignment horizontal="right" wrapText="1"/>
    </xf>
    <xf numFmtId="166" fontId="5" fillId="36" borderId="0" xfId="0" applyNumberFormat="1" applyFont="1" applyFill="1"/>
    <xf numFmtId="166" fontId="5" fillId="36" borderId="0" xfId="0" applyNumberFormat="1" applyFont="1" applyFill="1" applyAlignment="1">
      <alignment horizontal="right"/>
    </xf>
    <xf numFmtId="0" fontId="6" fillId="3" borderId="0" xfId="0" applyFont="1" applyFill="1" applyAlignment="1">
      <alignment vertical="center" wrapText="1"/>
    </xf>
    <xf numFmtId="0" fontId="5" fillId="4" borderId="0" xfId="0" quotePrefix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34" fillId="36" borderId="0" xfId="0" applyFont="1" applyFill="1" applyBorder="1" applyAlignment="1"/>
    <xf numFmtId="166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left" vertical="center"/>
    </xf>
    <xf numFmtId="165" fontId="5" fillId="4" borderId="0" xfId="0" quotePrefix="1" applyNumberFormat="1" applyFont="1" applyFill="1" applyAlignment="1">
      <alignment vertical="center" wrapText="1"/>
    </xf>
    <xf numFmtId="1" fontId="5" fillId="4" borderId="0" xfId="0" applyNumberFormat="1" applyFont="1" applyFill="1" applyBorder="1" applyAlignment="1">
      <alignment horizontal="center"/>
    </xf>
    <xf numFmtId="0" fontId="34" fillId="36" borderId="0" xfId="65" applyFont="1" applyFill="1"/>
    <xf numFmtId="2" fontId="5" fillId="4" borderId="0" xfId="0" applyNumberFormat="1" applyFont="1" applyFill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left" wrapText="1"/>
    </xf>
    <xf numFmtId="165" fontId="6" fillId="4" borderId="0" xfId="0" applyNumberFormat="1" applyFont="1" applyFill="1" applyBorder="1" applyAlignment="1">
      <alignment horizontal="center"/>
    </xf>
    <xf numFmtId="49" fontId="34" fillId="36" borderId="0" xfId="51" applyNumberFormat="1" applyFont="1" applyFill="1" applyBorder="1" applyAlignment="1"/>
    <xf numFmtId="49" fontId="34" fillId="36" borderId="0" xfId="65" applyNumberFormat="1" applyFont="1" applyFill="1" applyBorder="1" applyAlignment="1"/>
    <xf numFmtId="2" fontId="5" fillId="36" borderId="0" xfId="0" applyNumberFormat="1" applyFont="1" applyFill="1"/>
    <xf numFmtId="0" fontId="5" fillId="36" borderId="0" xfId="0" applyFont="1" applyFill="1" applyBorder="1" applyAlignment="1">
      <alignment horizontal="center"/>
    </xf>
    <xf numFmtId="0" fontId="1" fillId="36" borderId="0" xfId="65" applyFill="1"/>
    <xf numFmtId="166" fontId="34" fillId="36" borderId="0" xfId="65" applyNumberFormat="1" applyFont="1" applyFill="1" applyAlignment="1">
      <alignment horizontal="center"/>
    </xf>
    <xf numFmtId="0" fontId="36" fillId="37" borderId="0" xfId="0" applyFont="1" applyFill="1"/>
    <xf numFmtId="166" fontId="5" fillId="36" borderId="0" xfId="0" applyNumberFormat="1" applyFont="1" applyFill="1" applyAlignment="1">
      <alignment horizontal="center"/>
    </xf>
    <xf numFmtId="0" fontId="6" fillId="3" borderId="0" xfId="0" applyFont="1" applyFill="1" applyAlignment="1"/>
    <xf numFmtId="0" fontId="5" fillId="4" borderId="0" xfId="0" quotePrefix="1" applyFont="1" applyFill="1" applyAlignment="1">
      <alignment horizontal="center" vertical="center"/>
    </xf>
    <xf numFmtId="166" fontId="5" fillId="36" borderId="0" xfId="0" applyNumberFormat="1" applyFont="1" applyFill="1" applyAlignment="1">
      <alignment horizontal="center" vertical="center"/>
    </xf>
    <xf numFmtId="0" fontId="5" fillId="4" borderId="0" xfId="0" quotePrefix="1" applyFont="1" applyFill="1" applyAlignment="1">
      <alignment vertical="center"/>
    </xf>
    <xf numFmtId="167" fontId="5" fillId="36" borderId="0" xfId="0" applyNumberFormat="1" applyFont="1" applyFill="1" applyAlignment="1">
      <alignment horizontal="center"/>
    </xf>
    <xf numFmtId="167" fontId="5" fillId="4" borderId="0" xfId="0" applyNumberFormat="1" applyFont="1" applyFill="1" applyAlignment="1">
      <alignment horizontal="center"/>
    </xf>
    <xf numFmtId="16" fontId="0" fillId="36" borderId="0" xfId="0" applyNumberFormat="1" applyFill="1"/>
    <xf numFmtId="0" fontId="8" fillId="37" borderId="0" xfId="0" applyFont="1" applyFill="1" applyAlignment="1">
      <alignment vertical="center"/>
    </xf>
    <xf numFmtId="0" fontId="6" fillId="37" borderId="0" xfId="0" applyFont="1" applyFill="1"/>
    <xf numFmtId="16" fontId="36" fillId="37" borderId="0" xfId="0" applyNumberFormat="1" applyFont="1" applyFill="1"/>
    <xf numFmtId="0" fontId="6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right"/>
    </xf>
    <xf numFmtId="0" fontId="5" fillId="36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165" fontId="5" fillId="4" borderId="0" xfId="0" quotePrefix="1" applyNumberFormat="1" applyFont="1" applyFill="1" applyAlignment="1">
      <alignment horizontal="center" vertical="center" wrapText="1"/>
    </xf>
    <xf numFmtId="166" fontId="0" fillId="36" borderId="0" xfId="0" applyNumberFormat="1" applyFill="1" applyAlignment="1">
      <alignment horizontal="center"/>
    </xf>
    <xf numFmtId="1" fontId="6" fillId="4" borderId="0" xfId="0" applyNumberFormat="1" applyFont="1" applyFill="1" applyAlignment="1">
      <alignment horizontal="left" vertical="center"/>
    </xf>
    <xf numFmtId="1" fontId="5" fillId="4" borderId="0" xfId="0" applyNumberFormat="1" applyFont="1" applyFill="1" applyAlignment="1">
      <alignment horizontal="center" vertical="center"/>
    </xf>
    <xf numFmtId="0" fontId="6" fillId="36" borderId="0" xfId="0" applyFont="1" applyFill="1" applyAlignment="1">
      <alignment horizontal="left"/>
    </xf>
    <xf numFmtId="0" fontId="6" fillId="4" borderId="0" xfId="0" applyNumberFormat="1" applyFont="1" applyFill="1" applyAlignment="1">
      <alignment horizontal="left"/>
    </xf>
    <xf numFmtId="1" fontId="6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36" borderId="0" xfId="0" applyFont="1" applyFill="1" applyAlignment="1">
      <alignment horizontal="left"/>
    </xf>
    <xf numFmtId="0" fontId="6" fillId="4" borderId="0" xfId="0" applyFont="1" applyFill="1"/>
    <xf numFmtId="167" fontId="0" fillId="36" borderId="0" xfId="50" applyNumberFormat="1" applyFont="1" applyFill="1" applyAlignment="1">
      <alignment horizontal="center"/>
    </xf>
    <xf numFmtId="43" fontId="0" fillId="36" borderId="0" xfId="50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2" fontId="5" fillId="4" borderId="0" xfId="0" applyNumberFormat="1" applyFont="1" applyFill="1" applyAlignment="1"/>
    <xf numFmtId="1" fontId="0" fillId="36" borderId="0" xfId="50" applyNumberFormat="1" applyFont="1" applyFill="1" applyAlignment="1">
      <alignment horizontal="centerContinuous"/>
    </xf>
    <xf numFmtId="1" fontId="5" fillId="36" borderId="0" xfId="0" applyNumberFormat="1" applyFont="1" applyFill="1" applyAlignment="1">
      <alignment horizontal="centerContinuous"/>
    </xf>
    <xf numFmtId="1" fontId="5" fillId="4" borderId="0" xfId="0" applyNumberFormat="1" applyFont="1" applyFill="1" applyAlignment="1">
      <alignment horizontal="centerContinuous"/>
    </xf>
    <xf numFmtId="165" fontId="6" fillId="36" borderId="0" xfId="0" applyNumberFormat="1" applyFont="1" applyFill="1" applyAlignment="1">
      <alignment horizontal="left" wrapText="1"/>
    </xf>
    <xf numFmtId="165" fontId="6" fillId="36" borderId="0" xfId="0" applyNumberFormat="1" applyFont="1" applyFill="1" applyAlignment="1">
      <alignment horizontal="left"/>
    </xf>
    <xf numFmtId="165" fontId="6" fillId="4" borderId="0" xfId="0" applyNumberFormat="1" applyFont="1" applyFill="1" applyAlignment="1">
      <alignment horizontal="left" wrapText="1"/>
    </xf>
    <xf numFmtId="1" fontId="6" fillId="4" borderId="0" xfId="0" applyNumberFormat="1" applyFont="1" applyFill="1" applyAlignment="1">
      <alignment horizontal="left"/>
    </xf>
    <xf numFmtId="165" fontId="6" fillId="4" borderId="0" xfId="0" applyNumberFormat="1" applyFont="1" applyFill="1" applyAlignment="1">
      <alignment horizontal="left" vertical="center" wrapText="1"/>
    </xf>
    <xf numFmtId="0" fontId="34" fillId="36" borderId="0" xfId="37" applyFont="1" applyFill="1" applyAlignment="1">
      <alignment horizontal="left" wrapText="1"/>
    </xf>
    <xf numFmtId="166" fontId="34" fillId="36" borderId="0" xfId="37" applyNumberFormat="1" applyFont="1" applyFill="1" applyAlignment="1">
      <alignment horizontal="center" wrapText="1"/>
    </xf>
    <xf numFmtId="0" fontId="6" fillId="37" borderId="0" xfId="37" applyFont="1" applyFill="1" applyAlignment="1">
      <alignment horizontal="center" wrapText="1"/>
    </xf>
    <xf numFmtId="0" fontId="6" fillId="37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quotePrefix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2" fontId="5" fillId="4" borderId="0" xfId="0" quotePrefix="1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5" fillId="36" borderId="0" xfId="0" quotePrefix="1" applyFont="1" applyFill="1" applyAlignment="1">
      <alignment horizontal="center" vertical="center"/>
    </xf>
    <xf numFmtId="0" fontId="5" fillId="4" borderId="0" xfId="0" quotePrefix="1" applyFont="1" applyFill="1" applyAlignment="1">
      <alignment horizontal="center" vertical="center"/>
    </xf>
  </cellXfs>
  <cellStyles count="71">
    <cellStyle name="20 % - Markeringsfarve1" xfId="1" builtinId="30" customBuiltin="1"/>
    <cellStyle name="20 % - Markeringsfarve1 2" xfId="52"/>
    <cellStyle name="20 % - Markeringsfarve2" xfId="2" builtinId="34" customBuiltin="1"/>
    <cellStyle name="20 % - Markeringsfarve2 2" xfId="54"/>
    <cellStyle name="20 % - Markeringsfarve3" xfId="3" builtinId="38" customBuiltin="1"/>
    <cellStyle name="20 % - Markeringsfarve3 2" xfId="56"/>
    <cellStyle name="20 % - Markeringsfarve4" xfId="4" builtinId="42" customBuiltin="1"/>
    <cellStyle name="20 % - Markeringsfarve4 2" xfId="58"/>
    <cellStyle name="20 % - Markeringsfarve5" xfId="5" builtinId="46" customBuiltin="1"/>
    <cellStyle name="20 % - Markeringsfarve5 2" xfId="60"/>
    <cellStyle name="20 % - Markeringsfarve6" xfId="6" builtinId="50" customBuiltin="1"/>
    <cellStyle name="20 % - Markeringsfarve6 2" xfId="62"/>
    <cellStyle name="40 % - Markeringsfarve1" xfId="7" builtinId="31" customBuiltin="1"/>
    <cellStyle name="40 % - Markeringsfarve1 2" xfId="53"/>
    <cellStyle name="40 % - Markeringsfarve2" xfId="8" builtinId="35" customBuiltin="1"/>
    <cellStyle name="40 % - Markeringsfarve2 2" xfId="55"/>
    <cellStyle name="40 % - Markeringsfarve3" xfId="9" builtinId="39" customBuiltin="1"/>
    <cellStyle name="40 % - Markeringsfarve3 2" xfId="57"/>
    <cellStyle name="40 % - Markeringsfarve4" xfId="10" builtinId="43" customBuiltin="1"/>
    <cellStyle name="40 % - Markeringsfarve4 2" xfId="59"/>
    <cellStyle name="40 % - Markeringsfarve5" xfId="11" builtinId="47" customBuiltin="1"/>
    <cellStyle name="40 % - Markeringsfarve5 2" xfId="61"/>
    <cellStyle name="40 % - Markeringsfarve6" xfId="12" builtinId="51" customBuiltin="1"/>
    <cellStyle name="40 % - Markeringsfarve6 2" xfId="63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 2" xfId="20"/>
    <cellStyle name="Bemærk! 2 2" xfId="68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mma" xfId="50" builtinId="3"/>
    <cellStyle name="Komma 2" xfId="25"/>
    <cellStyle name="Komma 2 2" xfId="66"/>
    <cellStyle name="Kontroller celle" xfId="26" builtinId="23" customBuiltin="1"/>
    <cellStyle name="Link" xfId="27" builtinId="8"/>
    <cellStyle name="Link 2" xfId="28"/>
    <cellStyle name="Link 3" xfId="29"/>
    <cellStyle name="Link 4" xfId="70"/>
    <cellStyle name="Markeringsfarve1" xfId="30" builtinId="29" customBuiltin="1"/>
    <cellStyle name="Markeringsfarve2" xfId="31" builtinId="33" customBuiltin="1"/>
    <cellStyle name="Markeringsfarve3" xfId="32" builtinId="37" customBuiltin="1"/>
    <cellStyle name="Markeringsfarve4" xfId="33" builtinId="41" customBuiltin="1"/>
    <cellStyle name="Markeringsfarve5" xfId="34" builtinId="45" customBuiltin="1"/>
    <cellStyle name="Markeringsfarve6" xfId="35" builtinId="49" customBuiltin="1"/>
    <cellStyle name="Neutral" xfId="36" builtinId="28" customBuiltin="1"/>
    <cellStyle name="Normal" xfId="0" builtinId="0"/>
    <cellStyle name="Normal 2" xfId="37"/>
    <cellStyle name="Normal 2 2" xfId="65"/>
    <cellStyle name="Normal 2 3" xfId="69"/>
    <cellStyle name="Normal 3" xfId="38"/>
    <cellStyle name="Normal 3 2" xfId="39"/>
    <cellStyle name="Normal 3 3" xfId="64"/>
    <cellStyle name="Normal 4" xfId="51"/>
    <cellStyle name="Output" xfId="40" builtinId="21" customBuiltin="1"/>
    <cellStyle name="Overskrift 1" xfId="41" builtinId="16" customBuiltin="1"/>
    <cellStyle name="Overskrift 2" xfId="42" builtinId="17" customBuiltin="1"/>
    <cellStyle name="Overskrift 3" xfId="43" builtinId="18" customBuiltin="1"/>
    <cellStyle name="Overskrift 4" xfId="44" builtinId="19" customBuiltin="1"/>
    <cellStyle name="Procent 2" xfId="45"/>
    <cellStyle name="Procent 2 2" xfId="67"/>
    <cellStyle name="Sammenkædet celle" xfId="46" builtinId="24" customBuiltin="1"/>
    <cellStyle name="Titel" xfId="47" builtinId="15" customBuiltin="1"/>
    <cellStyle name="Total" xfId="48" builtinId="25" customBuiltin="1"/>
    <cellStyle name="Ugyldig" xfId="49" builtinId="27" customBuiltin="1"/>
  </cellStyles>
  <dxfs count="0"/>
  <tableStyles count="0" defaultTableStyle="TableStyleMedium2" defaultPivotStyle="PivotStyleLight16"/>
  <colors>
    <mruColors>
      <color rgb="FFFFFF99"/>
      <color rgb="FFFFCC00"/>
      <color rgb="FFFF9900"/>
      <color rgb="FFFF99CC"/>
      <color rgb="FFFFFFD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1"/>
          <c:order val="1"/>
          <c:tx>
            <c:strRef>
              <c:f>III.1!$C$2</c:f>
              <c:strCache>
                <c:ptCount val="1"/>
                <c:pt idx="0">
                  <c:v>Beskæftigelse</c:v>
                </c:pt>
              </c:strCache>
            </c:strRef>
          </c:tx>
          <c:marker>
            <c:symbol val="none"/>
          </c:marker>
          <c:cat>
            <c:numRef>
              <c:f>III.1!$A$5:$A$59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III.1!$C$5:$C$59</c:f>
              <c:numCache>
                <c:formatCode>0.0</c:formatCode>
                <c:ptCount val="55"/>
                <c:pt idx="0">
                  <c:v>75.10778545529179</c:v>
                </c:pt>
                <c:pt idx="1">
                  <c:v>75.641639610389603</c:v>
                </c:pt>
                <c:pt idx="2">
                  <c:v>75.882651527800974</c:v>
                </c:pt>
                <c:pt idx="3">
                  <c:v>75.142871290397125</c:v>
                </c:pt>
                <c:pt idx="4">
                  <c:v>75.948414127197154</c:v>
                </c:pt>
                <c:pt idx="5">
                  <c:v>76.57681931940067</c:v>
                </c:pt>
                <c:pt idx="6">
                  <c:v>75.439465942520926</c:v>
                </c:pt>
                <c:pt idx="7">
                  <c:v>74.339463700083613</c:v>
                </c:pt>
                <c:pt idx="8">
                  <c:v>73.970322044197118</c:v>
                </c:pt>
                <c:pt idx="9">
                  <c:v>74.956250398013125</c:v>
                </c:pt>
                <c:pt idx="10">
                  <c:v>75.415205418750404</c:v>
                </c:pt>
                <c:pt idx="11">
                  <c:v>74.536737820972093</c:v>
                </c:pt>
                <c:pt idx="12">
                  <c:v>75.684368565036536</c:v>
                </c:pt>
                <c:pt idx="13">
                  <c:v>76.09156905652263</c:v>
                </c:pt>
                <c:pt idx="14">
                  <c:v>75.134699392530337</c:v>
                </c:pt>
                <c:pt idx="15">
                  <c:v>74.213251486227207</c:v>
                </c:pt>
                <c:pt idx="16">
                  <c:v>75.360085099237168</c:v>
                </c:pt>
                <c:pt idx="17">
                  <c:v>74.827575069174529</c:v>
                </c:pt>
                <c:pt idx="18">
                  <c:v>75.027127681567123</c:v>
                </c:pt>
                <c:pt idx="19">
                  <c:v>75.329255388451955</c:v>
                </c:pt>
                <c:pt idx="20">
                  <c:v>74.338099462868939</c:v>
                </c:pt>
                <c:pt idx="21">
                  <c:v>72.608153034451448</c:v>
                </c:pt>
                <c:pt idx="22">
                  <c:v>72.389368593486481</c:v>
                </c:pt>
                <c:pt idx="23">
                  <c:v>71.992889755293731</c:v>
                </c:pt>
                <c:pt idx="24">
                  <c:v>72.66028704737748</c:v>
                </c:pt>
                <c:pt idx="25">
                  <c:v>73.939609449733808</c:v>
                </c:pt>
                <c:pt idx="26">
                  <c:v>75.414641110460607</c:v>
                </c:pt>
                <c:pt idx="27">
                  <c:v>75.463955737126042</c:v>
                </c:pt>
                <c:pt idx="28">
                  <c:v>74.647952891050224</c:v>
                </c:pt>
                <c:pt idx="29">
                  <c:v>74.222986331387645</c:v>
                </c:pt>
                <c:pt idx="30">
                  <c:v>73.71525042792419</c:v>
                </c:pt>
                <c:pt idx="31">
                  <c:v>72.748341957163305</c:v>
                </c:pt>
                <c:pt idx="32">
                  <c:v>71.812823121674043</c:v>
                </c:pt>
                <c:pt idx="33">
                  <c:v>70.236522796129933</c:v>
                </c:pt>
                <c:pt idx="34">
                  <c:v>69.758677582241148</c:v>
                </c:pt>
                <c:pt idx="35">
                  <c:v>70.425565498578692</c:v>
                </c:pt>
                <c:pt idx="36">
                  <c:v>70.897008876843302</c:v>
                </c:pt>
                <c:pt idx="37">
                  <c:v>71.941677547615967</c:v>
                </c:pt>
                <c:pt idx="38">
                  <c:v>72.515715796670648</c:v>
                </c:pt>
                <c:pt idx="39">
                  <c:v>73.437075917172052</c:v>
                </c:pt>
                <c:pt idx="40">
                  <c:v>73.949984122389679</c:v>
                </c:pt>
                <c:pt idx="41">
                  <c:v>74.595291269316235</c:v>
                </c:pt>
                <c:pt idx="42">
                  <c:v>74.608659442291554</c:v>
                </c:pt>
                <c:pt idx="43">
                  <c:v>73.744985456774842</c:v>
                </c:pt>
                <c:pt idx="44">
                  <c:v>73.214339653037172</c:v>
                </c:pt>
                <c:pt idx="45">
                  <c:v>74.093096541624163</c:v>
                </c:pt>
                <c:pt idx="46">
                  <c:v>75.465988658938585</c:v>
                </c:pt>
                <c:pt idx="47">
                  <c:v>76.899081926281738</c:v>
                </c:pt>
                <c:pt idx="48">
                  <c:v>77.344427489452173</c:v>
                </c:pt>
                <c:pt idx="49">
                  <c:v>74.879247293659162</c:v>
                </c:pt>
                <c:pt idx="50">
                  <c:v>73.123685292713716</c:v>
                </c:pt>
                <c:pt idx="51">
                  <c:v>73.219596008546816</c:v>
                </c:pt>
                <c:pt idx="52">
                  <c:v>73.325898089727062</c:v>
                </c:pt>
                <c:pt idx="53">
                  <c:v>73.30269436623486</c:v>
                </c:pt>
                <c:pt idx="54">
                  <c:v>73.811143745400045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6496"/>
        <c:axId val="111148416"/>
      </c:lineChart>
      <c:lineChart>
        <c:grouping val="standard"/>
        <c:varyColors val="0"/>
        <c:ser>
          <c:idx val="0"/>
          <c:order val="0"/>
          <c:tx>
            <c:strRef>
              <c:f>III.1!$B$2</c:f>
              <c:strCache>
                <c:ptCount val="1"/>
                <c:pt idx="0">
                  <c:v>Personer på overførselsindkomst</c:v>
                </c:pt>
              </c:strCache>
            </c:strRef>
          </c:tx>
          <c:marker>
            <c:symbol val="none"/>
          </c:marker>
          <c:cat>
            <c:numRef>
              <c:f>III.1!$A$5:$A$59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III.1!$B$5:$B$59</c:f>
              <c:numCache>
                <c:formatCode>0.0</c:formatCode>
                <c:ptCount val="55"/>
                <c:pt idx="0">
                  <c:v>6.3248272559348697</c:v>
                </c:pt>
                <c:pt idx="1">
                  <c:v>6.3751352813852815</c:v>
                </c:pt>
                <c:pt idx="2">
                  <c:v>7.4670228752713301</c:v>
                </c:pt>
                <c:pt idx="3">
                  <c:v>7.9622354999504834</c:v>
                </c:pt>
                <c:pt idx="4">
                  <c:v>7.3811004549769246</c:v>
                </c:pt>
                <c:pt idx="5">
                  <c:v>7.2837780739103586</c:v>
                </c:pt>
                <c:pt idx="6">
                  <c:v>7.4127953965021174</c:v>
                </c:pt>
                <c:pt idx="7">
                  <c:v>7.935181017297924</c:v>
                </c:pt>
                <c:pt idx="8">
                  <c:v>8.8170392401419928</c:v>
                </c:pt>
                <c:pt idx="9">
                  <c:v>9.1447494109405856</c:v>
                </c:pt>
                <c:pt idx="10">
                  <c:v>9.7138697220991315</c:v>
                </c:pt>
                <c:pt idx="11">
                  <c:v>10.714342776888222</c:v>
                </c:pt>
                <c:pt idx="12">
                  <c:v>11.459368900790725</c:v>
                </c:pt>
                <c:pt idx="13">
                  <c:v>11.687114715199217</c:v>
                </c:pt>
                <c:pt idx="14">
                  <c:v>12.976551881151488</c:v>
                </c:pt>
                <c:pt idx="15">
                  <c:v>15.230528501191854</c:v>
                </c:pt>
                <c:pt idx="16">
                  <c:v>15.560985728714696</c:v>
                </c:pt>
                <c:pt idx="17">
                  <c:v>16.543441915692426</c:v>
                </c:pt>
                <c:pt idx="18">
                  <c:v>17.703817476566673</c:v>
                </c:pt>
                <c:pt idx="19">
                  <c:v>17.929898069642874</c:v>
                </c:pt>
                <c:pt idx="20">
                  <c:v>19.137680333053332</c:v>
                </c:pt>
                <c:pt idx="21">
                  <c:v>20.538100393999525</c:v>
                </c:pt>
                <c:pt idx="22">
                  <c:v>20.808711022985925</c:v>
                </c:pt>
                <c:pt idx="23">
                  <c:v>20.618077224333327</c:v>
                </c:pt>
                <c:pt idx="24">
                  <c:v>21.112456464954292</c:v>
                </c:pt>
                <c:pt idx="25">
                  <c:v>20.88771922898685</c:v>
                </c:pt>
                <c:pt idx="26">
                  <c:v>20.298401185121126</c:v>
                </c:pt>
                <c:pt idx="27">
                  <c:v>20.520219724198892</c:v>
                </c:pt>
                <c:pt idx="28">
                  <c:v>21.676075635247219</c:v>
                </c:pt>
                <c:pt idx="29">
                  <c:v>22.702635537927627</c:v>
                </c:pt>
                <c:pt idx="30">
                  <c:v>22.984732521688585</c:v>
                </c:pt>
                <c:pt idx="31">
                  <c:v>24.259473799912353</c:v>
                </c:pt>
                <c:pt idx="32">
                  <c:v>25.091811915912</c:v>
                </c:pt>
                <c:pt idx="33">
                  <c:v>27.04082391816674</c:v>
                </c:pt>
                <c:pt idx="34">
                  <c:v>27.2651694590174</c:v>
                </c:pt>
                <c:pt idx="35">
                  <c:v>27.722292453809498</c:v>
                </c:pt>
                <c:pt idx="36">
                  <c:v>27.165453985472716</c:v>
                </c:pt>
                <c:pt idx="37">
                  <c:v>26.619667735439627</c:v>
                </c:pt>
                <c:pt idx="38">
                  <c:v>25.671434251594665</c:v>
                </c:pt>
                <c:pt idx="39">
                  <c:v>25.151098294541896</c:v>
                </c:pt>
                <c:pt idx="40">
                  <c:v>25.126641506040521</c:v>
                </c:pt>
                <c:pt idx="41">
                  <c:v>25.144244627436692</c:v>
                </c:pt>
                <c:pt idx="42">
                  <c:v>25.617565818436361</c:v>
                </c:pt>
                <c:pt idx="43">
                  <c:v>26.514049119428012</c:v>
                </c:pt>
                <c:pt idx="44">
                  <c:v>26.940324722471136</c:v>
                </c:pt>
                <c:pt idx="45">
                  <c:v>25.487969579608333</c:v>
                </c:pt>
                <c:pt idx="46">
                  <c:v>23.261186333321536</c:v>
                </c:pt>
                <c:pt idx="47">
                  <c:v>22.347816371916291</c:v>
                </c:pt>
                <c:pt idx="48">
                  <c:v>21.570246950246524</c:v>
                </c:pt>
                <c:pt idx="49">
                  <c:v>23.148906424129425</c:v>
                </c:pt>
                <c:pt idx="50">
                  <c:v>24.064242413224843</c:v>
                </c:pt>
                <c:pt idx="51">
                  <c:v>23.729293785932988</c:v>
                </c:pt>
                <c:pt idx="52">
                  <c:v>23.426808907068832</c:v>
                </c:pt>
                <c:pt idx="53">
                  <c:v>22.957406024609188</c:v>
                </c:pt>
                <c:pt idx="54">
                  <c:v>22.23465243839815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1328"/>
        <c:axId val="111335296"/>
      </c:lineChart>
      <c:catAx>
        <c:axId val="1111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148416"/>
        <c:crosses val="autoZero"/>
        <c:auto val="1"/>
        <c:lblAlgn val="ctr"/>
        <c:lblOffset val="100"/>
        <c:tickLblSkip val="10"/>
        <c:noMultiLvlLbl val="1"/>
      </c:catAx>
      <c:valAx>
        <c:axId val="111148416"/>
        <c:scaling>
          <c:orientation val="minMax"/>
          <c:max val="100"/>
          <c:min val="65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Pct.</a:t>
                </a:r>
              </a:p>
            </c:rich>
          </c:tx>
          <c:layout>
            <c:manualLayout>
              <c:xMode val="edge"/>
              <c:yMode val="edge"/>
              <c:x val="6.5386184362610841E-3"/>
              <c:y val="2.728960542640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146496"/>
        <c:crosses val="autoZero"/>
        <c:crossBetween val="between"/>
      </c:valAx>
      <c:valAx>
        <c:axId val="111335296"/>
        <c:scaling>
          <c:orientation val="minMax"/>
          <c:max val="3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0.94010625512384849"/>
              <c:y val="1.89048696703885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4851328"/>
        <c:crosses val="max"/>
        <c:crossBetween val="between"/>
      </c:valAx>
      <c:catAx>
        <c:axId val="12485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3352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2599472866026233"/>
          <c:h val="0.73778736611925122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III.10!$A$5:$A$13</c:f>
              <c:strCache>
                <c:ptCount val="9"/>
                <c:pt idx="0">
                  <c:v>100-110</c:v>
                </c:pt>
                <c:pt idx="1">
                  <c:v>110-120</c:v>
                </c:pt>
                <c:pt idx="2">
                  <c:v>120-130</c:v>
                </c:pt>
                <c:pt idx="3">
                  <c:v>130-140</c:v>
                </c:pt>
                <c:pt idx="4">
                  <c:v>140-150</c:v>
                </c:pt>
                <c:pt idx="5">
                  <c:v>150-160</c:v>
                </c:pt>
                <c:pt idx="6">
                  <c:v>160-170</c:v>
                </c:pt>
                <c:pt idx="7">
                  <c:v>170-180</c:v>
                </c:pt>
                <c:pt idx="8">
                  <c:v>180-190</c:v>
                </c:pt>
              </c:strCache>
            </c:strRef>
          </c:cat>
          <c:val>
            <c:numRef>
              <c:f>III.10!$B$5:$B$13</c:f>
              <c:numCache>
                <c:formatCode>0.0</c:formatCode>
                <c:ptCount val="9"/>
                <c:pt idx="0">
                  <c:v>2.1421918658801613</c:v>
                </c:pt>
                <c:pt idx="1">
                  <c:v>5.5107109593294012</c:v>
                </c:pt>
                <c:pt idx="2">
                  <c:v>10.04346476249612</c:v>
                </c:pt>
                <c:pt idx="3">
                  <c:v>10.462589257994411</c:v>
                </c:pt>
                <c:pt idx="4">
                  <c:v>12.992859360447065</c:v>
                </c:pt>
                <c:pt idx="5">
                  <c:v>11.238745731139398</c:v>
                </c:pt>
                <c:pt idx="6">
                  <c:v>9.2207389009624343</c:v>
                </c:pt>
                <c:pt idx="7">
                  <c:v>7.0475007761564727</c:v>
                </c:pt>
                <c:pt idx="8">
                  <c:v>5.6348959950325987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676672"/>
        <c:axId val="71678592"/>
      </c:barChart>
      <c:catAx>
        <c:axId val="716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Timeløn, kr.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 anchor="b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1678592"/>
        <c:crosses val="autoZero"/>
        <c:auto val="1"/>
        <c:lblAlgn val="ctr"/>
        <c:lblOffset val="100"/>
        <c:tickLblSkip val="1"/>
        <c:noMultiLvlLbl val="0"/>
      </c:catAx>
      <c:valAx>
        <c:axId val="71678592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1.7481770732981378E-2"/>
              <c:y val="3.086878106717107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167667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0149021616780967"/>
          <c:h val="0.71824721428731886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III.11!$A$5:$A$10</c:f>
              <c:strCache>
                <c:ptCount val="6"/>
                <c:pt idx="0">
                  <c:v>Type 1</c:v>
                </c:pt>
                <c:pt idx="1">
                  <c:v>Type 2</c:v>
                </c:pt>
                <c:pt idx="2">
                  <c:v>Type 3</c:v>
                </c:pt>
                <c:pt idx="3">
                  <c:v>Type 4</c:v>
                </c:pt>
                <c:pt idx="4">
                  <c:v>Type 5</c:v>
                </c:pt>
                <c:pt idx="5">
                  <c:v>Type 6</c:v>
                </c:pt>
              </c:strCache>
            </c:strRef>
          </c:cat>
          <c:val>
            <c:numRef>
              <c:f>III.11!$B$5:$B$10</c:f>
              <c:numCache>
                <c:formatCode>0.0</c:formatCode>
                <c:ptCount val="6"/>
                <c:pt idx="0">
                  <c:v>26.856286589400028</c:v>
                </c:pt>
                <c:pt idx="1">
                  <c:v>67.293664932600024</c:v>
                </c:pt>
                <c:pt idx="2">
                  <c:v>38.150590887008029</c:v>
                </c:pt>
                <c:pt idx="3">
                  <c:v>98.485359207008031</c:v>
                </c:pt>
                <c:pt idx="4">
                  <c:v>15.352667458192009</c:v>
                </c:pt>
                <c:pt idx="5">
                  <c:v>23.578588412600002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511168"/>
        <c:axId val="85512960"/>
      </c:barChart>
      <c:catAx>
        <c:axId val="855111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 anchor="b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5512960"/>
        <c:crosses val="autoZero"/>
        <c:auto val="1"/>
        <c:lblAlgn val="ctr"/>
        <c:lblOffset val="100"/>
        <c:tickLblSkip val="1"/>
        <c:noMultiLvlLbl val="0"/>
      </c:catAx>
      <c:valAx>
        <c:axId val="855129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1">
                    <a:latin typeface="Arial" panose="020B0604020202020204" pitchFamily="34" charset="0"/>
                    <a:cs typeface="Arial" panose="020B0604020202020204" pitchFamily="34" charset="0"/>
                  </a:rPr>
                  <a:t>1.000 kr.</a:t>
                </a: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1.7481887531574269E-2"/>
              <c:y val="1.5236450547695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5511168"/>
        <c:crosses val="autoZero"/>
        <c:crossBetween val="between"/>
        <c:majorUnit val="2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0149021616780967"/>
          <c:h val="0.71824721428731886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III.12!$A$5:$A$10</c:f>
              <c:strCache>
                <c:ptCount val="6"/>
                <c:pt idx="0">
                  <c:v>Type 1</c:v>
                </c:pt>
                <c:pt idx="1">
                  <c:v>Type 2</c:v>
                </c:pt>
                <c:pt idx="2">
                  <c:v>Type 3</c:v>
                </c:pt>
                <c:pt idx="3">
                  <c:v>Type 4</c:v>
                </c:pt>
                <c:pt idx="4">
                  <c:v>Type 5</c:v>
                </c:pt>
                <c:pt idx="5">
                  <c:v>Type 6</c:v>
                </c:pt>
              </c:strCache>
            </c:strRef>
          </c:cat>
          <c:val>
            <c:numRef>
              <c:f>III.12!$B$5:$B$10</c:f>
              <c:numCache>
                <c:formatCode>0.0</c:formatCode>
                <c:ptCount val="6"/>
                <c:pt idx="0">
                  <c:v>91.5</c:v>
                </c:pt>
                <c:pt idx="1">
                  <c:v>78.8</c:v>
                </c:pt>
                <c:pt idx="2">
                  <c:v>88</c:v>
                </c:pt>
                <c:pt idx="3">
                  <c:v>69</c:v>
                </c:pt>
                <c:pt idx="4">
                  <c:v>95.2</c:v>
                </c:pt>
                <c:pt idx="5">
                  <c:v>92.6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2484736"/>
        <c:axId val="92486272"/>
      </c:barChart>
      <c:catAx>
        <c:axId val="924847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 anchor="b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486272"/>
        <c:crosses val="autoZero"/>
        <c:auto val="1"/>
        <c:lblAlgn val="ctr"/>
        <c:lblOffset val="100"/>
        <c:tickLblSkip val="1"/>
        <c:noMultiLvlLbl val="0"/>
      </c:catAx>
      <c:valAx>
        <c:axId val="924862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1">
                    <a:latin typeface="Arial" panose="020B0604020202020204" pitchFamily="34" charset="0"/>
                    <a:cs typeface="Arial" panose="020B0604020202020204" pitchFamily="34" charset="0"/>
                  </a:rPr>
                  <a:t>Pct</a:t>
                </a: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8.2926995157225555E-3"/>
              <c:y val="1.5236450547695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484736"/>
        <c:crosses val="autoZero"/>
        <c:crossBetween val="between"/>
        <c:majorUnit val="2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942131977601692"/>
          <c:h val="0.67885588451563472"/>
        </c:manualLayout>
      </c:layout>
      <c:lineChart>
        <c:grouping val="standard"/>
        <c:varyColors val="0"/>
        <c:ser>
          <c:idx val="0"/>
          <c:order val="0"/>
          <c:tx>
            <c:strRef>
              <c:f>III.13!$B$2</c:f>
              <c:strCache>
                <c:ptCount val="1"/>
                <c:pt idx="0">
                  <c:v>Enlig ikke-forsørger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III.13!$A$5:$A$14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III.13!$B$5:$B$14</c:f>
              <c:numCache>
                <c:formatCode>0</c:formatCode>
                <c:ptCount val="10"/>
                <c:pt idx="0">
                  <c:v>83.309934930002015</c:v>
                </c:pt>
                <c:pt idx="1">
                  <c:v>80.833324937793932</c:v>
                </c:pt>
                <c:pt idx="2">
                  <c:v>78.825834756112229</c:v>
                </c:pt>
                <c:pt idx="3">
                  <c:v>77.023319060925971</c:v>
                </c:pt>
                <c:pt idx="4">
                  <c:v>75.461138791764569</c:v>
                </c:pt>
                <c:pt idx="5">
                  <c:v>74.094231056248333</c:v>
                </c:pt>
                <c:pt idx="6">
                  <c:v>72.8881359954987</c:v>
                </c:pt>
                <c:pt idx="7">
                  <c:v>71.890799478030132</c:v>
                </c:pt>
                <c:pt idx="8">
                  <c:v>71.029302263876758</c:v>
                </c:pt>
                <c:pt idx="9">
                  <c:v>70.253954771138709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III.13!$C$2</c:f>
              <c:strCache>
                <c:ptCount val="1"/>
                <c:pt idx="0">
                  <c:v>Enlig forsørger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III.13!$A$5:$A$14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III.13!$C$5:$C$14</c:f>
              <c:numCache>
                <c:formatCode>0</c:formatCode>
                <c:ptCount val="10"/>
                <c:pt idx="0">
                  <c:v>91.791898371309273</c:v>
                </c:pt>
                <c:pt idx="1">
                  <c:v>88.500472772633003</c:v>
                </c:pt>
                <c:pt idx="2">
                  <c:v>85.803523231632113</c:v>
                </c:pt>
                <c:pt idx="3">
                  <c:v>83.410042371315143</c:v>
                </c:pt>
                <c:pt idx="4">
                  <c:v>81.335692292373764</c:v>
                </c:pt>
                <c:pt idx="5">
                  <c:v>79.520635973300045</c:v>
                </c:pt>
                <c:pt idx="6">
                  <c:v>77.919115691764418</c:v>
                </c:pt>
                <c:pt idx="7">
                  <c:v>76.62581130072536</c:v>
                </c:pt>
                <c:pt idx="8">
                  <c:v>75.515102938009065</c:v>
                </c:pt>
                <c:pt idx="9">
                  <c:v>74.515465411564392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III.13!$D$2</c:f>
              <c:strCache>
                <c:ptCount val="1"/>
                <c:pt idx="0">
                  <c:v>Enlig forsørger, barn i vuggestue</c:v>
                </c:pt>
              </c:strCache>
            </c:strRef>
          </c:tx>
          <c:marker>
            <c:symbol val="none"/>
          </c:marker>
          <c:cat>
            <c:numRef>
              <c:f>III.13!$A$5:$A$14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III.13!$D$5:$D$14</c:f>
              <c:numCache>
                <c:formatCode>0</c:formatCode>
                <c:ptCount val="10"/>
                <c:pt idx="0">
                  <c:v>91.791898371309273</c:v>
                </c:pt>
                <c:pt idx="1">
                  <c:v>89.30414181645169</c:v>
                </c:pt>
                <c:pt idx="2">
                  <c:v>87.181241592464133</c:v>
                </c:pt>
                <c:pt idx="3">
                  <c:v>85.181394549527724</c:v>
                </c:pt>
                <c:pt idx="4">
                  <c:v>83.448193778982841</c:v>
                </c:pt>
                <c:pt idx="5">
                  <c:v>81.931643104756063</c:v>
                </c:pt>
                <c:pt idx="6">
                  <c:v>80.67455241342843</c:v>
                </c:pt>
                <c:pt idx="7">
                  <c:v>79.610867749194696</c:v>
                </c:pt>
                <c:pt idx="8">
                  <c:v>78.705608615725296</c:v>
                </c:pt>
                <c:pt idx="9">
                  <c:v>77.959761313644421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III.13!$E$2</c:f>
              <c:strCache>
                <c:ptCount val="1"/>
                <c:pt idx="0">
                  <c:v>Enlig forsørger, barn i vuggestue, boligsikring</c:v>
                </c:pt>
              </c:strCache>
            </c:strRef>
          </c:tx>
          <c:marker>
            <c:symbol val="none"/>
          </c:marker>
          <c:cat>
            <c:numRef>
              <c:f>III.13!$A$5:$A$14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III.13!$E$5:$E$14</c:f>
              <c:numCache>
                <c:formatCode>0</c:formatCode>
                <c:ptCount val="10"/>
                <c:pt idx="0">
                  <c:v>94.378814290372986</c:v>
                </c:pt>
                <c:pt idx="1">
                  <c:v>92.855997186178399</c:v>
                </c:pt>
                <c:pt idx="2">
                  <c:v>91.549584189674903</c:v>
                </c:pt>
                <c:pt idx="3">
                  <c:v>90.249583341724829</c:v>
                </c:pt>
                <c:pt idx="4">
                  <c:v>89.12291594016807</c:v>
                </c:pt>
                <c:pt idx="5">
                  <c:v>88.13708196380594</c:v>
                </c:pt>
                <c:pt idx="6">
                  <c:v>87.348270711770624</c:v>
                </c:pt>
                <c:pt idx="7">
                  <c:v>87.349381827080791</c:v>
                </c:pt>
                <c:pt idx="8">
                  <c:v>86.036832478985801</c:v>
                </c:pt>
                <c:pt idx="9">
                  <c:v>84.924423983741889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4720"/>
        <c:axId val="92896640"/>
      </c:lineChart>
      <c:catAx>
        <c:axId val="9289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Timeløn, kr.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896640"/>
        <c:crosses val="autoZero"/>
        <c:auto val="1"/>
        <c:lblAlgn val="ctr"/>
        <c:lblOffset val="100"/>
        <c:noMultiLvlLbl val="0"/>
      </c:catAx>
      <c:valAx>
        <c:axId val="92896640"/>
        <c:scaling>
          <c:orientation val="minMax"/>
          <c:max val="100"/>
          <c:min val="7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Pct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9.1485393594093432E-3"/>
              <c:y val="1.69797068049420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8947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589739381351876E-2"/>
          <c:y val="0.88320618229929282"/>
          <c:w val="0.96348365730568319"/>
          <c:h val="9.7236726779483529E-2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0149021616780967"/>
          <c:h val="0.7182472142873188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III.14!$A$5:$A$9</c:f>
              <c:strCache>
                <c:ptCount val="5"/>
                <c:pt idx="0">
                  <c:v>Kontanthjælp</c:v>
                </c:pt>
                <c:pt idx="1">
                  <c:v>Førtidspension</c:v>
                </c:pt>
                <c:pt idx="2">
                  <c:v>Dagpenge</c:v>
                </c:pt>
                <c:pt idx="3">
                  <c:v>Job til 130 kr.</c:v>
                </c:pt>
                <c:pt idx="4">
                  <c:v>Job til 170 kr. </c:v>
                </c:pt>
              </c:strCache>
            </c:strRef>
          </c:cat>
          <c:val>
            <c:numRef>
              <c:f>III.14!$B$5:$B$9</c:f>
              <c:numCache>
                <c:formatCode>0.0</c:formatCode>
                <c:ptCount val="5"/>
                <c:pt idx="0">
                  <c:v>67.293664932600024</c:v>
                </c:pt>
                <c:pt idx="1">
                  <c:v>97.642048092599993</c:v>
                </c:pt>
                <c:pt idx="2">
                  <c:v>130.33729845959999</c:v>
                </c:pt>
                <c:pt idx="3">
                  <c:v>97.405359207008033</c:v>
                </c:pt>
                <c:pt idx="4">
                  <c:v>155.29212745260003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37"/>
        <c:axId val="92914048"/>
        <c:axId val="92915584"/>
      </c:barChart>
      <c:catAx>
        <c:axId val="929140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 anchor="b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915584"/>
        <c:crosses val="autoZero"/>
        <c:auto val="1"/>
        <c:lblAlgn val="ctr"/>
        <c:lblOffset val="100"/>
        <c:tickLblSkip val="1"/>
        <c:noMultiLvlLbl val="0"/>
      </c:catAx>
      <c:valAx>
        <c:axId val="92915584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1.000</a:t>
                </a:r>
                <a:r>
                  <a:rPr lang="da-DK" sz="800" b="1">
                    <a:latin typeface="Arial" panose="020B0604020202020204" pitchFamily="34" charset="0"/>
                    <a:cs typeface="Arial" panose="020B0604020202020204" pitchFamily="34" charset="0"/>
                  </a:rPr>
                  <a:t> kr</a:t>
                </a: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8.2926995157225555E-3"/>
              <c:y val="1.5236450547695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2914048"/>
        <c:crosses val="autoZero"/>
        <c:crossBetween val="between"/>
        <c:majorUnit val="4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3611953450296"/>
          <c:h val="0.73744484544011146"/>
        </c:manualLayout>
      </c:layout>
      <c:lineChart>
        <c:grouping val="standard"/>
        <c:varyColors val="0"/>
        <c:ser>
          <c:idx val="0"/>
          <c:order val="0"/>
          <c:tx>
            <c:strRef>
              <c:f>III.15!$B$2</c:f>
              <c:strCache>
                <c:ptCount val="1"/>
                <c:pt idx="0">
                  <c:v>25-29 år</c:v>
                </c:pt>
              </c:strCache>
            </c:strRef>
          </c:tx>
          <c:marker>
            <c:symbol val="none"/>
          </c:marker>
          <c:cat>
            <c:numRef>
              <c:f>III.15!$A$5:$A$14</c:f>
              <c:numCache>
                <c:formatCode>0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III.15!$B$5:$B$14</c:f>
              <c:numCache>
                <c:formatCode>0.0</c:formatCode>
                <c:ptCount val="10"/>
                <c:pt idx="0">
                  <c:v>80.368619376200002</c:v>
                </c:pt>
                <c:pt idx="1">
                  <c:v>91.714294514399995</c:v>
                </c:pt>
                <c:pt idx="2">
                  <c:v>102.77996965260002</c:v>
                </c:pt>
                <c:pt idx="3">
                  <c:v>114.12564479080001</c:v>
                </c:pt>
                <c:pt idx="4">
                  <c:v>122.58861992899996</c:v>
                </c:pt>
                <c:pt idx="5">
                  <c:v>129.3169950672</c:v>
                </c:pt>
                <c:pt idx="6">
                  <c:v>140.66267020539996</c:v>
                </c:pt>
                <c:pt idx="7">
                  <c:v>151.67942063200002</c:v>
                </c:pt>
                <c:pt idx="8">
                  <c:v>162.552845064</c:v>
                </c:pt>
                <c:pt idx="9">
                  <c:v>173.42626949600003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III.15!$C$2</c:f>
              <c:strCache>
                <c:ptCount val="1"/>
                <c:pt idx="0">
                  <c:v>Over 30 år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III.15!$A$5:$A$14</c:f>
              <c:numCache>
                <c:formatCode>0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III.15!$C$5:$C$14</c:f>
              <c:numCache>
                <c:formatCode>0.0</c:formatCode>
                <c:ptCount val="10"/>
                <c:pt idx="0">
                  <c:v>44.882314656200002</c:v>
                </c:pt>
                <c:pt idx="1">
                  <c:v>56.227989794399996</c:v>
                </c:pt>
                <c:pt idx="2">
                  <c:v>67.293664932600024</c:v>
                </c:pt>
                <c:pt idx="3">
                  <c:v>78.639340070800017</c:v>
                </c:pt>
                <c:pt idx="4">
                  <c:v>87.102315208999968</c:v>
                </c:pt>
                <c:pt idx="5">
                  <c:v>93.830690347200004</c:v>
                </c:pt>
                <c:pt idx="6">
                  <c:v>105.17636548539998</c:v>
                </c:pt>
                <c:pt idx="7">
                  <c:v>116.19311591200004</c:v>
                </c:pt>
                <c:pt idx="8">
                  <c:v>127.066540344</c:v>
                </c:pt>
                <c:pt idx="9">
                  <c:v>137.93996477600001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85536"/>
        <c:axId val="104387712"/>
      </c:lineChart>
      <c:catAx>
        <c:axId val="10438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TImeløn, kr.</a:t>
                </a:r>
              </a:p>
            </c:rich>
          </c:tx>
          <c:layout>
            <c:manualLayout>
              <c:xMode val="edge"/>
              <c:yMode val="edge"/>
              <c:x val="0.43759841770172397"/>
              <c:y val="0.881907270422918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4387712"/>
        <c:crosses val="autoZero"/>
        <c:auto val="1"/>
        <c:lblAlgn val="ctr"/>
        <c:lblOffset val="100"/>
        <c:noMultiLvlLbl val="0"/>
      </c:catAx>
      <c:valAx>
        <c:axId val="104387712"/>
        <c:scaling>
          <c:orientation val="minMax"/>
          <c:max val="18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1.000  kr.</a:t>
                </a:r>
              </a:p>
            </c:rich>
          </c:tx>
          <c:layout>
            <c:manualLayout>
              <c:xMode val="edge"/>
              <c:yMode val="edge"/>
              <c:x val="9.1484917707814872E-3"/>
              <c:y val="3.08687598588829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4385536"/>
        <c:crosses val="autoZero"/>
        <c:crossBetween val="between"/>
        <c:majorUnit val="3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1511308346908967"/>
          <c:y val="0.92784925500824389"/>
          <c:w val="0.30932938619990047"/>
          <c:h val="4.954865741311607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3611953450296"/>
          <c:h val="0.73744484544011146"/>
        </c:manualLayout>
      </c:layout>
      <c:lineChart>
        <c:grouping val="standard"/>
        <c:varyColors val="0"/>
        <c:ser>
          <c:idx val="0"/>
          <c:order val="0"/>
          <c:tx>
            <c:strRef>
              <c:f>III.16!$B$2</c:f>
              <c:strCache>
                <c:ptCount val="1"/>
                <c:pt idx="0">
                  <c:v>25-29 år</c:v>
                </c:pt>
              </c:strCache>
            </c:strRef>
          </c:tx>
          <c:marker>
            <c:symbol val="none"/>
          </c:marker>
          <c:cat>
            <c:numRef>
              <c:f>III.16!$A$5:$A$14</c:f>
              <c:numCache>
                <c:formatCode>0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III.16!$B$5:$B$14</c:f>
              <c:numCache>
                <c:formatCode>0.0</c:formatCode>
                <c:ptCount val="10"/>
                <c:pt idx="0">
                  <c:v>70.113896815493575</c:v>
                </c:pt>
                <c:pt idx="1">
                  <c:v>68.736956666161191</c:v>
                </c:pt>
                <c:pt idx="2">
                  <c:v>67.659956351528152</c:v>
                </c:pt>
                <c:pt idx="3">
                  <c:v>66.655003399526493</c:v>
                </c:pt>
                <c:pt idx="4">
                  <c:v>66.570154784549217</c:v>
                </c:pt>
                <c:pt idx="5">
                  <c:v>66.939372630024451</c:v>
                </c:pt>
                <c:pt idx="6">
                  <c:v>66.154151594346828</c:v>
                </c:pt>
                <c:pt idx="7">
                  <c:v>65.53092532138669</c:v>
                </c:pt>
                <c:pt idx="8">
                  <c:v>65.004158326004017</c:v>
                </c:pt>
                <c:pt idx="9">
                  <c:v>64.530068030159597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III.16!$C$2</c:f>
              <c:strCache>
                <c:ptCount val="1"/>
                <c:pt idx="0">
                  <c:v>Over 30 år</c:v>
                </c:pt>
              </c:strCache>
            </c:strRef>
          </c:tx>
          <c:marker>
            <c:symbol val="none"/>
          </c:marker>
          <c:cat>
            <c:numRef>
              <c:f>III.16!$A$5:$A$14</c:f>
              <c:numCache>
                <c:formatCode>0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140</c:v>
                </c:pt>
                <c:pt idx="4">
                  <c:v>150</c:v>
                </c:pt>
                <c:pt idx="5">
                  <c:v>160</c:v>
                </c:pt>
                <c:pt idx="6">
                  <c:v>170</c:v>
                </c:pt>
                <c:pt idx="7">
                  <c:v>180</c:v>
                </c:pt>
                <c:pt idx="8">
                  <c:v>190</c:v>
                </c:pt>
                <c:pt idx="9">
                  <c:v>200</c:v>
                </c:pt>
              </c:numCache>
            </c:numRef>
          </c:cat>
          <c:val>
            <c:numRef>
              <c:f>III.16!$C$5:$C$14</c:f>
              <c:numCache>
                <c:formatCode>0.0</c:formatCode>
                <c:ptCount val="10"/>
                <c:pt idx="0">
                  <c:v>83.309934930002015</c:v>
                </c:pt>
                <c:pt idx="1">
                  <c:v>80.833324937793932</c:v>
                </c:pt>
                <c:pt idx="2">
                  <c:v>78.825834756112229</c:v>
                </c:pt>
                <c:pt idx="3">
                  <c:v>77.023319060925971</c:v>
                </c:pt>
                <c:pt idx="4">
                  <c:v>76.247249401855413</c:v>
                </c:pt>
                <c:pt idx="5">
                  <c:v>76.011648833749007</c:v>
                </c:pt>
                <c:pt idx="6">
                  <c:v>74.692764491969939</c:v>
                </c:pt>
                <c:pt idx="7">
                  <c:v>73.595170835808517</c:v>
                </c:pt>
                <c:pt idx="8">
                  <c:v>72.643969865982584</c:v>
                </c:pt>
                <c:pt idx="9">
                  <c:v>71.787888993139248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41184"/>
        <c:axId val="104567936"/>
      </c:lineChart>
      <c:catAx>
        <c:axId val="1045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TImeløn, kr.</a:t>
                </a:r>
              </a:p>
            </c:rich>
          </c:tx>
          <c:layout>
            <c:manualLayout>
              <c:xMode val="edge"/>
              <c:yMode val="edge"/>
              <c:x val="0.43759841770172397"/>
              <c:y val="0.881907270422918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4567936"/>
        <c:crosses val="autoZero"/>
        <c:auto val="1"/>
        <c:lblAlgn val="ctr"/>
        <c:lblOffset val="100"/>
        <c:noMultiLvlLbl val="0"/>
      </c:catAx>
      <c:valAx>
        <c:axId val="104567936"/>
        <c:scaling>
          <c:orientation val="minMax"/>
          <c:max val="90"/>
          <c:min val="6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Pct.</a:t>
                </a:r>
              </a:p>
            </c:rich>
          </c:tx>
          <c:layout>
            <c:manualLayout>
              <c:xMode val="edge"/>
              <c:yMode val="edge"/>
              <c:x val="9.1484917707814872E-3"/>
              <c:y val="3.08687598588829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4541184"/>
        <c:crosses val="autoZero"/>
        <c:crossBetween val="between"/>
        <c:majorUnit val="6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1511308346908967"/>
          <c:y val="0.92784925500824389"/>
          <c:w val="0.31411596564390071"/>
          <c:h val="5.41793655925666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21741032370949E-2"/>
          <c:y val="0.11158573928258968"/>
          <c:w val="0.85853827646544179"/>
          <c:h val="0.73053222513852434"/>
        </c:manualLayout>
      </c:layout>
      <c:lineChart>
        <c:grouping val="standard"/>
        <c:varyColors val="0"/>
        <c:ser>
          <c:idx val="0"/>
          <c:order val="0"/>
          <c:tx>
            <c:strRef>
              <c:f>III.17!$B$2</c:f>
              <c:strCache>
                <c:ptCount val="1"/>
                <c:pt idx="0">
                  <c:v>25-29 år </c:v>
                </c:pt>
              </c:strCache>
            </c:strRef>
          </c:tx>
          <c:marker>
            <c:symbol val="none"/>
          </c:marker>
          <c:cat>
            <c:numRef>
              <c:f>III.17!$A$5:$A$260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III.17!$B$5:$B$260</c:f>
              <c:numCache>
                <c:formatCode>0.0</c:formatCode>
                <c:ptCount val="256"/>
                <c:pt idx="0">
                  <c:v>5.6260625981638306</c:v>
                </c:pt>
                <c:pt idx="1">
                  <c:v>5.4368774799578912</c:v>
                </c:pt>
                <c:pt idx="2">
                  <c:v>5.4909661197086344</c:v>
                </c:pt>
                <c:pt idx="3">
                  <c:v>5.5246273493195073</c:v>
                </c:pt>
                <c:pt idx="4">
                  <c:v>5.6760522308265564</c:v>
                </c:pt>
                <c:pt idx="5">
                  <c:v>5.3306417119230618</c:v>
                </c:pt>
                <c:pt idx="6">
                  <c:v>5.3547011593320066</c:v>
                </c:pt>
                <c:pt idx="7">
                  <c:v>5.35830027741049</c:v>
                </c:pt>
                <c:pt idx="8">
                  <c:v>5.4325949213242799</c:v>
                </c:pt>
                <c:pt idx="9">
                  <c:v>5.0574161283735828</c:v>
                </c:pt>
                <c:pt idx="10">
                  <c:v>5.1296013587317635</c:v>
                </c:pt>
                <c:pt idx="11">
                  <c:v>5.1781518868383101</c:v>
                </c:pt>
                <c:pt idx="12">
                  <c:v>5.2215877049127197</c:v>
                </c:pt>
                <c:pt idx="13">
                  <c:v>5.3452014742253668</c:v>
                </c:pt>
                <c:pt idx="14">
                  <c:v>5.0782427225680591</c:v>
                </c:pt>
                <c:pt idx="15">
                  <c:v>5.1362904245079708</c:v>
                </c:pt>
                <c:pt idx="16">
                  <c:v>5.1603954877325569</c:v>
                </c:pt>
                <c:pt idx="17">
                  <c:v>5.2919104924470712</c:v>
                </c:pt>
                <c:pt idx="18">
                  <c:v>5.1241511585713546</c:v>
                </c:pt>
                <c:pt idx="19">
                  <c:v>5.2019189344148122</c:v>
                </c:pt>
                <c:pt idx="20">
                  <c:v>5.2385485678019341</c:v>
                </c:pt>
                <c:pt idx="21">
                  <c:v>5.2876116223199308</c:v>
                </c:pt>
                <c:pt idx="22">
                  <c:v>5.2394521257649842</c:v>
                </c:pt>
                <c:pt idx="23">
                  <c:v>5.3181017511138746</c:v>
                </c:pt>
                <c:pt idx="24">
                  <c:v>5.3801218825083703</c:v>
                </c:pt>
                <c:pt idx="25">
                  <c:v>5.4281635150490954</c:v>
                </c:pt>
                <c:pt idx="26">
                  <c:v>5.5780259778951491</c:v>
                </c:pt>
                <c:pt idx="27">
                  <c:v>5.351272392785078</c:v>
                </c:pt>
                <c:pt idx="28">
                  <c:v>5.4044337926902335</c:v>
                </c:pt>
                <c:pt idx="29">
                  <c:v>5.4316493169142275</c:v>
                </c:pt>
                <c:pt idx="30">
                  <c:v>5.5324882270256968</c:v>
                </c:pt>
                <c:pt idx="31">
                  <c:v>5.4686020117571896</c:v>
                </c:pt>
                <c:pt idx="32">
                  <c:v>5.544908526504682</c:v>
                </c:pt>
                <c:pt idx="33">
                  <c:v>5.6031895325806769</c:v>
                </c:pt>
                <c:pt idx="34">
                  <c:v>5.6569794131148701</c:v>
                </c:pt>
                <c:pt idx="35">
                  <c:v>5.8491002125077847</c:v>
                </c:pt>
                <c:pt idx="36">
                  <c:v>5.6774263960042628</c:v>
                </c:pt>
                <c:pt idx="37">
                  <c:v>5.716660569066554</c:v>
                </c:pt>
                <c:pt idx="38">
                  <c:v>5.7476316203149711</c:v>
                </c:pt>
                <c:pt idx="39">
                  <c:v>5.88731481867545</c:v>
                </c:pt>
                <c:pt idx="40">
                  <c:v>5.6775828334990539</c:v>
                </c:pt>
                <c:pt idx="41">
                  <c:v>5.7349498059591388</c:v>
                </c:pt>
                <c:pt idx="42">
                  <c:v>5.777297449843501</c:v>
                </c:pt>
                <c:pt idx="43">
                  <c:v>5.8999442282666532</c:v>
                </c:pt>
                <c:pt idx="44">
                  <c:v>5.6740133264992307</c:v>
                </c:pt>
                <c:pt idx="45">
                  <c:v>5.7338714844000256</c:v>
                </c:pt>
                <c:pt idx="46">
                  <c:v>5.7586644125105666</c:v>
                </c:pt>
                <c:pt idx="47">
                  <c:v>5.8992234662979248</c:v>
                </c:pt>
                <c:pt idx="48">
                  <c:v>5.7082499799951991</c:v>
                </c:pt>
                <c:pt idx="49">
                  <c:v>5.7764321057988361</c:v>
                </c:pt>
                <c:pt idx="50">
                  <c:v>5.8152819157276943</c:v>
                </c:pt>
                <c:pt idx="51">
                  <c:v>5.8613706816298716</c:v>
                </c:pt>
                <c:pt idx="52">
                  <c:v>5.9639261128004426</c:v>
                </c:pt>
                <c:pt idx="53">
                  <c:v>5.7936441951637558</c:v>
                </c:pt>
                <c:pt idx="54">
                  <c:v>5.8395537298403211</c:v>
                </c:pt>
                <c:pt idx="55">
                  <c:v>5.8757723078299948</c:v>
                </c:pt>
                <c:pt idx="56">
                  <c:v>6.0273464717426188</c:v>
                </c:pt>
                <c:pt idx="57">
                  <c:v>5.6472821276446172</c:v>
                </c:pt>
                <c:pt idx="58">
                  <c:v>5.6788916367912172</c:v>
                </c:pt>
                <c:pt idx="59">
                  <c:v>5.6892338651717695</c:v>
                </c:pt>
                <c:pt idx="60">
                  <c:v>5.7245960273360161</c:v>
                </c:pt>
                <c:pt idx="61">
                  <c:v>5.4183119407797085</c:v>
                </c:pt>
                <c:pt idx="62">
                  <c:v>5.4771519320702922</c:v>
                </c:pt>
                <c:pt idx="63">
                  <c:v>5.5093103866507507</c:v>
                </c:pt>
                <c:pt idx="64">
                  <c:v>5.5537828265100995</c:v>
                </c:pt>
                <c:pt idx="65">
                  <c:v>5.662568720106953</c:v>
                </c:pt>
                <c:pt idx="66">
                  <c:v>5.4066984119896535</c:v>
                </c:pt>
                <c:pt idx="67">
                  <c:v>5.4675639471837725</c:v>
                </c:pt>
                <c:pt idx="68">
                  <c:v>5.5163507071222435</c:v>
                </c:pt>
                <c:pt idx="69">
                  <c:v>5.6251534466101454</c:v>
                </c:pt>
                <c:pt idx="70">
                  <c:v>5.4740490822955197</c:v>
                </c:pt>
                <c:pt idx="71">
                  <c:v>5.5430487404911943</c:v>
                </c:pt>
                <c:pt idx="72">
                  <c:v>5.5918120463517127</c:v>
                </c:pt>
                <c:pt idx="73">
                  <c:v>5.6359852871924758</c:v>
                </c:pt>
                <c:pt idx="74">
                  <c:v>5.7880535084704778</c:v>
                </c:pt>
                <c:pt idx="75">
                  <c:v>5.6422412421648795</c:v>
                </c:pt>
                <c:pt idx="76">
                  <c:v>5.7053129951700043</c:v>
                </c:pt>
                <c:pt idx="77">
                  <c:v>5.7609687687821385</c:v>
                </c:pt>
                <c:pt idx="78">
                  <c:v>5.9107584514340576</c:v>
                </c:pt>
                <c:pt idx="79">
                  <c:v>5.6866253698753786</c:v>
                </c:pt>
                <c:pt idx="80">
                  <c:v>5.7460487969210332</c:v>
                </c:pt>
                <c:pt idx="81">
                  <c:v>5.7967008527456887</c:v>
                </c:pt>
                <c:pt idx="82">
                  <c:v>5.8820352852232807</c:v>
                </c:pt>
                <c:pt idx="83">
                  <c:v>5.8343717779225628</c:v>
                </c:pt>
                <c:pt idx="84">
                  <c:v>5.9247170008255132</c:v>
                </c:pt>
                <c:pt idx="85">
                  <c:v>5.9921361713973003</c:v>
                </c:pt>
                <c:pt idx="86">
                  <c:v>6.0489418700639845</c:v>
                </c:pt>
                <c:pt idx="87">
                  <c:v>6.2515420871160599</c:v>
                </c:pt>
                <c:pt idx="88">
                  <c:v>6.0798780545655218</c:v>
                </c:pt>
                <c:pt idx="89">
                  <c:v>6.1340652807730986</c:v>
                </c:pt>
                <c:pt idx="90">
                  <c:v>6.1672016571527966</c:v>
                </c:pt>
                <c:pt idx="91">
                  <c:v>6.3133222201486046</c:v>
                </c:pt>
                <c:pt idx="92">
                  <c:v>6.1151523013690827</c:v>
                </c:pt>
                <c:pt idx="93">
                  <c:v>6.1713710889184838</c:v>
                </c:pt>
                <c:pt idx="94">
                  <c:v>6.2147178535172252</c:v>
                </c:pt>
                <c:pt idx="95">
                  <c:v>6.3353880195985459</c:v>
                </c:pt>
                <c:pt idx="96">
                  <c:v>6.1403924617509391</c:v>
                </c:pt>
                <c:pt idx="97">
                  <c:v>6.2248177396877162</c:v>
                </c:pt>
                <c:pt idx="98">
                  <c:v>6.259356346524334</c:v>
                </c:pt>
                <c:pt idx="99">
                  <c:v>6.3061811499711098</c:v>
                </c:pt>
                <c:pt idx="100">
                  <c:v>6.4169030617235645</c:v>
                </c:pt>
                <c:pt idx="101">
                  <c:v>6.2270449697719323</c:v>
                </c:pt>
                <c:pt idx="102">
                  <c:v>6.2725749923501333</c:v>
                </c:pt>
                <c:pt idx="103">
                  <c:v>6.3391012193005976</c:v>
                </c:pt>
                <c:pt idx="104">
                  <c:v>6.463041071084934</c:v>
                </c:pt>
                <c:pt idx="105">
                  <c:v>6.2788430904336359</c:v>
                </c:pt>
                <c:pt idx="106">
                  <c:v>6.3554484733426255</c:v>
                </c:pt>
                <c:pt idx="107">
                  <c:v>6.404974958158534</c:v>
                </c:pt>
                <c:pt idx="108">
                  <c:v>6.5849170741543581</c:v>
                </c:pt>
                <c:pt idx="109">
                  <c:v>6.1503588968643745</c:v>
                </c:pt>
                <c:pt idx="110">
                  <c:v>6.1967223428014222</c:v>
                </c:pt>
                <c:pt idx="111">
                  <c:v>6.2230592437252206</c:v>
                </c:pt>
                <c:pt idx="112">
                  <c:v>6.2502161154543767</c:v>
                </c:pt>
                <c:pt idx="113">
                  <c:v>6.381300209954615</c:v>
                </c:pt>
                <c:pt idx="114">
                  <c:v>5.932304560362919</c:v>
                </c:pt>
                <c:pt idx="115">
                  <c:v>5.9823531258831286</c:v>
                </c:pt>
                <c:pt idx="116">
                  <c:v>6.0283020052485528</c:v>
                </c:pt>
                <c:pt idx="117">
                  <c:v>6.1472271734491502</c:v>
                </c:pt>
                <c:pt idx="118">
                  <c:v>5.9183500547617625</c:v>
                </c:pt>
                <c:pt idx="119">
                  <c:v>5.9873590439296747</c:v>
                </c:pt>
                <c:pt idx="120">
                  <c:v>6.0316604156997533</c:v>
                </c:pt>
                <c:pt idx="121">
                  <c:v>6.0776166209329672</c:v>
                </c:pt>
                <c:pt idx="122">
                  <c:v>5.9812122960380272</c:v>
                </c:pt>
                <c:pt idx="123">
                  <c:v>6.0489649743948366</c:v>
                </c:pt>
                <c:pt idx="124">
                  <c:v>6.0970217356535592</c:v>
                </c:pt>
                <c:pt idx="125">
                  <c:v>6.1328576847239678</c:v>
                </c:pt>
                <c:pt idx="126">
                  <c:v>6.2823401834712866</c:v>
                </c:pt>
                <c:pt idx="127">
                  <c:v>6.1705380696664553</c:v>
                </c:pt>
                <c:pt idx="128">
                  <c:v>6.2439507224677611</c:v>
                </c:pt>
                <c:pt idx="129">
                  <c:v>6.2897296349414118</c:v>
                </c:pt>
                <c:pt idx="130">
                  <c:v>6.4194964339609646</c:v>
                </c:pt>
                <c:pt idx="131">
                  <c:v>6.2115805946791864</c:v>
                </c:pt>
                <c:pt idx="132">
                  <c:v>6.2665072788494038</c:v>
                </c:pt>
                <c:pt idx="133">
                  <c:v>6.3201702234182369</c:v>
                </c:pt>
                <c:pt idx="134">
                  <c:v>6.3194572598377912</c:v>
                </c:pt>
                <c:pt idx="135">
                  <c:v>6.638814827690025</c:v>
                </c:pt>
                <c:pt idx="136">
                  <c:v>6.3886751712498757</c:v>
                </c:pt>
                <c:pt idx="137">
                  <c:v>6.4677974510837544</c:v>
                </c:pt>
                <c:pt idx="138">
                  <c:v>6.5229182357189126</c:v>
                </c:pt>
                <c:pt idx="139">
                  <c:v>6.7045042644748953</c:v>
                </c:pt>
                <c:pt idx="140">
                  <c:v>6.5521790020622639</c:v>
                </c:pt>
                <c:pt idx="141">
                  <c:v>6.6121559682715549</c:v>
                </c:pt>
                <c:pt idx="142">
                  <c:v>6.6428894016914235</c:v>
                </c:pt>
                <c:pt idx="143">
                  <c:v>6.7676474044569241</c:v>
                </c:pt>
                <c:pt idx="144">
                  <c:v>6.5871426982538095</c:v>
                </c:pt>
                <c:pt idx="145">
                  <c:v>6.6504220210686258</c:v>
                </c:pt>
                <c:pt idx="146">
                  <c:v>6.7000858114740431</c:v>
                </c:pt>
                <c:pt idx="147">
                  <c:v>6.7148059001419487</c:v>
                </c:pt>
                <c:pt idx="148">
                  <c:v>6.563455268377397</c:v>
                </c:pt>
                <c:pt idx="149">
                  <c:v>6.6264317126274435</c:v>
                </c:pt>
                <c:pt idx="150">
                  <c:v>6.6805189039879647</c:v>
                </c:pt>
                <c:pt idx="151">
                  <c:v>6.7133759139268117</c:v>
                </c:pt>
                <c:pt idx="152">
                  <c:v>6.8573892156560836</c:v>
                </c:pt>
                <c:pt idx="153">
                  <c:v>6.5965586116266115</c:v>
                </c:pt>
                <c:pt idx="154">
                  <c:v>6.6619704445620211</c:v>
                </c:pt>
                <c:pt idx="155">
                  <c:v>6.7047417635450417</c:v>
                </c:pt>
                <c:pt idx="156">
                  <c:v>6.8396182938743912</c:v>
                </c:pt>
                <c:pt idx="157">
                  <c:v>6.6852744026947439</c:v>
                </c:pt>
                <c:pt idx="158">
                  <c:v>6.7543094980846679</c:v>
                </c:pt>
                <c:pt idx="159">
                  <c:v>6.8084518712884963</c:v>
                </c:pt>
                <c:pt idx="160">
                  <c:v>6.8605531991891233</c:v>
                </c:pt>
                <c:pt idx="161">
                  <c:v>6.457794238481255</c:v>
                </c:pt>
                <c:pt idx="162">
                  <c:v>6.4871473527131664</c:v>
                </c:pt>
                <c:pt idx="163">
                  <c:v>6.5192483257663483</c:v>
                </c:pt>
                <c:pt idx="164">
                  <c:v>6.5437412750116337</c:v>
                </c:pt>
                <c:pt idx="165">
                  <c:v>6.666789054826836</c:v>
                </c:pt>
                <c:pt idx="166">
                  <c:v>6.1974475163122911</c:v>
                </c:pt>
                <c:pt idx="167">
                  <c:v>6.2505346515294091</c:v>
                </c:pt>
                <c:pt idx="168">
                  <c:v>6.2967046054901861</c:v>
                </c:pt>
                <c:pt idx="169">
                  <c:v>6.4182516933915759</c:v>
                </c:pt>
                <c:pt idx="170">
                  <c:v>6.1167827089829565</c:v>
                </c:pt>
                <c:pt idx="171">
                  <c:v>6.1985878334070428</c:v>
                </c:pt>
                <c:pt idx="172">
                  <c:v>6.250685950514006</c:v>
                </c:pt>
                <c:pt idx="173">
                  <c:v>6.287242728147886</c:v>
                </c:pt>
                <c:pt idx="174">
                  <c:v>6.4316590563165903</c:v>
                </c:pt>
                <c:pt idx="175">
                  <c:v>6.2112103585075573</c:v>
                </c:pt>
                <c:pt idx="176">
                  <c:v>6.2630226156256175</c:v>
                </c:pt>
                <c:pt idx="177">
                  <c:v>6.3074294123728265</c:v>
                </c:pt>
                <c:pt idx="178">
                  <c:v>6.4512403425910732</c:v>
                </c:pt>
                <c:pt idx="179">
                  <c:v>6.2927459172047095</c:v>
                </c:pt>
                <c:pt idx="180">
                  <c:v>6.3525324489957056</c:v>
                </c:pt>
                <c:pt idx="181">
                  <c:v>6.4010175089244514</c:v>
                </c:pt>
                <c:pt idx="182">
                  <c:v>6.5162321804000332</c:v>
                </c:pt>
                <c:pt idx="183">
                  <c:v>6.0913659399082274</c:v>
                </c:pt>
                <c:pt idx="184">
                  <c:v>6.1443047720666026</c:v>
                </c:pt>
                <c:pt idx="185">
                  <c:v>6.1887494357753283</c:v>
                </c:pt>
                <c:pt idx="186">
                  <c:v>6.1896400351185248</c:v>
                </c:pt>
                <c:pt idx="187">
                  <c:v>6.5388880563464706</c:v>
                </c:pt>
                <c:pt idx="188">
                  <c:v>5.9845906825153374</c:v>
                </c:pt>
                <c:pt idx="189">
                  <c:v>6.0416909909019871</c:v>
                </c:pt>
                <c:pt idx="190">
                  <c:v>6.0726212848473242</c:v>
                </c:pt>
                <c:pt idx="191">
                  <c:v>6.2116557535438979</c:v>
                </c:pt>
                <c:pt idx="192">
                  <c:v>5.9051422626912426</c:v>
                </c:pt>
                <c:pt idx="193">
                  <c:v>5.9450996327824575</c:v>
                </c:pt>
                <c:pt idx="194">
                  <c:v>5.9857188506989756</c:v>
                </c:pt>
                <c:pt idx="195">
                  <c:v>6.0839169189069784</c:v>
                </c:pt>
                <c:pt idx="196">
                  <c:v>5.7301244238530797</c:v>
                </c:pt>
                <c:pt idx="197">
                  <c:v>5.7890087326079041</c:v>
                </c:pt>
                <c:pt idx="198">
                  <c:v>5.8304577217998697</c:v>
                </c:pt>
                <c:pt idx="199">
                  <c:v>5.8459906054030855</c:v>
                </c:pt>
                <c:pt idx="200">
                  <c:v>5.9657372393714816</c:v>
                </c:pt>
                <c:pt idx="201">
                  <c:v>5.6784805752652616</c:v>
                </c:pt>
                <c:pt idx="202">
                  <c:v>5.7158593587186282</c:v>
                </c:pt>
                <c:pt idx="203">
                  <c:v>5.7553122183252565</c:v>
                </c:pt>
                <c:pt idx="204">
                  <c:v>5.8647747782571589</c:v>
                </c:pt>
                <c:pt idx="205">
                  <c:v>5.6356826491483609</c:v>
                </c:pt>
                <c:pt idx="206">
                  <c:v>5.6993203217559394</c:v>
                </c:pt>
                <c:pt idx="207">
                  <c:v>5.7429544860989106</c:v>
                </c:pt>
                <c:pt idx="208">
                  <c:v>5.8481683313704957</c:v>
                </c:pt>
                <c:pt idx="209">
                  <c:v>5.656327271217898</c:v>
                </c:pt>
                <c:pt idx="210">
                  <c:v>5.7221435218388628</c:v>
                </c:pt>
                <c:pt idx="211">
                  <c:v>5.7749562301332205</c:v>
                </c:pt>
                <c:pt idx="212">
                  <c:v>5.8208217247515197</c:v>
                </c:pt>
                <c:pt idx="213">
                  <c:v>5.9806750418016899</c:v>
                </c:pt>
                <c:pt idx="214">
                  <c:v>5.363227638428774</c:v>
                </c:pt>
                <c:pt idx="215">
                  <c:v>5.3883100568979527</c:v>
                </c:pt>
                <c:pt idx="216">
                  <c:v>5.3990589527970014</c:v>
                </c:pt>
                <c:pt idx="217">
                  <c:v>5.4948266446251717</c:v>
                </c:pt>
                <c:pt idx="218">
                  <c:v>5.0488959688481794</c:v>
                </c:pt>
                <c:pt idx="219">
                  <c:v>5.0900384215042473</c:v>
                </c:pt>
                <c:pt idx="220">
                  <c:v>5.1316506799864445</c:v>
                </c:pt>
                <c:pt idx="221">
                  <c:v>5.1633459565470901</c:v>
                </c:pt>
                <c:pt idx="222">
                  <c:v>4.9078183680437011</c:v>
                </c:pt>
                <c:pt idx="223">
                  <c:v>4.96035480683262</c:v>
                </c:pt>
                <c:pt idx="224">
                  <c:v>5.0005584917196257</c:v>
                </c:pt>
                <c:pt idx="225">
                  <c:v>5.0185540476617199</c:v>
                </c:pt>
                <c:pt idx="226">
                  <c:v>5.1402280761506569</c:v>
                </c:pt>
                <c:pt idx="227">
                  <c:v>4.9263613897710128</c:v>
                </c:pt>
                <c:pt idx="228">
                  <c:v>4.9756469690745853</c:v>
                </c:pt>
                <c:pt idx="229">
                  <c:v>5.0197352601359473</c:v>
                </c:pt>
                <c:pt idx="230">
                  <c:v>5.1352698068411646</c:v>
                </c:pt>
                <c:pt idx="231">
                  <c:v>4.9987399119696638</c:v>
                </c:pt>
                <c:pt idx="232">
                  <c:v>5.0653412918304346</c:v>
                </c:pt>
                <c:pt idx="233">
                  <c:v>5.1157984708513355</c:v>
                </c:pt>
                <c:pt idx="234">
                  <c:v>5.1562381116814251</c:v>
                </c:pt>
                <c:pt idx="235">
                  <c:v>4.9561223892821626</c:v>
                </c:pt>
                <c:pt idx="236">
                  <c:v>5.0194675365674</c:v>
                </c:pt>
                <c:pt idx="237">
                  <c:v>5.0692630828644711</c:v>
                </c:pt>
                <c:pt idx="238">
                  <c:v>5.0885704944066887</c:v>
                </c:pt>
                <c:pt idx="239">
                  <c:v>5.5726776177258115</c:v>
                </c:pt>
                <c:pt idx="240">
                  <c:v>5.3194805194805195</c:v>
                </c:pt>
                <c:pt idx="241">
                  <c:v>5.3802370766128451</c:v>
                </c:pt>
                <c:pt idx="242">
                  <c:v>5.427250400673362</c:v>
                </c:pt>
                <c:pt idx="243">
                  <c:v>5.5569638484804837</c:v>
                </c:pt>
                <c:pt idx="244">
                  <c:v>5.3798543339954517</c:v>
                </c:pt>
                <c:pt idx="245">
                  <c:v>5.430242993234847</c:v>
                </c:pt>
                <c:pt idx="246">
                  <c:v>5.4677011794941084</c:v>
                </c:pt>
                <c:pt idx="247">
                  <c:v>5.5772921047491009</c:v>
                </c:pt>
                <c:pt idx="248">
                  <c:v>5.3484840220140502</c:v>
                </c:pt>
                <c:pt idx="249">
                  <c:v>5.4052890740676975</c:v>
                </c:pt>
                <c:pt idx="250">
                  <c:v>5.4408951825437111</c:v>
                </c:pt>
                <c:pt idx="251">
                  <c:v>5.4685327914195714</c:v>
                </c:pt>
                <c:pt idx="252">
                  <c:v>5.5772851137721462</c:v>
                </c:pt>
                <c:pt idx="253">
                  <c:v>5.396334478808706</c:v>
                </c:pt>
                <c:pt idx="254">
                  <c:v>5.4331894330634727</c:v>
                </c:pt>
                <c:pt idx="255">
                  <c:v>5.4589853255237406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III.17!$C$2</c:f>
              <c:strCache>
                <c:ptCount val="1"/>
                <c:pt idx="0">
                  <c:v>30-34 år</c:v>
                </c:pt>
              </c:strCache>
            </c:strRef>
          </c:tx>
          <c:marker>
            <c:symbol val="none"/>
          </c:marker>
          <c:cat>
            <c:numRef>
              <c:f>III.17!$A$5:$A$260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III.17!$C$5:$C$260</c:f>
              <c:numCache>
                <c:formatCode>0.0</c:formatCode>
                <c:ptCount val="256"/>
                <c:pt idx="0">
                  <c:v>4.5936334909031418</c:v>
                </c:pt>
                <c:pt idx="1">
                  <c:v>4.4481073288957553</c:v>
                </c:pt>
                <c:pt idx="2">
                  <c:v>4.4826724209764128</c:v>
                </c:pt>
                <c:pt idx="3">
                  <c:v>4.5012046530081822</c:v>
                </c:pt>
                <c:pt idx="4">
                  <c:v>4.5888347656958057</c:v>
                </c:pt>
                <c:pt idx="5">
                  <c:v>4.3948354996055219</c:v>
                </c:pt>
                <c:pt idx="6">
                  <c:v>4.41345563634163</c:v>
                </c:pt>
                <c:pt idx="7">
                  <c:v>4.4255569426465122</c:v>
                </c:pt>
                <c:pt idx="8">
                  <c:v>4.4805618230395918</c:v>
                </c:pt>
                <c:pt idx="9">
                  <c:v>4.2990357410935962</c:v>
                </c:pt>
                <c:pt idx="10">
                  <c:v>4.3596690891864727</c:v>
                </c:pt>
                <c:pt idx="11">
                  <c:v>4.3854677523827146</c:v>
                </c:pt>
                <c:pt idx="12">
                  <c:v>4.4155378336240387</c:v>
                </c:pt>
                <c:pt idx="13">
                  <c:v>4.4946031194837515</c:v>
                </c:pt>
                <c:pt idx="14">
                  <c:v>4.3458489380128542</c:v>
                </c:pt>
                <c:pt idx="15">
                  <c:v>4.3868573995970843</c:v>
                </c:pt>
                <c:pt idx="16">
                  <c:v>4.4125795212912546</c:v>
                </c:pt>
                <c:pt idx="17">
                  <c:v>4.4744054254923817</c:v>
                </c:pt>
                <c:pt idx="18">
                  <c:v>4.3614702891181167</c:v>
                </c:pt>
                <c:pt idx="19">
                  <c:v>4.4103491696062207</c:v>
                </c:pt>
                <c:pt idx="20">
                  <c:v>4.4313210721323024</c:v>
                </c:pt>
                <c:pt idx="21">
                  <c:v>4.4616518100252485</c:v>
                </c:pt>
                <c:pt idx="22">
                  <c:v>4.4092928410166774</c:v>
                </c:pt>
                <c:pt idx="23">
                  <c:v>4.4615895815602009</c:v>
                </c:pt>
                <c:pt idx="24">
                  <c:v>4.5028257484296539</c:v>
                </c:pt>
                <c:pt idx="25">
                  <c:v>4.5439558355387355</c:v>
                </c:pt>
                <c:pt idx="26">
                  <c:v>4.620689453815003</c:v>
                </c:pt>
                <c:pt idx="27">
                  <c:v>4.51214133193902</c:v>
                </c:pt>
                <c:pt idx="28">
                  <c:v>4.5519519431736795</c:v>
                </c:pt>
                <c:pt idx="29">
                  <c:v>4.578283648234768</c:v>
                </c:pt>
                <c:pt idx="30">
                  <c:v>4.6392431555869083</c:v>
                </c:pt>
                <c:pt idx="31">
                  <c:v>4.6431991218646367</c:v>
                </c:pt>
                <c:pt idx="32">
                  <c:v>4.690462764667557</c:v>
                </c:pt>
                <c:pt idx="33">
                  <c:v>4.7327088157556192</c:v>
                </c:pt>
                <c:pt idx="34">
                  <c:v>4.7734547348340772</c:v>
                </c:pt>
                <c:pt idx="35">
                  <c:v>4.8580886678745054</c:v>
                </c:pt>
                <c:pt idx="36">
                  <c:v>4.7510815220097413</c:v>
                </c:pt>
                <c:pt idx="37">
                  <c:v>4.77904536341146</c:v>
                </c:pt>
                <c:pt idx="38">
                  <c:v>4.8069306640223903</c:v>
                </c:pt>
                <c:pt idx="39">
                  <c:v>4.881715000381659</c:v>
                </c:pt>
                <c:pt idx="40">
                  <c:v>4.7648305645301168</c:v>
                </c:pt>
                <c:pt idx="41">
                  <c:v>4.8088721233717129</c:v>
                </c:pt>
                <c:pt idx="42">
                  <c:v>4.8275618353746346</c:v>
                </c:pt>
                <c:pt idx="43">
                  <c:v>4.8902998735419745</c:v>
                </c:pt>
                <c:pt idx="44">
                  <c:v>4.748780566973652</c:v>
                </c:pt>
                <c:pt idx="45">
                  <c:v>4.7806177129680751</c:v>
                </c:pt>
                <c:pt idx="46">
                  <c:v>4.7977978096239502</c:v>
                </c:pt>
                <c:pt idx="47">
                  <c:v>4.8613676734418823</c:v>
                </c:pt>
                <c:pt idx="48">
                  <c:v>4.7201670185648466</c:v>
                </c:pt>
                <c:pt idx="49">
                  <c:v>4.7626233485715979</c:v>
                </c:pt>
                <c:pt idx="50">
                  <c:v>4.7948430194511973</c:v>
                </c:pt>
                <c:pt idx="51">
                  <c:v>4.827214238933621</c:v>
                </c:pt>
                <c:pt idx="52">
                  <c:v>4.8907758354877728</c:v>
                </c:pt>
                <c:pt idx="53">
                  <c:v>4.7797596623050707</c:v>
                </c:pt>
                <c:pt idx="54">
                  <c:v>4.8071415640571349</c:v>
                </c:pt>
                <c:pt idx="55">
                  <c:v>4.8392508767189186</c:v>
                </c:pt>
                <c:pt idx="56">
                  <c:v>4.9248175030676125</c:v>
                </c:pt>
                <c:pt idx="57">
                  <c:v>4.7160977523848029</c:v>
                </c:pt>
                <c:pt idx="58">
                  <c:v>4.7428585022927727</c:v>
                </c:pt>
                <c:pt idx="59">
                  <c:v>4.7543393015464988</c:v>
                </c:pt>
                <c:pt idx="60">
                  <c:v>4.7779213125293936</c:v>
                </c:pt>
                <c:pt idx="61">
                  <c:v>4.6079216706917245</c:v>
                </c:pt>
                <c:pt idx="62">
                  <c:v>4.6675603217158175</c:v>
                </c:pt>
                <c:pt idx="63">
                  <c:v>4.6931386426283241</c:v>
                </c:pt>
                <c:pt idx="64">
                  <c:v>4.7156424947385363</c:v>
                </c:pt>
                <c:pt idx="65">
                  <c:v>4.7931192852072986</c:v>
                </c:pt>
                <c:pt idx="66">
                  <c:v>4.6136772484404789</c:v>
                </c:pt>
                <c:pt idx="67">
                  <c:v>4.6539034133796369</c:v>
                </c:pt>
                <c:pt idx="68">
                  <c:v>4.6891606262165491</c:v>
                </c:pt>
                <c:pt idx="69">
                  <c:v>4.7671661580176421</c:v>
                </c:pt>
                <c:pt idx="70">
                  <c:v>4.6483343095184022</c:v>
                </c:pt>
                <c:pt idx="71">
                  <c:v>4.6900937061640295</c:v>
                </c:pt>
                <c:pt idx="72">
                  <c:v>4.716105980716633</c:v>
                </c:pt>
                <c:pt idx="73">
                  <c:v>4.744607515788906</c:v>
                </c:pt>
                <c:pt idx="74">
                  <c:v>4.8508680768735459</c:v>
                </c:pt>
                <c:pt idx="75">
                  <c:v>4.7493095453483427</c:v>
                </c:pt>
                <c:pt idx="76">
                  <c:v>4.7774861265925956</c:v>
                </c:pt>
                <c:pt idx="77">
                  <c:v>4.8115486760147954</c:v>
                </c:pt>
                <c:pt idx="78">
                  <c:v>4.8929306012796756</c:v>
                </c:pt>
                <c:pt idx="79">
                  <c:v>4.7853562998443371</c:v>
                </c:pt>
                <c:pt idx="80">
                  <c:v>4.8265414785595366</c:v>
                </c:pt>
                <c:pt idx="81">
                  <c:v>4.8555863542004154</c:v>
                </c:pt>
                <c:pt idx="82">
                  <c:v>4.9344158026113671</c:v>
                </c:pt>
                <c:pt idx="83">
                  <c:v>4.9694375245444107</c:v>
                </c:pt>
                <c:pt idx="84">
                  <c:v>5.0318973765270103</c:v>
                </c:pt>
                <c:pt idx="85">
                  <c:v>5.0769660005580075</c:v>
                </c:pt>
                <c:pt idx="86">
                  <c:v>5.1107596361333618</c:v>
                </c:pt>
                <c:pt idx="87">
                  <c:v>5.2221201807934019</c:v>
                </c:pt>
                <c:pt idx="88">
                  <c:v>5.1224235509585219</c:v>
                </c:pt>
                <c:pt idx="89">
                  <c:v>5.1528866917548406</c:v>
                </c:pt>
                <c:pt idx="90">
                  <c:v>5.1875494005812364</c:v>
                </c:pt>
                <c:pt idx="91">
                  <c:v>5.2487765580097872</c:v>
                </c:pt>
                <c:pt idx="92">
                  <c:v>5.1138499099483745</c:v>
                </c:pt>
                <c:pt idx="93">
                  <c:v>5.1629461800697456</c:v>
                </c:pt>
                <c:pt idx="94">
                  <c:v>5.1921855289580403</c:v>
                </c:pt>
                <c:pt idx="95">
                  <c:v>5.2644580545455097</c:v>
                </c:pt>
                <c:pt idx="96">
                  <c:v>5.1385079125847781</c:v>
                </c:pt>
                <c:pt idx="97">
                  <c:v>5.1845798478972798</c:v>
                </c:pt>
                <c:pt idx="98">
                  <c:v>5.2110229000265438</c:v>
                </c:pt>
                <c:pt idx="99">
                  <c:v>5.2341040724118466</c:v>
                </c:pt>
                <c:pt idx="100">
                  <c:v>5.3339493813850813</c:v>
                </c:pt>
                <c:pt idx="101">
                  <c:v>5.2049729964841056</c:v>
                </c:pt>
                <c:pt idx="102">
                  <c:v>5.2350388608864877</c:v>
                </c:pt>
                <c:pt idx="103">
                  <c:v>5.2654643926823885</c:v>
                </c:pt>
                <c:pt idx="104">
                  <c:v>5.3337645888814658</c:v>
                </c:pt>
                <c:pt idx="105">
                  <c:v>5.2058448195569209</c:v>
                </c:pt>
                <c:pt idx="106">
                  <c:v>5.2490842158437463</c:v>
                </c:pt>
                <c:pt idx="107">
                  <c:v>5.2903327340851174</c:v>
                </c:pt>
                <c:pt idx="108">
                  <c:v>5.3884783852424532</c:v>
                </c:pt>
                <c:pt idx="109">
                  <c:v>5.1992815626315645</c:v>
                </c:pt>
                <c:pt idx="110">
                  <c:v>5.2332964585006589</c:v>
                </c:pt>
                <c:pt idx="111">
                  <c:v>5.2524339845183121</c:v>
                </c:pt>
                <c:pt idx="112">
                  <c:v>5.2769448596402402</c:v>
                </c:pt>
                <c:pt idx="113">
                  <c:v>5.3583450082785973</c:v>
                </c:pt>
                <c:pt idx="114">
                  <c:v>5.1314100911057379</c:v>
                </c:pt>
                <c:pt idx="115">
                  <c:v>5.1669398409518603</c:v>
                </c:pt>
                <c:pt idx="116">
                  <c:v>5.1986179928106484</c:v>
                </c:pt>
                <c:pt idx="117">
                  <c:v>5.280901947801472</c:v>
                </c:pt>
                <c:pt idx="118">
                  <c:v>5.1019881072113327</c:v>
                </c:pt>
                <c:pt idx="119">
                  <c:v>5.1529658505448408</c:v>
                </c:pt>
                <c:pt idx="120">
                  <c:v>5.1825523272077154</c:v>
                </c:pt>
                <c:pt idx="121">
                  <c:v>5.2146278415570588</c:v>
                </c:pt>
                <c:pt idx="122">
                  <c:v>5.1395400487393781</c:v>
                </c:pt>
                <c:pt idx="123">
                  <c:v>5.1747702554205715</c:v>
                </c:pt>
                <c:pt idx="124">
                  <c:v>5.2008671664240955</c:v>
                </c:pt>
                <c:pt idx="125">
                  <c:v>5.2345575222586724</c:v>
                </c:pt>
                <c:pt idx="126">
                  <c:v>5.3329311469016414</c:v>
                </c:pt>
                <c:pt idx="127">
                  <c:v>5.2406485576937731</c:v>
                </c:pt>
                <c:pt idx="128">
                  <c:v>5.2940889433780427</c:v>
                </c:pt>
                <c:pt idx="129">
                  <c:v>5.3221151792850563</c:v>
                </c:pt>
                <c:pt idx="130">
                  <c:v>5.394848069628269</c:v>
                </c:pt>
                <c:pt idx="131">
                  <c:v>5.3020404674392196</c:v>
                </c:pt>
                <c:pt idx="132">
                  <c:v>5.3492576328534867</c:v>
                </c:pt>
                <c:pt idx="133">
                  <c:v>5.3870428696680221</c:v>
                </c:pt>
                <c:pt idx="134">
                  <c:v>5.3854709002468777</c:v>
                </c:pt>
                <c:pt idx="135">
                  <c:v>5.6199672049204814</c:v>
                </c:pt>
                <c:pt idx="136">
                  <c:v>5.4855152260186015</c:v>
                </c:pt>
                <c:pt idx="137">
                  <c:v>5.5290127395340747</c:v>
                </c:pt>
                <c:pt idx="138">
                  <c:v>5.5668894073956441</c:v>
                </c:pt>
                <c:pt idx="139">
                  <c:v>5.6645452628941735</c:v>
                </c:pt>
                <c:pt idx="140">
                  <c:v>5.5632984901277585</c:v>
                </c:pt>
                <c:pt idx="141">
                  <c:v>5.6036301591863946</c:v>
                </c:pt>
                <c:pt idx="142">
                  <c:v>5.6348630759485534</c:v>
                </c:pt>
                <c:pt idx="143">
                  <c:v>5.709527410323683</c:v>
                </c:pt>
                <c:pt idx="144">
                  <c:v>5.5917022006567665</c:v>
                </c:pt>
                <c:pt idx="145">
                  <c:v>5.6377303217226364</c:v>
                </c:pt>
                <c:pt idx="146">
                  <c:v>5.6610716235028606</c:v>
                </c:pt>
                <c:pt idx="147">
                  <c:v>5.681403276233957</c:v>
                </c:pt>
                <c:pt idx="148">
                  <c:v>5.5855546107302816</c:v>
                </c:pt>
                <c:pt idx="149">
                  <c:v>5.6170696488371377</c:v>
                </c:pt>
                <c:pt idx="150">
                  <c:v>5.6511328392754505</c:v>
                </c:pt>
                <c:pt idx="151">
                  <c:v>5.6729408870025217</c:v>
                </c:pt>
                <c:pt idx="152">
                  <c:v>5.7709293128864187</c:v>
                </c:pt>
                <c:pt idx="153">
                  <c:v>5.60438274494346</c:v>
                </c:pt>
                <c:pt idx="154">
                  <c:v>5.6536361758730926</c:v>
                </c:pt>
                <c:pt idx="155">
                  <c:v>5.678424209512996</c:v>
                </c:pt>
                <c:pt idx="156">
                  <c:v>5.7742433600988265</c:v>
                </c:pt>
                <c:pt idx="157">
                  <c:v>5.622260280324717</c:v>
                </c:pt>
                <c:pt idx="158">
                  <c:v>5.6754625979687425</c:v>
                </c:pt>
                <c:pt idx="159">
                  <c:v>5.7121384101024031</c:v>
                </c:pt>
                <c:pt idx="160">
                  <c:v>5.7383822596369605</c:v>
                </c:pt>
                <c:pt idx="161">
                  <c:v>5.6001634993822327</c:v>
                </c:pt>
                <c:pt idx="162">
                  <c:v>5.6287625521683768</c:v>
                </c:pt>
                <c:pt idx="163">
                  <c:v>5.6419666602607421</c:v>
                </c:pt>
                <c:pt idx="164">
                  <c:v>5.6634499958124342</c:v>
                </c:pt>
                <c:pt idx="165">
                  <c:v>5.7580317391371798</c:v>
                </c:pt>
                <c:pt idx="166">
                  <c:v>5.5361893261897297</c:v>
                </c:pt>
                <c:pt idx="167">
                  <c:v>5.5727563794008317</c:v>
                </c:pt>
                <c:pt idx="168">
                  <c:v>5.5980616001118308</c:v>
                </c:pt>
                <c:pt idx="169">
                  <c:v>5.6806914921722269</c:v>
                </c:pt>
                <c:pt idx="170">
                  <c:v>5.5033152314134108</c:v>
                </c:pt>
                <c:pt idx="171">
                  <c:v>5.5472282517430322</c:v>
                </c:pt>
                <c:pt idx="172">
                  <c:v>5.5748066765790929</c:v>
                </c:pt>
                <c:pt idx="173">
                  <c:v>5.6006026102736337</c:v>
                </c:pt>
                <c:pt idx="174">
                  <c:v>5.7123285538586082</c:v>
                </c:pt>
                <c:pt idx="175">
                  <c:v>5.5737950024607681</c:v>
                </c:pt>
                <c:pt idx="176">
                  <c:v>5.5996834013168764</c:v>
                </c:pt>
                <c:pt idx="177">
                  <c:v>5.6256195101272368</c:v>
                </c:pt>
                <c:pt idx="178">
                  <c:v>5.7211370553310381</c:v>
                </c:pt>
                <c:pt idx="179">
                  <c:v>5.6352219307302862</c:v>
                </c:pt>
                <c:pt idx="180">
                  <c:v>5.6842466501318105</c:v>
                </c:pt>
                <c:pt idx="181">
                  <c:v>5.7150348177025618</c:v>
                </c:pt>
                <c:pt idx="182">
                  <c:v>5.8008617459722744</c:v>
                </c:pt>
                <c:pt idx="183">
                  <c:v>5.6638472322395925</c:v>
                </c:pt>
                <c:pt idx="184">
                  <c:v>5.7187378992467863</c:v>
                </c:pt>
                <c:pt idx="185">
                  <c:v>5.7635347930413916</c:v>
                </c:pt>
                <c:pt idx="186">
                  <c:v>5.7669950246268469</c:v>
                </c:pt>
                <c:pt idx="187">
                  <c:v>6.1040171497809679</c:v>
                </c:pt>
                <c:pt idx="188">
                  <c:v>5.9148590982411759</c:v>
                </c:pt>
                <c:pt idx="189">
                  <c:v>5.9536431047616087</c:v>
                </c:pt>
                <c:pt idx="190">
                  <c:v>5.9746246419051117</c:v>
                </c:pt>
                <c:pt idx="191">
                  <c:v>6.0831852955725561</c:v>
                </c:pt>
                <c:pt idx="192">
                  <c:v>5.9168521487384629</c:v>
                </c:pt>
                <c:pt idx="193">
                  <c:v>5.9605474162761372</c:v>
                </c:pt>
                <c:pt idx="194">
                  <c:v>5.9849084349511177</c:v>
                </c:pt>
                <c:pt idx="195">
                  <c:v>6.0542699913372431</c:v>
                </c:pt>
                <c:pt idx="196">
                  <c:v>5.8652351234892928</c:v>
                </c:pt>
                <c:pt idx="197">
                  <c:v>5.9266324421877483</c:v>
                </c:pt>
                <c:pt idx="198">
                  <c:v>5.9462072191471114</c:v>
                </c:pt>
                <c:pt idx="199">
                  <c:v>5.9610561385557954</c:v>
                </c:pt>
                <c:pt idx="200">
                  <c:v>6.0505439497681266</c:v>
                </c:pt>
                <c:pt idx="201">
                  <c:v>5.8642418640669982</c:v>
                </c:pt>
                <c:pt idx="202">
                  <c:v>5.8857158923701256</c:v>
                </c:pt>
                <c:pt idx="203">
                  <c:v>5.9113469857225018</c:v>
                </c:pt>
                <c:pt idx="204">
                  <c:v>5.9756196718850658</c:v>
                </c:pt>
                <c:pt idx="205">
                  <c:v>5.8089222191978829</c:v>
                </c:pt>
                <c:pt idx="206">
                  <c:v>5.8497600555957288</c:v>
                </c:pt>
                <c:pt idx="207">
                  <c:v>5.8794797452580294</c:v>
                </c:pt>
                <c:pt idx="208">
                  <c:v>5.9514712698392813</c:v>
                </c:pt>
                <c:pt idx="209">
                  <c:v>5.7905356292453067</c:v>
                </c:pt>
                <c:pt idx="210">
                  <c:v>5.8290553288578826</c:v>
                </c:pt>
                <c:pt idx="211">
                  <c:v>5.8487342268202838</c:v>
                </c:pt>
                <c:pt idx="212">
                  <c:v>5.865988370269541</c:v>
                </c:pt>
                <c:pt idx="213">
                  <c:v>5.9629515747463273</c:v>
                </c:pt>
                <c:pt idx="214">
                  <c:v>5.6884545742681141</c:v>
                </c:pt>
                <c:pt idx="215">
                  <c:v>5.7118553092914564</c:v>
                </c:pt>
                <c:pt idx="216">
                  <c:v>5.7192189363973132</c:v>
                </c:pt>
                <c:pt idx="217">
                  <c:v>5.8074179205707255</c:v>
                </c:pt>
                <c:pt idx="218">
                  <c:v>5.5474081215436648</c:v>
                </c:pt>
                <c:pt idx="219">
                  <c:v>5.600778845549903</c:v>
                </c:pt>
                <c:pt idx="220">
                  <c:v>5.6233920039204479</c:v>
                </c:pt>
                <c:pt idx="221">
                  <c:v>5.6392725627458624</c:v>
                </c:pt>
                <c:pt idx="222">
                  <c:v>5.4366204265322411</c:v>
                </c:pt>
                <c:pt idx="223">
                  <c:v>5.4787028393070996</c:v>
                </c:pt>
                <c:pt idx="224">
                  <c:v>5.498008469114767</c:v>
                </c:pt>
                <c:pt idx="225">
                  <c:v>5.5203921531636055</c:v>
                </c:pt>
                <c:pt idx="226">
                  <c:v>5.6045843109380602</c:v>
                </c:pt>
                <c:pt idx="227">
                  <c:v>5.4279027041991217</c:v>
                </c:pt>
                <c:pt idx="228">
                  <c:v>5.4675697451908549</c:v>
                </c:pt>
                <c:pt idx="229">
                  <c:v>5.4881331280753285</c:v>
                </c:pt>
                <c:pt idx="230">
                  <c:v>5.5856020349056843</c:v>
                </c:pt>
                <c:pt idx="231">
                  <c:v>5.4703637462844474</c:v>
                </c:pt>
                <c:pt idx="232">
                  <c:v>5.5054452919797683</c:v>
                </c:pt>
                <c:pt idx="233">
                  <c:v>5.5396809894807806</c:v>
                </c:pt>
                <c:pt idx="234">
                  <c:v>5.5614003036469128</c:v>
                </c:pt>
                <c:pt idx="235">
                  <c:v>5.4683242882296064</c:v>
                </c:pt>
                <c:pt idx="236">
                  <c:v>5.5035350161942809</c:v>
                </c:pt>
                <c:pt idx="237">
                  <c:v>5.5256888597574809</c:v>
                </c:pt>
                <c:pt idx="238">
                  <c:v>5.5344924850536241</c:v>
                </c:pt>
                <c:pt idx="239">
                  <c:v>5.9838035674658618</c:v>
                </c:pt>
                <c:pt idx="240">
                  <c:v>5.8471852213175239</c:v>
                </c:pt>
                <c:pt idx="241">
                  <c:v>5.892399124178918</c:v>
                </c:pt>
                <c:pt idx="242">
                  <c:v>5.9274164525628308</c:v>
                </c:pt>
                <c:pt idx="243">
                  <c:v>6.0222713245741968</c:v>
                </c:pt>
                <c:pt idx="244">
                  <c:v>5.8970136075295416</c:v>
                </c:pt>
                <c:pt idx="245">
                  <c:v>5.9430415439563884</c:v>
                </c:pt>
                <c:pt idx="246">
                  <c:v>5.9562110565672448</c:v>
                </c:pt>
                <c:pt idx="247">
                  <c:v>6.0326294743307702</c:v>
                </c:pt>
                <c:pt idx="248">
                  <c:v>5.8830355434704202</c:v>
                </c:pt>
                <c:pt idx="249">
                  <c:v>5.9192504291017265</c:v>
                </c:pt>
                <c:pt idx="250">
                  <c:v>5.9425271120737007</c:v>
                </c:pt>
                <c:pt idx="251">
                  <c:v>5.9529080045088749</c:v>
                </c:pt>
                <c:pt idx="252">
                  <c:v>6.0273989807805224</c:v>
                </c:pt>
                <c:pt idx="253">
                  <c:v>5.8581848108104708</c:v>
                </c:pt>
                <c:pt idx="254">
                  <c:v>5.8888749293297318</c:v>
                </c:pt>
                <c:pt idx="255">
                  <c:v>5.9075971875765783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III.17!$D$2</c:f>
              <c:strCache>
                <c:ptCount val="1"/>
                <c:pt idx="0">
                  <c:v>Forskel, 25-29 år og 30-34 år</c:v>
                </c:pt>
              </c:strCache>
            </c:strRef>
          </c:tx>
          <c:marker>
            <c:symbol val="none"/>
          </c:marker>
          <c:cat>
            <c:numRef>
              <c:f>III.17!$A$5:$A$260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III.17!$D$5:$D$260</c:f>
              <c:numCache>
                <c:formatCode>0.0</c:formatCode>
                <c:ptCount val="256"/>
                <c:pt idx="0">
                  <c:v>1.0324291072606888</c:v>
                </c:pt>
                <c:pt idx="1">
                  <c:v>0.98877015106213584</c:v>
                </c:pt>
                <c:pt idx="2">
                  <c:v>1.0082936987322215</c:v>
                </c:pt>
                <c:pt idx="3">
                  <c:v>1.0234226963113251</c:v>
                </c:pt>
                <c:pt idx="4">
                  <c:v>1.0872174651307507</c:v>
                </c:pt>
                <c:pt idx="5">
                  <c:v>0.93580621231753991</c:v>
                </c:pt>
                <c:pt idx="6">
                  <c:v>0.94124552299037667</c:v>
                </c:pt>
                <c:pt idx="7">
                  <c:v>0.93274333476397775</c:v>
                </c:pt>
                <c:pt idx="8">
                  <c:v>0.95203309828468807</c:v>
                </c:pt>
                <c:pt idx="9">
                  <c:v>0.75838038727998658</c:v>
                </c:pt>
                <c:pt idx="10">
                  <c:v>0.76993226954529081</c:v>
                </c:pt>
                <c:pt idx="11">
                  <c:v>0.79268413445559549</c:v>
                </c:pt>
                <c:pt idx="12">
                  <c:v>0.806049871288681</c:v>
                </c:pt>
                <c:pt idx="13">
                  <c:v>0.85059835474161538</c:v>
                </c:pt>
                <c:pt idx="14">
                  <c:v>0.73239378455520487</c:v>
                </c:pt>
                <c:pt idx="15">
                  <c:v>0.74943302491088648</c:v>
                </c:pt>
                <c:pt idx="16">
                  <c:v>0.74781596644130222</c:v>
                </c:pt>
                <c:pt idx="17">
                  <c:v>0.8175050669546895</c:v>
                </c:pt>
                <c:pt idx="18">
                  <c:v>0.76268086945323788</c:v>
                </c:pt>
                <c:pt idx="19">
                  <c:v>0.79156976480859154</c:v>
                </c:pt>
                <c:pt idx="20">
                  <c:v>0.8072274956696317</c:v>
                </c:pt>
                <c:pt idx="21">
                  <c:v>0.82595981229468229</c:v>
                </c:pt>
                <c:pt idx="22">
                  <c:v>0.8301592847483068</c:v>
                </c:pt>
                <c:pt idx="23">
                  <c:v>0.85651216955367371</c:v>
                </c:pt>
                <c:pt idx="24">
                  <c:v>0.87729613407871643</c:v>
                </c:pt>
                <c:pt idx="25">
                  <c:v>0.88420767951035995</c:v>
                </c:pt>
                <c:pt idx="26">
                  <c:v>0.95733652408014613</c:v>
                </c:pt>
                <c:pt idx="27">
                  <c:v>0.83913106084605804</c:v>
                </c:pt>
                <c:pt idx="28">
                  <c:v>0.85248184951655404</c:v>
                </c:pt>
                <c:pt idx="29">
                  <c:v>0.85336566867945951</c:v>
                </c:pt>
                <c:pt idx="30">
                  <c:v>0.89324507143878851</c:v>
                </c:pt>
                <c:pt idx="31">
                  <c:v>0.82540288989255295</c:v>
                </c:pt>
                <c:pt idx="32">
                  <c:v>0.85444576183712506</c:v>
                </c:pt>
                <c:pt idx="33">
                  <c:v>0.87048071682505768</c:v>
                </c:pt>
                <c:pt idx="34">
                  <c:v>0.88352467828079284</c:v>
                </c:pt>
                <c:pt idx="35">
                  <c:v>0.99101154463327923</c:v>
                </c:pt>
                <c:pt idx="36">
                  <c:v>0.92634487399452148</c:v>
                </c:pt>
                <c:pt idx="37">
                  <c:v>0.93761520565509393</c:v>
                </c:pt>
                <c:pt idx="38">
                  <c:v>0.94070095629258077</c:v>
                </c:pt>
                <c:pt idx="39">
                  <c:v>1.0055998182937911</c:v>
                </c:pt>
                <c:pt idx="40">
                  <c:v>0.91275226896893713</c:v>
                </c:pt>
                <c:pt idx="41">
                  <c:v>0.92607768258742595</c:v>
                </c:pt>
                <c:pt idx="42">
                  <c:v>0.94973561446886645</c:v>
                </c:pt>
                <c:pt idx="43">
                  <c:v>1.0096443547246787</c:v>
                </c:pt>
                <c:pt idx="44">
                  <c:v>0.92523275952557871</c:v>
                </c:pt>
                <c:pt idx="45">
                  <c:v>0.95325377143195045</c:v>
                </c:pt>
                <c:pt idx="46">
                  <c:v>0.96086660288661641</c:v>
                </c:pt>
                <c:pt idx="47">
                  <c:v>1.0378557928560426</c:v>
                </c:pt>
                <c:pt idx="48">
                  <c:v>0.98808296143035257</c:v>
                </c:pt>
                <c:pt idx="49">
                  <c:v>1.0138087572272383</c:v>
                </c:pt>
                <c:pt idx="50">
                  <c:v>1.020438896276497</c:v>
                </c:pt>
                <c:pt idx="51">
                  <c:v>1.0341564426962506</c:v>
                </c:pt>
                <c:pt idx="52">
                  <c:v>1.0731502773126698</c:v>
                </c:pt>
                <c:pt idx="53">
                  <c:v>1.0138845328586852</c:v>
                </c:pt>
                <c:pt idx="54">
                  <c:v>1.0324121657831862</c:v>
                </c:pt>
                <c:pt idx="55">
                  <c:v>1.0365214311110762</c:v>
                </c:pt>
                <c:pt idx="56">
                  <c:v>1.1025289686750064</c:v>
                </c:pt>
                <c:pt idx="57">
                  <c:v>0.93118437525981435</c:v>
                </c:pt>
                <c:pt idx="58">
                  <c:v>0.9360331344984445</c:v>
                </c:pt>
                <c:pt idx="59">
                  <c:v>0.93489456362527079</c:v>
                </c:pt>
                <c:pt idx="60">
                  <c:v>0.94667471480662257</c:v>
                </c:pt>
                <c:pt idx="61">
                  <c:v>0.81039027008798392</c:v>
                </c:pt>
                <c:pt idx="62">
                  <c:v>0.80959161035447469</c:v>
                </c:pt>
                <c:pt idx="63">
                  <c:v>0.81617174402242654</c:v>
                </c:pt>
                <c:pt idx="64">
                  <c:v>0.83814033177156322</c:v>
                </c:pt>
                <c:pt idx="65">
                  <c:v>0.86944943489965443</c:v>
                </c:pt>
                <c:pt idx="66">
                  <c:v>0.79302116354917462</c:v>
                </c:pt>
                <c:pt idx="67">
                  <c:v>0.81366053380413561</c:v>
                </c:pt>
                <c:pt idx="68">
                  <c:v>0.82719008090569446</c:v>
                </c:pt>
                <c:pt idx="69">
                  <c:v>0.85798728859250328</c:v>
                </c:pt>
                <c:pt idx="70">
                  <c:v>0.82571477277711747</c:v>
                </c:pt>
                <c:pt idx="71">
                  <c:v>0.8529550343271648</c:v>
                </c:pt>
                <c:pt idx="72">
                  <c:v>0.87570606563507969</c:v>
                </c:pt>
                <c:pt idx="73">
                  <c:v>0.89137777140356977</c:v>
                </c:pt>
                <c:pt idx="74">
                  <c:v>0.93718543159693191</c:v>
                </c:pt>
                <c:pt idx="75">
                  <c:v>0.89293169681653684</c:v>
                </c:pt>
                <c:pt idx="76">
                  <c:v>0.9278268685774087</c:v>
                </c:pt>
                <c:pt idx="77">
                  <c:v>0.94942009276734307</c:v>
                </c:pt>
                <c:pt idx="78">
                  <c:v>1.017827850154382</c:v>
                </c:pt>
                <c:pt idx="79">
                  <c:v>0.90126907003104151</c:v>
                </c:pt>
                <c:pt idx="80">
                  <c:v>0.91950731836149657</c:v>
                </c:pt>
                <c:pt idx="81">
                  <c:v>0.94111449854527329</c:v>
                </c:pt>
                <c:pt idx="82">
                  <c:v>0.94761948261191353</c:v>
                </c:pt>
                <c:pt idx="83">
                  <c:v>0.86493425337815211</c:v>
                </c:pt>
                <c:pt idx="84">
                  <c:v>0.89281962429850292</c:v>
                </c:pt>
                <c:pt idx="85">
                  <c:v>0.91517017083929275</c:v>
                </c:pt>
                <c:pt idx="86">
                  <c:v>0.93818223393062272</c:v>
                </c:pt>
                <c:pt idx="87">
                  <c:v>1.029421906322658</c:v>
                </c:pt>
                <c:pt idx="88">
                  <c:v>0.95745450360699991</c:v>
                </c:pt>
                <c:pt idx="89">
                  <c:v>0.98117858901825805</c:v>
                </c:pt>
                <c:pt idx="90">
                  <c:v>0.97965225657156019</c:v>
                </c:pt>
                <c:pt idx="91">
                  <c:v>1.0645456621388174</c:v>
                </c:pt>
                <c:pt idx="92">
                  <c:v>1.0013023914207082</c:v>
                </c:pt>
                <c:pt idx="93">
                  <c:v>1.0084249088487383</c:v>
                </c:pt>
                <c:pt idx="94">
                  <c:v>1.0225323245591849</c:v>
                </c:pt>
                <c:pt idx="95">
                  <c:v>1.0709299650530362</c:v>
                </c:pt>
                <c:pt idx="96">
                  <c:v>1.001884549166161</c:v>
                </c:pt>
                <c:pt idx="97">
                  <c:v>1.0402378917904365</c:v>
                </c:pt>
                <c:pt idx="98">
                  <c:v>1.0483334464977903</c:v>
                </c:pt>
                <c:pt idx="99">
                  <c:v>1.0720770775592632</c:v>
                </c:pt>
                <c:pt idx="100">
                  <c:v>1.0829536803384832</c:v>
                </c:pt>
                <c:pt idx="101">
                  <c:v>1.0220719732878267</c:v>
                </c:pt>
                <c:pt idx="102">
                  <c:v>1.0375361314636455</c:v>
                </c:pt>
                <c:pt idx="103">
                  <c:v>1.073636826618209</c:v>
                </c:pt>
                <c:pt idx="104">
                  <c:v>1.1292764822034682</c:v>
                </c:pt>
                <c:pt idx="105">
                  <c:v>1.072998270876715</c:v>
                </c:pt>
                <c:pt idx="106">
                  <c:v>1.1063642574988792</c:v>
                </c:pt>
                <c:pt idx="107">
                  <c:v>1.1146422240734166</c:v>
                </c:pt>
                <c:pt idx="108">
                  <c:v>1.196438688911905</c:v>
                </c:pt>
                <c:pt idx="109">
                  <c:v>0.95107733423281005</c:v>
                </c:pt>
                <c:pt idx="110">
                  <c:v>0.96342588430076326</c:v>
                </c:pt>
                <c:pt idx="111">
                  <c:v>0.97062525920690845</c:v>
                </c:pt>
                <c:pt idx="112">
                  <c:v>0.97327125581413654</c:v>
                </c:pt>
                <c:pt idx="113">
                  <c:v>1.0229552016760177</c:v>
                </c:pt>
                <c:pt idx="114">
                  <c:v>0.80089446925718111</c:v>
                </c:pt>
                <c:pt idx="115">
                  <c:v>0.8154132849312683</c:v>
                </c:pt>
                <c:pt idx="116">
                  <c:v>0.82968401243790435</c:v>
                </c:pt>
                <c:pt idx="117">
                  <c:v>0.86632522564767811</c:v>
                </c:pt>
                <c:pt idx="118">
                  <c:v>0.81636194755042979</c:v>
                </c:pt>
                <c:pt idx="119">
                  <c:v>0.83439319338483386</c:v>
                </c:pt>
                <c:pt idx="120">
                  <c:v>0.84910808849203789</c:v>
                </c:pt>
                <c:pt idx="121">
                  <c:v>0.86298877937590834</c:v>
                </c:pt>
                <c:pt idx="122">
                  <c:v>0.84167224729864909</c:v>
                </c:pt>
                <c:pt idx="123">
                  <c:v>0.87419471897426515</c:v>
                </c:pt>
                <c:pt idx="124">
                  <c:v>0.89615456922946368</c:v>
                </c:pt>
                <c:pt idx="125">
                  <c:v>0.89830016246529532</c:v>
                </c:pt>
                <c:pt idx="126">
                  <c:v>0.94940903656964526</c:v>
                </c:pt>
                <c:pt idx="127">
                  <c:v>0.92988951197268221</c:v>
                </c:pt>
                <c:pt idx="128">
                  <c:v>0.94986177908971836</c:v>
                </c:pt>
                <c:pt idx="129">
                  <c:v>0.96761445565635551</c:v>
                </c:pt>
                <c:pt idx="130">
                  <c:v>1.0246483643326956</c:v>
                </c:pt>
                <c:pt idx="131">
                  <c:v>0.9095401272399668</c:v>
                </c:pt>
                <c:pt idx="132">
                  <c:v>0.91724964599591718</c:v>
                </c:pt>
                <c:pt idx="133">
                  <c:v>0.93312735375021472</c:v>
                </c:pt>
                <c:pt idx="134">
                  <c:v>0.93398635959091347</c:v>
                </c:pt>
                <c:pt idx="135">
                  <c:v>1.0188476227695435</c:v>
                </c:pt>
                <c:pt idx="136">
                  <c:v>0.90315994523127419</c:v>
                </c:pt>
                <c:pt idx="137">
                  <c:v>0.93878471154967968</c:v>
                </c:pt>
                <c:pt idx="138">
                  <c:v>0.95602882832326852</c:v>
                </c:pt>
                <c:pt idx="139">
                  <c:v>1.0399590015807219</c:v>
                </c:pt>
                <c:pt idx="140">
                  <c:v>0.98888051193450544</c:v>
                </c:pt>
                <c:pt idx="141">
                  <c:v>1.0085258090851603</c:v>
                </c:pt>
                <c:pt idx="142">
                  <c:v>1.0080263257428701</c:v>
                </c:pt>
                <c:pt idx="143">
                  <c:v>1.0581199941332411</c:v>
                </c:pt>
                <c:pt idx="144">
                  <c:v>0.99544049759704301</c:v>
                </c:pt>
                <c:pt idx="145">
                  <c:v>1.0126916993459893</c:v>
                </c:pt>
                <c:pt idx="146">
                  <c:v>1.0390141879711825</c:v>
                </c:pt>
                <c:pt idx="147">
                  <c:v>1.0334026239079916</c:v>
                </c:pt>
                <c:pt idx="148">
                  <c:v>0.97790065764711542</c:v>
                </c:pt>
                <c:pt idx="149">
                  <c:v>1.0093620637903058</c:v>
                </c:pt>
                <c:pt idx="150">
                  <c:v>1.0293860647125141</c:v>
                </c:pt>
                <c:pt idx="151">
                  <c:v>1.0404350269242899</c:v>
                </c:pt>
                <c:pt idx="152">
                  <c:v>1.0864599027696649</c:v>
                </c:pt>
                <c:pt idx="153">
                  <c:v>0.9921758666831515</c:v>
                </c:pt>
                <c:pt idx="154">
                  <c:v>1.0083342686889285</c:v>
                </c:pt>
                <c:pt idx="155">
                  <c:v>1.0263175540320457</c:v>
                </c:pt>
                <c:pt idx="156">
                  <c:v>1.0653749337755647</c:v>
                </c:pt>
                <c:pt idx="157">
                  <c:v>1.0630141223700269</c:v>
                </c:pt>
                <c:pt idx="158">
                  <c:v>1.0788469001159253</c:v>
                </c:pt>
                <c:pt idx="159">
                  <c:v>1.0963134611860932</c:v>
                </c:pt>
                <c:pt idx="160">
                  <c:v>1.1221709395521628</c:v>
                </c:pt>
                <c:pt idx="161">
                  <c:v>0.85763073909902232</c:v>
                </c:pt>
                <c:pt idx="162">
                  <c:v>0.85838480054478961</c:v>
                </c:pt>
                <c:pt idx="163">
                  <c:v>0.87728166550560616</c:v>
                </c:pt>
                <c:pt idx="164">
                  <c:v>0.88029127919919947</c:v>
                </c:pt>
                <c:pt idx="165">
                  <c:v>0.90875731568965623</c:v>
                </c:pt>
                <c:pt idx="166">
                  <c:v>0.66125819012256137</c:v>
                </c:pt>
                <c:pt idx="167">
                  <c:v>0.67777827212857744</c:v>
                </c:pt>
                <c:pt idx="168">
                  <c:v>0.69864300537835522</c:v>
                </c:pt>
                <c:pt idx="169">
                  <c:v>0.73756020121934895</c:v>
                </c:pt>
                <c:pt idx="170">
                  <c:v>0.61346747756954567</c:v>
                </c:pt>
                <c:pt idx="171">
                  <c:v>0.65135958166401053</c:v>
                </c:pt>
                <c:pt idx="172">
                  <c:v>0.67587927393491309</c:v>
                </c:pt>
                <c:pt idx="173">
                  <c:v>0.68664011787425228</c:v>
                </c:pt>
                <c:pt idx="174">
                  <c:v>0.71933050245798213</c:v>
                </c:pt>
                <c:pt idx="175">
                  <c:v>0.63741535604678923</c:v>
                </c:pt>
                <c:pt idx="176">
                  <c:v>0.6633392143087411</c:v>
                </c:pt>
                <c:pt idx="177">
                  <c:v>0.68180990224558968</c:v>
                </c:pt>
                <c:pt idx="178">
                  <c:v>0.73010328726003504</c:v>
                </c:pt>
                <c:pt idx="179">
                  <c:v>0.65752398647442334</c:v>
                </c:pt>
                <c:pt idx="180">
                  <c:v>0.66828579886389505</c:v>
                </c:pt>
                <c:pt idx="181">
                  <c:v>0.6859826912218896</c:v>
                </c:pt>
                <c:pt idx="182">
                  <c:v>0.71537043442775872</c:v>
                </c:pt>
                <c:pt idx="183">
                  <c:v>0.42751870766863487</c:v>
                </c:pt>
                <c:pt idx="184">
                  <c:v>0.42556687281981631</c:v>
                </c:pt>
                <c:pt idx="185">
                  <c:v>0.42521464273393672</c:v>
                </c:pt>
                <c:pt idx="186">
                  <c:v>0.42264501049167791</c:v>
                </c:pt>
                <c:pt idx="187">
                  <c:v>0.43487090656550276</c:v>
                </c:pt>
                <c:pt idx="188">
                  <c:v>6.9731584274161484E-2</c:v>
                </c:pt>
                <c:pt idx="189">
                  <c:v>8.8047886140378395E-2</c:v>
                </c:pt>
                <c:pt idx="190">
                  <c:v>9.7996642942212553E-2</c:v>
                </c:pt>
                <c:pt idx="191">
                  <c:v>0.12847045797134182</c:v>
                </c:pt>
                <c:pt idx="192">
                  <c:v>-1.170988604722023E-2</c:v>
                </c:pt>
                <c:pt idx="193">
                  <c:v>-1.5447783493679701E-2</c:v>
                </c:pt>
                <c:pt idx="194">
                  <c:v>8.104157478578955E-4</c:v>
                </c:pt>
                <c:pt idx="195">
                  <c:v>2.9646927569735304E-2</c:v>
                </c:pt>
                <c:pt idx="196">
                  <c:v>-0.13511069963621303</c:v>
                </c:pt>
                <c:pt idx="197">
                  <c:v>-0.13762370957984427</c:v>
                </c:pt>
                <c:pt idx="198">
                  <c:v>-0.11574949734724171</c:v>
                </c:pt>
                <c:pt idx="199">
                  <c:v>-0.11506553315270995</c:v>
                </c:pt>
                <c:pt idx="200">
                  <c:v>-8.4806710396645002E-2</c:v>
                </c:pt>
                <c:pt idx="201">
                  <c:v>-0.18576128880173659</c:v>
                </c:pt>
                <c:pt idx="202">
                  <c:v>-0.16985653365149744</c:v>
                </c:pt>
                <c:pt idx="203">
                  <c:v>-0.15603476739724531</c:v>
                </c:pt>
                <c:pt idx="204">
                  <c:v>-0.11084489362790695</c:v>
                </c:pt>
                <c:pt idx="205">
                  <c:v>-0.17323957004952195</c:v>
                </c:pt>
                <c:pt idx="206">
                  <c:v>-0.15043973383978937</c:v>
                </c:pt>
                <c:pt idx="207">
                  <c:v>-0.13652525915911884</c:v>
                </c:pt>
                <c:pt idx="208">
                  <c:v>-0.10330293846878558</c:v>
                </c:pt>
                <c:pt idx="209">
                  <c:v>-0.13420835802740871</c:v>
                </c:pt>
                <c:pt idx="210">
                  <c:v>-0.10691180701901981</c:v>
                </c:pt>
                <c:pt idx="211">
                  <c:v>-7.3777996687063307E-2</c:v>
                </c:pt>
                <c:pt idx="212">
                  <c:v>-4.5166645518021298E-2</c:v>
                </c:pt>
                <c:pt idx="213">
                  <c:v>1.7723467055362541E-2</c:v>
                </c:pt>
                <c:pt idx="214">
                  <c:v>-0.32522693583934004</c:v>
                </c:pt>
                <c:pt idx="215">
                  <c:v>-0.32354525239350362</c:v>
                </c:pt>
                <c:pt idx="216">
                  <c:v>-0.32015998360031173</c:v>
                </c:pt>
                <c:pt idx="217">
                  <c:v>-0.3125912759455538</c:v>
                </c:pt>
                <c:pt idx="218">
                  <c:v>-0.49851215269548543</c:v>
                </c:pt>
                <c:pt idx="219">
                  <c:v>-0.51074042404565567</c:v>
                </c:pt>
                <c:pt idx="220">
                  <c:v>-0.49174132393400338</c:v>
                </c:pt>
                <c:pt idx="221">
                  <c:v>-0.47592660619877236</c:v>
                </c:pt>
                <c:pt idx="222">
                  <c:v>-0.52880205848854001</c:v>
                </c:pt>
                <c:pt idx="223">
                  <c:v>-0.51834803247447958</c:v>
                </c:pt>
                <c:pt idx="224">
                  <c:v>-0.4974499773951413</c:v>
                </c:pt>
                <c:pt idx="225">
                  <c:v>-0.50183810550188568</c:v>
                </c:pt>
                <c:pt idx="226">
                  <c:v>-0.46435623478740329</c:v>
                </c:pt>
                <c:pt idx="227">
                  <c:v>-0.5015413144281089</c:v>
                </c:pt>
                <c:pt idx="228">
                  <c:v>-0.49192277611626967</c:v>
                </c:pt>
                <c:pt idx="229">
                  <c:v>-0.46839786793938121</c:v>
                </c:pt>
                <c:pt idx="230">
                  <c:v>-0.45033222806451967</c:v>
                </c:pt>
                <c:pt idx="231">
                  <c:v>-0.47162383431478361</c:v>
                </c:pt>
                <c:pt idx="232">
                  <c:v>-0.44010400014933371</c:v>
                </c:pt>
                <c:pt idx="233">
                  <c:v>-0.42388251862944504</c:v>
                </c:pt>
                <c:pt idx="234">
                  <c:v>-0.40516219196548775</c:v>
                </c:pt>
                <c:pt idx="235">
                  <c:v>-0.51220189894744372</c:v>
                </c:pt>
                <c:pt idx="236">
                  <c:v>-0.4840674796268809</c:v>
                </c:pt>
                <c:pt idx="237">
                  <c:v>-0.45642577689300978</c:v>
                </c:pt>
                <c:pt idx="238">
                  <c:v>-0.44592199064693538</c:v>
                </c:pt>
                <c:pt idx="239">
                  <c:v>-0.41112594974005034</c:v>
                </c:pt>
                <c:pt idx="240">
                  <c:v>-0.52770470183700446</c:v>
                </c:pt>
                <c:pt idx="241">
                  <c:v>-0.51216204756607286</c:v>
                </c:pt>
                <c:pt idx="242">
                  <c:v>-0.50016605188946883</c:v>
                </c:pt>
                <c:pt idx="243">
                  <c:v>-0.46530747609371303</c:v>
                </c:pt>
                <c:pt idx="244">
                  <c:v>-0.51715927353408997</c:v>
                </c:pt>
                <c:pt idx="245">
                  <c:v>-0.51279855072154135</c:v>
                </c:pt>
                <c:pt idx="246">
                  <c:v>-0.48850987707313642</c:v>
                </c:pt>
                <c:pt idx="247">
                  <c:v>-0.45533736958166937</c:v>
                </c:pt>
                <c:pt idx="248">
                  <c:v>-0.53455152145637008</c:v>
                </c:pt>
                <c:pt idx="249">
                  <c:v>-0.51396135503402895</c:v>
                </c:pt>
                <c:pt idx="250">
                  <c:v>-0.50163192952998958</c:v>
                </c:pt>
                <c:pt idx="251">
                  <c:v>-0.48437521308930354</c:v>
                </c:pt>
                <c:pt idx="252">
                  <c:v>-0.45011386700837619</c:v>
                </c:pt>
                <c:pt idx="253">
                  <c:v>-0.46185033200176484</c:v>
                </c:pt>
                <c:pt idx="254">
                  <c:v>-0.45568549626625909</c:v>
                </c:pt>
                <c:pt idx="255">
                  <c:v>-0.44861186205283765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06656"/>
        <c:axId val="106812928"/>
      </c:lineChart>
      <c:catAx>
        <c:axId val="1068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 før/efter uge</a:t>
                </a:r>
                <a:r>
                  <a:rPr lang="da-DK" b="0" baseline="0"/>
                  <a:t> 1 i 2014</a:t>
                </a:r>
                <a:endParaRPr lang="da-DK" b="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06812928"/>
        <c:crosses val="autoZero"/>
        <c:auto val="1"/>
        <c:lblAlgn val="ctr"/>
        <c:lblOffset val="100"/>
        <c:tickLblSkip val="50"/>
        <c:noMultiLvlLbl val="0"/>
      </c:catAx>
      <c:valAx>
        <c:axId val="106812928"/>
        <c:scaling>
          <c:orientation val="minMax"/>
          <c:max val="10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73031496062992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6806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5.8471128608923888E-2"/>
          <c:y val="0.90162620297462814"/>
          <c:w val="0.90263998250218724"/>
          <c:h val="9.0266112569262161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21741032370949E-2"/>
          <c:y val="0.11158573928258968"/>
          <c:w val="0.85853827646544179"/>
          <c:h val="0.73053222513852434"/>
        </c:manualLayout>
      </c:layout>
      <c:lineChart>
        <c:grouping val="standard"/>
        <c:varyColors val="0"/>
        <c:ser>
          <c:idx val="0"/>
          <c:order val="0"/>
          <c:tx>
            <c:strRef>
              <c:f>III.18!$B$2</c:f>
              <c:strCache>
                <c:ptCount val="1"/>
                <c:pt idx="0">
                  <c:v>25-27 år, april 2011</c:v>
                </c:pt>
              </c:strCache>
            </c:strRef>
          </c:tx>
          <c:marker>
            <c:symbol val="none"/>
          </c:marker>
          <c:cat>
            <c:numRef>
              <c:f>III.18!$A$5:$A$112</c:f>
              <c:numCache>
                <c:formatCode>General</c:formatCode>
                <c:ptCount val="108"/>
                <c:pt idx="0" formatCode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cat>
          <c:val>
            <c:numRef>
              <c:f>III.18!$B$5:$B$112</c:f>
              <c:numCache>
                <c:formatCode>0.0</c:formatCode>
                <c:ptCount val="108"/>
                <c:pt idx="0">
                  <c:v>100</c:v>
                </c:pt>
                <c:pt idx="1">
                  <c:v>99.309356689453097</c:v>
                </c:pt>
                <c:pt idx="2">
                  <c:v>98.717376708984403</c:v>
                </c:pt>
                <c:pt idx="3">
                  <c:v>98.753250122070298</c:v>
                </c:pt>
                <c:pt idx="4">
                  <c:v>93.981521606445298</c:v>
                </c:pt>
                <c:pt idx="5">
                  <c:v>94.0443115234375</c:v>
                </c:pt>
                <c:pt idx="6">
                  <c:v>93.990493774414105</c:v>
                </c:pt>
                <c:pt idx="7">
                  <c:v>93.972557067871094</c:v>
                </c:pt>
                <c:pt idx="8">
                  <c:v>93.945648193359403</c:v>
                </c:pt>
                <c:pt idx="9">
                  <c:v>90.600051879882798</c:v>
                </c:pt>
                <c:pt idx="10">
                  <c:v>90.671806335449205</c:v>
                </c:pt>
                <c:pt idx="11">
                  <c:v>90.537269592285199</c:v>
                </c:pt>
                <c:pt idx="12">
                  <c:v>90.671806335449205</c:v>
                </c:pt>
                <c:pt idx="13">
                  <c:v>84.267646789550795</c:v>
                </c:pt>
                <c:pt idx="14">
                  <c:v>84.177955627441406</c:v>
                </c:pt>
                <c:pt idx="15">
                  <c:v>84.043411254882798</c:v>
                </c:pt>
                <c:pt idx="16">
                  <c:v>84.231773376464801</c:v>
                </c:pt>
                <c:pt idx="17">
                  <c:v>78.509284973144503</c:v>
                </c:pt>
                <c:pt idx="18">
                  <c:v>78.787338256835895</c:v>
                </c:pt>
                <c:pt idx="19">
                  <c:v>78.652793884277301</c:v>
                </c:pt>
                <c:pt idx="20">
                  <c:v>78.751457214355497</c:v>
                </c:pt>
                <c:pt idx="21">
                  <c:v>78.975692749023395</c:v>
                </c:pt>
                <c:pt idx="22">
                  <c:v>75.325141906738295</c:v>
                </c:pt>
                <c:pt idx="23">
                  <c:v>75.531440734863295</c:v>
                </c:pt>
                <c:pt idx="24">
                  <c:v>75.728767395019503</c:v>
                </c:pt>
                <c:pt idx="25">
                  <c:v>76.213111877441406</c:v>
                </c:pt>
                <c:pt idx="26">
                  <c:v>74.015609741210895</c:v>
                </c:pt>
                <c:pt idx="27">
                  <c:v>74.311599731445298</c:v>
                </c:pt>
                <c:pt idx="28">
                  <c:v>74.455108642578097</c:v>
                </c:pt>
                <c:pt idx="29">
                  <c:v>74.706253051757798</c:v>
                </c:pt>
                <c:pt idx="30">
                  <c:v>75.603195190429702</c:v>
                </c:pt>
                <c:pt idx="31">
                  <c:v>73.701675415039105</c:v>
                </c:pt>
                <c:pt idx="32">
                  <c:v>73.907974243164105</c:v>
                </c:pt>
                <c:pt idx="33">
                  <c:v>74.123237609863295</c:v>
                </c:pt>
                <c:pt idx="34">
                  <c:v>75.020179748535199</c:v>
                </c:pt>
                <c:pt idx="35">
                  <c:v>72.472869873046903</c:v>
                </c:pt>
                <c:pt idx="36">
                  <c:v>72.715042114257798</c:v>
                </c:pt>
                <c:pt idx="37">
                  <c:v>72.912368774414105</c:v>
                </c:pt>
                <c:pt idx="38">
                  <c:v>73.351867675781193</c:v>
                </c:pt>
                <c:pt idx="39">
                  <c:v>70.7686767578125</c:v>
                </c:pt>
                <c:pt idx="40">
                  <c:v>71.046730041503906</c:v>
                </c:pt>
                <c:pt idx="41">
                  <c:v>71.217147827148395</c:v>
                </c:pt>
                <c:pt idx="42">
                  <c:v>71.414474487304702</c:v>
                </c:pt>
                <c:pt idx="43">
                  <c:v>72.158935546875</c:v>
                </c:pt>
                <c:pt idx="44">
                  <c:v>70.535476684570298</c:v>
                </c:pt>
                <c:pt idx="45">
                  <c:v>70.876312255859403</c:v>
                </c:pt>
                <c:pt idx="46">
                  <c:v>71.154365539550795</c:v>
                </c:pt>
                <c:pt idx="47">
                  <c:v>71.611801147460895</c:v>
                </c:pt>
                <c:pt idx="48">
                  <c:v>69.997306823730497</c:v>
                </c:pt>
                <c:pt idx="49">
                  <c:v>70.266387939453097</c:v>
                </c:pt>
                <c:pt idx="50">
                  <c:v>70.365058898925795</c:v>
                </c:pt>
                <c:pt idx="51">
                  <c:v>70.992912292480497</c:v>
                </c:pt>
                <c:pt idx="52">
                  <c:v>69.324600219726605</c:v>
                </c:pt>
                <c:pt idx="53">
                  <c:v>69.791015625</c:v>
                </c:pt>
                <c:pt idx="54">
                  <c:v>69.916587829589801</c:v>
                </c:pt>
                <c:pt idx="55">
                  <c:v>69.997306823730497</c:v>
                </c:pt>
                <c:pt idx="56">
                  <c:v>70.356086730957003</c:v>
                </c:pt>
                <c:pt idx="57">
                  <c:v>68.822319030761705</c:v>
                </c:pt>
                <c:pt idx="58">
                  <c:v>68.9837646484375</c:v>
                </c:pt>
                <c:pt idx="59">
                  <c:v>69.091400146484403</c:v>
                </c:pt>
                <c:pt idx="60">
                  <c:v>69.719253540039105</c:v>
                </c:pt>
                <c:pt idx="61">
                  <c:v>68.221366882324205</c:v>
                </c:pt>
                <c:pt idx="62">
                  <c:v>68.490447998046903</c:v>
                </c:pt>
                <c:pt idx="63">
                  <c:v>68.624992370605497</c:v>
                </c:pt>
                <c:pt idx="64">
                  <c:v>69.279754638671903</c:v>
                </c:pt>
                <c:pt idx="65">
                  <c:v>65.683021545410199</c:v>
                </c:pt>
                <c:pt idx="66">
                  <c:v>65.889320373535199</c:v>
                </c:pt>
                <c:pt idx="67">
                  <c:v>65.898284912109403</c:v>
                </c:pt>
                <c:pt idx="68">
                  <c:v>66.140464782714801</c:v>
                </c:pt>
                <c:pt idx="69">
                  <c:v>66.687591552734403</c:v>
                </c:pt>
                <c:pt idx="70">
                  <c:v>63.333034515380902</c:v>
                </c:pt>
                <c:pt idx="71">
                  <c:v>63.485515594482401</c:v>
                </c:pt>
                <c:pt idx="72">
                  <c:v>63.646965026855497</c:v>
                </c:pt>
                <c:pt idx="73">
                  <c:v>64.131309509277301</c:v>
                </c:pt>
                <c:pt idx="74">
                  <c:v>62.113193511962898</c:v>
                </c:pt>
                <c:pt idx="75">
                  <c:v>62.409183502197301</c:v>
                </c:pt>
                <c:pt idx="76">
                  <c:v>62.6244506835938</c:v>
                </c:pt>
                <c:pt idx="77">
                  <c:v>62.866622924804702</c:v>
                </c:pt>
                <c:pt idx="78">
                  <c:v>61.8351440429688</c:v>
                </c:pt>
                <c:pt idx="79">
                  <c:v>62.2208251953125</c:v>
                </c:pt>
                <c:pt idx="80">
                  <c:v>62.355369567871101</c:v>
                </c:pt>
                <c:pt idx="81">
                  <c:v>62.436092376708999</c:v>
                </c:pt>
                <c:pt idx="82">
                  <c:v>63.054981231689503</c:v>
                </c:pt>
                <c:pt idx="83">
                  <c:v>61.978652954101598</c:v>
                </c:pt>
                <c:pt idx="84">
                  <c:v>62.364337921142599</c:v>
                </c:pt>
                <c:pt idx="85">
                  <c:v>62.5616645812988</c:v>
                </c:pt>
                <c:pt idx="86">
                  <c:v>63.126739501953097</c:v>
                </c:pt>
                <c:pt idx="87">
                  <c:v>61.655754089355497</c:v>
                </c:pt>
                <c:pt idx="88">
                  <c:v>61.888957977294901</c:v>
                </c:pt>
                <c:pt idx="89">
                  <c:v>62.202888488769503</c:v>
                </c:pt>
                <c:pt idx="90">
                  <c:v>62.274642944335902</c:v>
                </c:pt>
                <c:pt idx="91">
                  <c:v>62.364337921142599</c:v>
                </c:pt>
                <c:pt idx="92">
                  <c:v>60.480762481689503</c:v>
                </c:pt>
                <c:pt idx="93">
                  <c:v>60.749843597412102</c:v>
                </c:pt>
                <c:pt idx="94">
                  <c:v>61.018924713134801</c:v>
                </c:pt>
                <c:pt idx="95">
                  <c:v>61.592967987060497</c:v>
                </c:pt>
                <c:pt idx="96">
                  <c:v>60.480762481689503</c:v>
                </c:pt>
                <c:pt idx="97">
                  <c:v>60.660148620605497</c:v>
                </c:pt>
                <c:pt idx="98">
                  <c:v>60.758811950683601</c:v>
                </c:pt>
                <c:pt idx="99">
                  <c:v>61.368732452392599</c:v>
                </c:pt>
                <c:pt idx="100">
                  <c:v>60.104045867919901</c:v>
                </c:pt>
                <c:pt idx="101">
                  <c:v>60.444881439208999</c:v>
                </c:pt>
                <c:pt idx="102">
                  <c:v>60.561485290527301</c:v>
                </c:pt>
                <c:pt idx="103">
                  <c:v>60.704994201660199</c:v>
                </c:pt>
                <c:pt idx="104">
                  <c:v>59.538970947265597</c:v>
                </c:pt>
                <c:pt idx="105">
                  <c:v>59.817024230957003</c:v>
                </c:pt>
                <c:pt idx="106">
                  <c:v>60.184768676757798</c:v>
                </c:pt>
                <c:pt idx="107">
                  <c:v>60.274463653564503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III.18!$C$2</c:f>
              <c:strCache>
                <c:ptCount val="1"/>
                <c:pt idx="0">
                  <c:v>25-27 år, april 2013</c:v>
                </c:pt>
              </c:strCache>
            </c:strRef>
          </c:tx>
          <c:marker>
            <c:symbol val="none"/>
          </c:marker>
          <c:cat>
            <c:numRef>
              <c:f>III.18!$A$5:$A$112</c:f>
              <c:numCache>
                <c:formatCode>General</c:formatCode>
                <c:ptCount val="108"/>
                <c:pt idx="0" formatCode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cat>
          <c:val>
            <c:numRef>
              <c:f>III.18!$C$5:$C$112</c:f>
              <c:numCache>
                <c:formatCode>0.0</c:formatCode>
                <c:ptCount val="108"/>
                <c:pt idx="0">
                  <c:v>100</c:v>
                </c:pt>
                <c:pt idx="1">
                  <c:v>99.277442932128906</c:v>
                </c:pt>
                <c:pt idx="2">
                  <c:v>98.871932983398395</c:v>
                </c:pt>
                <c:pt idx="3">
                  <c:v>98.562263488769503</c:v>
                </c:pt>
                <c:pt idx="4">
                  <c:v>98.510650634765597</c:v>
                </c:pt>
                <c:pt idx="5">
                  <c:v>94.094230651855497</c:v>
                </c:pt>
                <c:pt idx="6">
                  <c:v>94.263809204101605</c:v>
                </c:pt>
                <c:pt idx="7">
                  <c:v>94.241683959960895</c:v>
                </c:pt>
                <c:pt idx="8">
                  <c:v>94.632453918457003</c:v>
                </c:pt>
                <c:pt idx="9">
                  <c:v>91.425201416015597</c:v>
                </c:pt>
                <c:pt idx="10">
                  <c:v>91.602149963378906</c:v>
                </c:pt>
                <c:pt idx="11">
                  <c:v>91.580032348632798</c:v>
                </c:pt>
                <c:pt idx="12">
                  <c:v>91.550544738769503</c:v>
                </c:pt>
                <c:pt idx="13">
                  <c:v>84.317626953125</c:v>
                </c:pt>
                <c:pt idx="14">
                  <c:v>84.236526489257798</c:v>
                </c:pt>
                <c:pt idx="15">
                  <c:v>84.325004577636705</c:v>
                </c:pt>
                <c:pt idx="16">
                  <c:v>84.420852661132798</c:v>
                </c:pt>
                <c:pt idx="17">
                  <c:v>85.047554016113295</c:v>
                </c:pt>
                <c:pt idx="18">
                  <c:v>79.318733215332003</c:v>
                </c:pt>
                <c:pt idx="19">
                  <c:v>79.510429382324205</c:v>
                </c:pt>
                <c:pt idx="20">
                  <c:v>79.355598449707003</c:v>
                </c:pt>
                <c:pt idx="21">
                  <c:v>79.849594116210895</c:v>
                </c:pt>
                <c:pt idx="22">
                  <c:v>76.074615478515597</c:v>
                </c:pt>
                <c:pt idx="23">
                  <c:v>76.443267822265597</c:v>
                </c:pt>
                <c:pt idx="24">
                  <c:v>76.671829223632798</c:v>
                </c:pt>
                <c:pt idx="25">
                  <c:v>76.723442077636705</c:v>
                </c:pt>
                <c:pt idx="26">
                  <c:v>77.394378662109403</c:v>
                </c:pt>
                <c:pt idx="27">
                  <c:v>74.961288452148395</c:v>
                </c:pt>
                <c:pt idx="28">
                  <c:v>75.079261779785199</c:v>
                </c:pt>
                <c:pt idx="29">
                  <c:v>75.175109863281193</c:v>
                </c:pt>
                <c:pt idx="30">
                  <c:v>75.912406921386705</c:v>
                </c:pt>
                <c:pt idx="31">
                  <c:v>74.113395690917997</c:v>
                </c:pt>
                <c:pt idx="32">
                  <c:v>74.341957092285199</c:v>
                </c:pt>
                <c:pt idx="33">
                  <c:v>74.482048034667997</c:v>
                </c:pt>
                <c:pt idx="34">
                  <c:v>74.946548461914105</c:v>
                </c:pt>
                <c:pt idx="35">
                  <c:v>70.426895141601605</c:v>
                </c:pt>
                <c:pt idx="36">
                  <c:v>70.515373229980497</c:v>
                </c:pt>
                <c:pt idx="37">
                  <c:v>70.603851318359403</c:v>
                </c:pt>
                <c:pt idx="38">
                  <c:v>70.500625610351605</c:v>
                </c:pt>
                <c:pt idx="39">
                  <c:v>70.884025573730497</c:v>
                </c:pt>
                <c:pt idx="40">
                  <c:v>65.287918090820298</c:v>
                </c:pt>
                <c:pt idx="41">
                  <c:v>65.501731872558594</c:v>
                </c:pt>
                <c:pt idx="42">
                  <c:v>65.5902099609375</c:v>
                </c:pt>
                <c:pt idx="43">
                  <c:v>66.216911315917997</c:v>
                </c:pt>
                <c:pt idx="44">
                  <c:v>63.393054962158203</c:v>
                </c:pt>
                <c:pt idx="45">
                  <c:v>63.651107788085902</c:v>
                </c:pt>
                <c:pt idx="46">
                  <c:v>63.901790618896499</c:v>
                </c:pt>
                <c:pt idx="47">
                  <c:v>64.425277709960895</c:v>
                </c:pt>
                <c:pt idx="48">
                  <c:v>61.313869476318402</c:v>
                </c:pt>
                <c:pt idx="49">
                  <c:v>61.712009429931598</c:v>
                </c:pt>
                <c:pt idx="50">
                  <c:v>61.888961791992202</c:v>
                </c:pt>
                <c:pt idx="51">
                  <c:v>61.800487518310497</c:v>
                </c:pt>
                <c:pt idx="52">
                  <c:v>62.449310302734403</c:v>
                </c:pt>
                <c:pt idx="53">
                  <c:v>60.038337707519503</c:v>
                </c:pt>
                <c:pt idx="54">
                  <c:v>60.266902923583999</c:v>
                </c:pt>
                <c:pt idx="55">
                  <c:v>60.480720520019503</c:v>
                </c:pt>
                <c:pt idx="56">
                  <c:v>61.004203796386697</c:v>
                </c:pt>
                <c:pt idx="57">
                  <c:v>59.138832092285199</c:v>
                </c:pt>
                <c:pt idx="58">
                  <c:v>59.544349670410199</c:v>
                </c:pt>
                <c:pt idx="59">
                  <c:v>59.817150115966797</c:v>
                </c:pt>
                <c:pt idx="60">
                  <c:v>60.392242431640597</c:v>
                </c:pt>
                <c:pt idx="61">
                  <c:v>58.762809753417997</c:v>
                </c:pt>
                <c:pt idx="62">
                  <c:v>59.227310180664098</c:v>
                </c:pt>
                <c:pt idx="63">
                  <c:v>59.404262542724602</c:v>
                </c:pt>
                <c:pt idx="64">
                  <c:v>59.522228240966797</c:v>
                </c:pt>
                <c:pt idx="65">
                  <c:v>60.230037689208999</c:v>
                </c:pt>
                <c:pt idx="66">
                  <c:v>54.884613037109403</c:v>
                </c:pt>
                <c:pt idx="67">
                  <c:v>55.098430633544901</c:v>
                </c:pt>
                <c:pt idx="68">
                  <c:v>55.157413482666001</c:v>
                </c:pt>
                <c:pt idx="69">
                  <c:v>55.695644378662102</c:v>
                </c:pt>
                <c:pt idx="70">
                  <c:v>52.237705230712898</c:v>
                </c:pt>
                <c:pt idx="71">
                  <c:v>52.429405212402301</c:v>
                </c:pt>
                <c:pt idx="72">
                  <c:v>52.495761871337898</c:v>
                </c:pt>
                <c:pt idx="73">
                  <c:v>52.606353759765597</c:v>
                </c:pt>
                <c:pt idx="74">
                  <c:v>50.077415466308601</c:v>
                </c:pt>
                <c:pt idx="75">
                  <c:v>50.490303039550803</c:v>
                </c:pt>
                <c:pt idx="76">
                  <c:v>50.682003021240199</c:v>
                </c:pt>
                <c:pt idx="77">
                  <c:v>50.7409858703613</c:v>
                </c:pt>
                <c:pt idx="78">
                  <c:v>51.234977722167997</c:v>
                </c:pt>
                <c:pt idx="79">
                  <c:v>49.354862213134801</c:v>
                </c:pt>
                <c:pt idx="80">
                  <c:v>49.708766937255902</c:v>
                </c:pt>
                <c:pt idx="81">
                  <c:v>49.885719299316399</c:v>
                </c:pt>
                <c:pt idx="82">
                  <c:v>50.549289703369098</c:v>
                </c:pt>
                <c:pt idx="83">
                  <c:v>49.472831726074197</c:v>
                </c:pt>
                <c:pt idx="84">
                  <c:v>49.885719299316399</c:v>
                </c:pt>
                <c:pt idx="85">
                  <c:v>50.121654510497997</c:v>
                </c:pt>
                <c:pt idx="86">
                  <c:v>50.320724487304702</c:v>
                </c:pt>
                <c:pt idx="87">
                  <c:v>48.698665618896499</c:v>
                </c:pt>
                <c:pt idx="88">
                  <c:v>49.059944152832003</c:v>
                </c:pt>
                <c:pt idx="89">
                  <c:v>49.200031280517599</c:v>
                </c:pt>
                <c:pt idx="90">
                  <c:v>49.288505554199197</c:v>
                </c:pt>
                <c:pt idx="91">
                  <c:v>49.671901702880902</c:v>
                </c:pt>
                <c:pt idx="92">
                  <c:v>47.791786193847699</c:v>
                </c:pt>
                <c:pt idx="93">
                  <c:v>48.027721405029297</c:v>
                </c:pt>
                <c:pt idx="94">
                  <c:v>48.130943298339801</c:v>
                </c:pt>
                <c:pt idx="95">
                  <c:v>48.610191345214801</c:v>
                </c:pt>
                <c:pt idx="96">
                  <c:v>47.283050537109403</c:v>
                </c:pt>
                <c:pt idx="97">
                  <c:v>47.651699066162102</c:v>
                </c:pt>
                <c:pt idx="98">
                  <c:v>47.939247131347699</c:v>
                </c:pt>
                <c:pt idx="99">
                  <c:v>48.595443725585902</c:v>
                </c:pt>
                <c:pt idx="100">
                  <c:v>47.165081024169901</c:v>
                </c:pt>
                <c:pt idx="101">
                  <c:v>47.474746704101598</c:v>
                </c:pt>
                <c:pt idx="102">
                  <c:v>47.622207641601598</c:v>
                </c:pt>
                <c:pt idx="103">
                  <c:v>47.762294769287102</c:v>
                </c:pt>
                <c:pt idx="104">
                  <c:v>48.278404235839801</c:v>
                </c:pt>
                <c:pt idx="105">
                  <c:v>47.1060981750488</c:v>
                </c:pt>
                <c:pt idx="106">
                  <c:v>47.319915771484403</c:v>
                </c:pt>
                <c:pt idx="107">
                  <c:v>47.378898620605497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III.18!$D$2</c:f>
              <c:strCache>
                <c:ptCount val="1"/>
                <c:pt idx="0">
                  <c:v>30-32 år, april 2011</c:v>
                </c:pt>
              </c:strCache>
            </c:strRef>
          </c:tx>
          <c:marker>
            <c:symbol val="none"/>
          </c:marker>
          <c:cat>
            <c:numRef>
              <c:f>III.18!$A$5:$A$112</c:f>
              <c:numCache>
                <c:formatCode>General</c:formatCode>
                <c:ptCount val="108"/>
                <c:pt idx="0" formatCode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cat>
          <c:val>
            <c:numRef>
              <c:f>III.18!$D$5:$D$112</c:f>
              <c:numCache>
                <c:formatCode>0.0</c:formatCode>
                <c:ptCount val="108"/>
                <c:pt idx="0">
                  <c:v>100</c:v>
                </c:pt>
                <c:pt idx="1">
                  <c:v>99.403923034667997</c:v>
                </c:pt>
                <c:pt idx="2">
                  <c:v>99.050315856933594</c:v>
                </c:pt>
                <c:pt idx="3">
                  <c:v>98.878562927246094</c:v>
                </c:pt>
                <c:pt idx="4">
                  <c:v>94.908065795898395</c:v>
                </c:pt>
                <c:pt idx="5">
                  <c:v>94.988883972167997</c:v>
                </c:pt>
                <c:pt idx="6">
                  <c:v>94.867652893066406</c:v>
                </c:pt>
                <c:pt idx="7">
                  <c:v>94.8575439453125</c:v>
                </c:pt>
                <c:pt idx="8">
                  <c:v>94.776725769042997</c:v>
                </c:pt>
                <c:pt idx="9">
                  <c:v>91.907455444335895</c:v>
                </c:pt>
                <c:pt idx="10">
                  <c:v>92.079208374023395</c:v>
                </c:pt>
                <c:pt idx="11">
                  <c:v>92.008483886718807</c:v>
                </c:pt>
                <c:pt idx="12">
                  <c:v>92.048896789550795</c:v>
                </c:pt>
                <c:pt idx="13">
                  <c:v>87.724792480468807</c:v>
                </c:pt>
                <c:pt idx="14">
                  <c:v>87.835929870605497</c:v>
                </c:pt>
                <c:pt idx="15">
                  <c:v>87.714691162109403</c:v>
                </c:pt>
                <c:pt idx="16">
                  <c:v>87.815719604492202</c:v>
                </c:pt>
                <c:pt idx="17">
                  <c:v>83.825012207031193</c:v>
                </c:pt>
                <c:pt idx="18">
                  <c:v>84.249343872070298</c:v>
                </c:pt>
                <c:pt idx="19">
                  <c:v>84.471611022949205</c:v>
                </c:pt>
                <c:pt idx="20">
                  <c:v>84.461509704589801</c:v>
                </c:pt>
                <c:pt idx="21">
                  <c:v>84.774703979492202</c:v>
                </c:pt>
                <c:pt idx="22">
                  <c:v>81.561935424804702</c:v>
                </c:pt>
                <c:pt idx="23">
                  <c:v>81.733680725097699</c:v>
                </c:pt>
                <c:pt idx="24">
                  <c:v>81.844818115234403</c:v>
                </c:pt>
                <c:pt idx="25">
                  <c:v>82.319664001464801</c:v>
                </c:pt>
                <c:pt idx="26">
                  <c:v>80.006065368652301</c:v>
                </c:pt>
                <c:pt idx="27">
                  <c:v>80.228332519531193</c:v>
                </c:pt>
                <c:pt idx="28">
                  <c:v>80.450599670410199</c:v>
                </c:pt>
                <c:pt idx="29">
                  <c:v>80.703170776367202</c:v>
                </c:pt>
                <c:pt idx="30">
                  <c:v>81.117401123046903</c:v>
                </c:pt>
                <c:pt idx="31">
                  <c:v>79.420082092285199</c:v>
                </c:pt>
                <c:pt idx="32">
                  <c:v>79.551422119140597</c:v>
                </c:pt>
                <c:pt idx="33">
                  <c:v>79.571632385253906</c:v>
                </c:pt>
                <c:pt idx="34">
                  <c:v>79.955543518066406</c:v>
                </c:pt>
                <c:pt idx="35">
                  <c:v>78.2784423828125</c:v>
                </c:pt>
                <c:pt idx="36">
                  <c:v>78.409782409667997</c:v>
                </c:pt>
                <c:pt idx="37">
                  <c:v>78.652252197265597</c:v>
                </c:pt>
                <c:pt idx="38">
                  <c:v>79.116996765136705</c:v>
                </c:pt>
                <c:pt idx="39">
                  <c:v>77.136795043945298</c:v>
                </c:pt>
                <c:pt idx="40">
                  <c:v>77.369163513183594</c:v>
                </c:pt>
                <c:pt idx="41">
                  <c:v>77.631843566894503</c:v>
                </c:pt>
                <c:pt idx="42">
                  <c:v>77.793495178222699</c:v>
                </c:pt>
                <c:pt idx="43">
                  <c:v>78.248130798339801</c:v>
                </c:pt>
                <c:pt idx="44">
                  <c:v>76.601333618164105</c:v>
                </c:pt>
                <c:pt idx="45">
                  <c:v>76.773086547851605</c:v>
                </c:pt>
                <c:pt idx="46">
                  <c:v>77.045867919921903</c:v>
                </c:pt>
                <c:pt idx="47">
                  <c:v>77.359062194824205</c:v>
                </c:pt>
                <c:pt idx="48">
                  <c:v>75.762779235839801</c:v>
                </c:pt>
                <c:pt idx="49">
                  <c:v>76.096183776855497</c:v>
                </c:pt>
                <c:pt idx="50">
                  <c:v>76.1365966796875</c:v>
                </c:pt>
                <c:pt idx="51">
                  <c:v>76.389167785644503</c:v>
                </c:pt>
                <c:pt idx="52">
                  <c:v>75.025260925292997</c:v>
                </c:pt>
                <c:pt idx="53">
                  <c:v>75.510200500488295</c:v>
                </c:pt>
                <c:pt idx="54">
                  <c:v>75.439483642578097</c:v>
                </c:pt>
                <c:pt idx="55">
                  <c:v>75.661750793457003</c:v>
                </c:pt>
                <c:pt idx="56">
                  <c:v>76.015357971191406</c:v>
                </c:pt>
                <c:pt idx="57">
                  <c:v>74.570617675781193</c:v>
                </c:pt>
                <c:pt idx="58">
                  <c:v>74.853507995605497</c:v>
                </c:pt>
                <c:pt idx="59">
                  <c:v>75.136390686035199</c:v>
                </c:pt>
                <c:pt idx="60">
                  <c:v>75.197006225585895</c:v>
                </c:pt>
                <c:pt idx="61">
                  <c:v>73.6512451171875</c:v>
                </c:pt>
                <c:pt idx="62">
                  <c:v>73.934127807617202</c:v>
                </c:pt>
                <c:pt idx="63">
                  <c:v>74.2069091796875</c:v>
                </c:pt>
                <c:pt idx="64">
                  <c:v>74.631240844726605</c:v>
                </c:pt>
                <c:pt idx="65">
                  <c:v>72.479286193847699</c:v>
                </c:pt>
                <c:pt idx="66">
                  <c:v>72.681350708007798</c:v>
                </c:pt>
                <c:pt idx="67">
                  <c:v>72.883407592773395</c:v>
                </c:pt>
                <c:pt idx="68">
                  <c:v>73.146087646484403</c:v>
                </c:pt>
                <c:pt idx="69">
                  <c:v>73.580520629882798</c:v>
                </c:pt>
                <c:pt idx="70">
                  <c:v>71.196197509765597</c:v>
                </c:pt>
                <c:pt idx="71">
                  <c:v>71.347747802734403</c:v>
                </c:pt>
                <c:pt idx="72">
                  <c:v>71.519500732421903</c:v>
                </c:pt>
                <c:pt idx="73">
                  <c:v>71.812484741210895</c:v>
                </c:pt>
                <c:pt idx="74">
                  <c:v>69.862602233886705</c:v>
                </c:pt>
                <c:pt idx="75">
                  <c:v>70.115173339843807</c:v>
                </c:pt>
                <c:pt idx="76">
                  <c:v>70.317237854003906</c:v>
                </c:pt>
                <c:pt idx="77">
                  <c:v>70.590019226074205</c:v>
                </c:pt>
                <c:pt idx="78">
                  <c:v>69.114974975585895</c:v>
                </c:pt>
                <c:pt idx="79">
                  <c:v>69.266517639160199</c:v>
                </c:pt>
                <c:pt idx="80">
                  <c:v>69.438270568847699</c:v>
                </c:pt>
                <c:pt idx="81">
                  <c:v>69.5797119140625</c:v>
                </c:pt>
                <c:pt idx="82">
                  <c:v>69.953529357910199</c:v>
                </c:pt>
                <c:pt idx="83">
                  <c:v>69.155387878417997</c:v>
                </c:pt>
                <c:pt idx="84">
                  <c:v>69.448371887207003</c:v>
                </c:pt>
                <c:pt idx="85">
                  <c:v>69.569610595703097</c:v>
                </c:pt>
                <c:pt idx="86">
                  <c:v>69.761566162109403</c:v>
                </c:pt>
                <c:pt idx="87">
                  <c:v>68.720954895019503</c:v>
                </c:pt>
                <c:pt idx="88">
                  <c:v>69.084663391113295</c:v>
                </c:pt>
                <c:pt idx="89">
                  <c:v>69.286727905273395</c:v>
                </c:pt>
                <c:pt idx="90">
                  <c:v>69.2362060546875</c:v>
                </c:pt>
                <c:pt idx="91">
                  <c:v>68.6805419921875</c:v>
                </c:pt>
                <c:pt idx="92">
                  <c:v>67.417663574218807</c:v>
                </c:pt>
                <c:pt idx="93">
                  <c:v>67.528793334960895</c:v>
                </c:pt>
                <c:pt idx="94">
                  <c:v>67.680335998535199</c:v>
                </c:pt>
                <c:pt idx="95">
                  <c:v>67.670234680175795</c:v>
                </c:pt>
                <c:pt idx="96">
                  <c:v>66.690238952636705</c:v>
                </c:pt>
                <c:pt idx="97">
                  <c:v>66.922607421875</c:v>
                </c:pt>
                <c:pt idx="98">
                  <c:v>67.134773254394503</c:v>
                </c:pt>
                <c:pt idx="99">
                  <c:v>67.377250671386705</c:v>
                </c:pt>
                <c:pt idx="100">
                  <c:v>66.326530456542997</c:v>
                </c:pt>
                <c:pt idx="101">
                  <c:v>66.629623413085895</c:v>
                </c:pt>
                <c:pt idx="102">
                  <c:v>66.730651855468807</c:v>
                </c:pt>
                <c:pt idx="103">
                  <c:v>66.750862121582003</c:v>
                </c:pt>
                <c:pt idx="104">
                  <c:v>65.538490295410199</c:v>
                </c:pt>
                <c:pt idx="105">
                  <c:v>65.679931640625</c:v>
                </c:pt>
                <c:pt idx="106">
                  <c:v>65.821380615234403</c:v>
                </c:pt>
                <c:pt idx="107">
                  <c:v>65.821380615234403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III.18!$E$2</c:f>
              <c:strCache>
                <c:ptCount val="1"/>
                <c:pt idx="0">
                  <c:v>30-32 år, april 2013</c:v>
                </c:pt>
              </c:strCache>
            </c:strRef>
          </c:tx>
          <c:marker>
            <c:symbol val="none"/>
          </c:marker>
          <c:cat>
            <c:numRef>
              <c:f>III.18!$A$5:$A$112</c:f>
              <c:numCache>
                <c:formatCode>General</c:formatCode>
                <c:ptCount val="108"/>
                <c:pt idx="0" formatCode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cat>
          <c:val>
            <c:numRef>
              <c:f>III.18!$E$5:$E$112</c:f>
              <c:numCache>
                <c:formatCode>0.0</c:formatCode>
                <c:ptCount val="108"/>
                <c:pt idx="0">
                  <c:v>100</c:v>
                </c:pt>
                <c:pt idx="1">
                  <c:v>99.535430908203097</c:v>
                </c:pt>
                <c:pt idx="2">
                  <c:v>99.207504272460895</c:v>
                </c:pt>
                <c:pt idx="3">
                  <c:v>98.952453613281193</c:v>
                </c:pt>
                <c:pt idx="4">
                  <c:v>98.761161804199205</c:v>
                </c:pt>
                <c:pt idx="5">
                  <c:v>94.643829345703097</c:v>
                </c:pt>
                <c:pt idx="6">
                  <c:v>94.835121154785199</c:v>
                </c:pt>
                <c:pt idx="7">
                  <c:v>94.716705322265597</c:v>
                </c:pt>
                <c:pt idx="8">
                  <c:v>95.081069946289105</c:v>
                </c:pt>
                <c:pt idx="9">
                  <c:v>92.056838989257798</c:v>
                </c:pt>
                <c:pt idx="10">
                  <c:v>92.321006774902301</c:v>
                </c:pt>
                <c:pt idx="11">
                  <c:v>92.229911804199205</c:v>
                </c:pt>
                <c:pt idx="12">
                  <c:v>92.248130798339801</c:v>
                </c:pt>
                <c:pt idx="13">
                  <c:v>88.349426269531193</c:v>
                </c:pt>
                <c:pt idx="14">
                  <c:v>88.504280090332003</c:v>
                </c:pt>
                <c:pt idx="15">
                  <c:v>88.504280090332003</c:v>
                </c:pt>
                <c:pt idx="16">
                  <c:v>88.668243408203097</c:v>
                </c:pt>
                <c:pt idx="17">
                  <c:v>89.287666320800795</c:v>
                </c:pt>
                <c:pt idx="18">
                  <c:v>85.926399230957003</c:v>
                </c:pt>
                <c:pt idx="19">
                  <c:v>86.108581542968807</c:v>
                </c:pt>
                <c:pt idx="20">
                  <c:v>86.199668884277301</c:v>
                </c:pt>
                <c:pt idx="21">
                  <c:v>86.454727172851605</c:v>
                </c:pt>
                <c:pt idx="22">
                  <c:v>83.366729736328097</c:v>
                </c:pt>
                <c:pt idx="23">
                  <c:v>83.603569030761705</c:v>
                </c:pt>
                <c:pt idx="24">
                  <c:v>83.658226013183594</c:v>
                </c:pt>
                <c:pt idx="25">
                  <c:v>83.712882995605497</c:v>
                </c:pt>
                <c:pt idx="26">
                  <c:v>84.222991943359403</c:v>
                </c:pt>
                <c:pt idx="27">
                  <c:v>82.018585205078097</c:v>
                </c:pt>
                <c:pt idx="28">
                  <c:v>82.118782043457003</c:v>
                </c:pt>
                <c:pt idx="29">
                  <c:v>82.282745361328097</c:v>
                </c:pt>
                <c:pt idx="30">
                  <c:v>82.975044250488295</c:v>
                </c:pt>
                <c:pt idx="31">
                  <c:v>81.554016113281193</c:v>
                </c:pt>
                <c:pt idx="32">
                  <c:v>81.818183898925795</c:v>
                </c:pt>
                <c:pt idx="33">
                  <c:v>81.991256713867202</c:v>
                </c:pt>
                <c:pt idx="34">
                  <c:v>82.364730834960895</c:v>
                </c:pt>
                <c:pt idx="35">
                  <c:v>80.287849426269503</c:v>
                </c:pt>
                <c:pt idx="36">
                  <c:v>80.606666564941406</c:v>
                </c:pt>
                <c:pt idx="37">
                  <c:v>80.652214050292997</c:v>
                </c:pt>
                <c:pt idx="38">
                  <c:v>80.643104553222699</c:v>
                </c:pt>
                <c:pt idx="39">
                  <c:v>81.308067321777301</c:v>
                </c:pt>
                <c:pt idx="40">
                  <c:v>78.784843444824205</c:v>
                </c:pt>
                <c:pt idx="41">
                  <c:v>79.058113098144503</c:v>
                </c:pt>
                <c:pt idx="42">
                  <c:v>79.076332092285199</c:v>
                </c:pt>
                <c:pt idx="43">
                  <c:v>79.522682189941406</c:v>
                </c:pt>
                <c:pt idx="44">
                  <c:v>77.491348266601605</c:v>
                </c:pt>
                <c:pt idx="45">
                  <c:v>77.764617919921903</c:v>
                </c:pt>
                <c:pt idx="46">
                  <c:v>77.846603393554702</c:v>
                </c:pt>
                <c:pt idx="47">
                  <c:v>78.183639526367202</c:v>
                </c:pt>
                <c:pt idx="48">
                  <c:v>76.097648620605497</c:v>
                </c:pt>
                <c:pt idx="49">
                  <c:v>76.452903747558594</c:v>
                </c:pt>
                <c:pt idx="50">
                  <c:v>76.525779724121094</c:v>
                </c:pt>
                <c:pt idx="51">
                  <c:v>76.489341735839801</c:v>
                </c:pt>
                <c:pt idx="52">
                  <c:v>76.990341186523395</c:v>
                </c:pt>
                <c:pt idx="53">
                  <c:v>75.323371887207003</c:v>
                </c:pt>
                <c:pt idx="54">
                  <c:v>75.441795349121094</c:v>
                </c:pt>
                <c:pt idx="55">
                  <c:v>75.560211181640597</c:v>
                </c:pt>
                <c:pt idx="56">
                  <c:v>75.651306152343807</c:v>
                </c:pt>
                <c:pt idx="57">
                  <c:v>73.966117858886705</c:v>
                </c:pt>
                <c:pt idx="58">
                  <c:v>74.139190673828097</c:v>
                </c:pt>
                <c:pt idx="59">
                  <c:v>74.330482482910199</c:v>
                </c:pt>
                <c:pt idx="60">
                  <c:v>74.676628112792997</c:v>
                </c:pt>
                <c:pt idx="61">
                  <c:v>72.936782836914105</c:v>
                </c:pt>
                <c:pt idx="62">
                  <c:v>73.128074645996094</c:v>
                </c:pt>
                <c:pt idx="63">
                  <c:v>73.155403137207003</c:v>
                </c:pt>
                <c:pt idx="64">
                  <c:v>73.310256958007798</c:v>
                </c:pt>
                <c:pt idx="65">
                  <c:v>73.7110595703125</c:v>
                </c:pt>
                <c:pt idx="66">
                  <c:v>70.850791931152301</c:v>
                </c:pt>
                <c:pt idx="67">
                  <c:v>71.005645751953097</c:v>
                </c:pt>
                <c:pt idx="68">
                  <c:v>71.069412231445298</c:v>
                </c:pt>
                <c:pt idx="69">
                  <c:v>71.570411682128906</c:v>
                </c:pt>
                <c:pt idx="70">
                  <c:v>68.965202331542997</c:v>
                </c:pt>
                <c:pt idx="71">
                  <c:v>69.338676452636705</c:v>
                </c:pt>
                <c:pt idx="72">
                  <c:v>69.466201782226605</c:v>
                </c:pt>
                <c:pt idx="73">
                  <c:v>69.56640625</c:v>
                </c:pt>
                <c:pt idx="74">
                  <c:v>67.188926696777301</c:v>
                </c:pt>
                <c:pt idx="75">
                  <c:v>67.525962829589801</c:v>
                </c:pt>
                <c:pt idx="76">
                  <c:v>67.5897216796875</c:v>
                </c:pt>
                <c:pt idx="77">
                  <c:v>67.717254638671903</c:v>
                </c:pt>
                <c:pt idx="78">
                  <c:v>68.227363586425795</c:v>
                </c:pt>
                <c:pt idx="79">
                  <c:v>66.369102478027301</c:v>
                </c:pt>
                <c:pt idx="80">
                  <c:v>66.633270263671903</c:v>
                </c:pt>
                <c:pt idx="81">
                  <c:v>66.769905090332003</c:v>
                </c:pt>
                <c:pt idx="82">
                  <c:v>67.243576049804702</c:v>
                </c:pt>
                <c:pt idx="83">
                  <c:v>66.0958251953125</c:v>
                </c:pt>
                <c:pt idx="84">
                  <c:v>66.314445495605497</c:v>
                </c:pt>
                <c:pt idx="85">
                  <c:v>66.478408813476605</c:v>
                </c:pt>
                <c:pt idx="86">
                  <c:v>66.533065795898395</c:v>
                </c:pt>
                <c:pt idx="87">
                  <c:v>65.540168762207003</c:v>
                </c:pt>
                <c:pt idx="88">
                  <c:v>65.795227050781193</c:v>
                </c:pt>
                <c:pt idx="89">
                  <c:v>65.977409362792997</c:v>
                </c:pt>
                <c:pt idx="90">
                  <c:v>65.995628356933594</c:v>
                </c:pt>
                <c:pt idx="91">
                  <c:v>66.332664489746094</c:v>
                </c:pt>
                <c:pt idx="92">
                  <c:v>64.948074340820298</c:v>
                </c:pt>
                <c:pt idx="93">
                  <c:v>65.130264282226605</c:v>
                </c:pt>
                <c:pt idx="94">
                  <c:v>65.303337097167997</c:v>
                </c:pt>
                <c:pt idx="95">
                  <c:v>65.640373229980497</c:v>
                </c:pt>
                <c:pt idx="96">
                  <c:v>64.456184387207003</c:v>
                </c:pt>
                <c:pt idx="97">
                  <c:v>64.6748046875</c:v>
                </c:pt>
                <c:pt idx="98">
                  <c:v>64.811439514160199</c:v>
                </c:pt>
                <c:pt idx="99">
                  <c:v>65.075607299804702</c:v>
                </c:pt>
                <c:pt idx="100">
                  <c:v>63.836765289306598</c:v>
                </c:pt>
                <c:pt idx="101">
                  <c:v>63.946075439453097</c:v>
                </c:pt>
                <c:pt idx="102">
                  <c:v>64.064491271972699</c:v>
                </c:pt>
                <c:pt idx="103">
                  <c:v>64.137367248535199</c:v>
                </c:pt>
                <c:pt idx="104">
                  <c:v>64.419746398925795</c:v>
                </c:pt>
                <c:pt idx="105">
                  <c:v>63.0807075500488</c:v>
                </c:pt>
                <c:pt idx="106">
                  <c:v>63.2082328796387</c:v>
                </c:pt>
                <c:pt idx="107">
                  <c:v>63.2082328796387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III.18!$F$2</c:f>
              <c:strCache>
                <c:ptCount val="1"/>
                <c:pt idx="0">
                  <c:v>Effektestimater</c:v>
                </c:pt>
              </c:strCache>
            </c:strRef>
          </c:tx>
          <c:marker>
            <c:symbol val="none"/>
          </c:marker>
          <c:cat>
            <c:numRef>
              <c:f>III.18!$A$5:$A$112</c:f>
              <c:numCache>
                <c:formatCode>General</c:formatCode>
                <c:ptCount val="108"/>
                <c:pt idx="0" formatCode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cat>
          <c:val>
            <c:numRef>
              <c:f>III.18!$F$5:$F$112</c:f>
              <c:numCache>
                <c:formatCode>0.0</c:formatCode>
                <c:ptCount val="108"/>
                <c:pt idx="0">
                  <c:v>0</c:v>
                </c:pt>
                <c:pt idx="1">
                  <c:v>-0.16342163085928973</c:v>
                </c:pt>
                <c:pt idx="2">
                  <c:v>-2.6321411133096717E-3</c:v>
                </c:pt>
                <c:pt idx="3">
                  <c:v>-0.26487731933589487</c:v>
                </c:pt>
                <c:pt idx="4">
                  <c:v>0.67603302001948862</c:v>
                </c:pt>
                <c:pt idx="5">
                  <c:v>0.39497375488289777</c:v>
                </c:pt>
                <c:pt idx="6">
                  <c:v>0.30584716796870737</c:v>
                </c:pt>
                <c:pt idx="7">
                  <c:v>0.40996551513670454</c:v>
                </c:pt>
                <c:pt idx="8">
                  <c:v>0.38246154785149145</c:v>
                </c:pt>
                <c:pt idx="9">
                  <c:v>0.67576599121089487</c:v>
                </c:pt>
                <c:pt idx="10">
                  <c:v>0.68854522705079546</c:v>
                </c:pt>
                <c:pt idx="11">
                  <c:v>0.82133483886720171</c:v>
                </c:pt>
                <c:pt idx="12">
                  <c:v>0.67950439453129263</c:v>
                </c:pt>
                <c:pt idx="13">
                  <c:v>-0.57465362548818177</c:v>
                </c:pt>
                <c:pt idx="14">
                  <c:v>-0.60977935791011362</c:v>
                </c:pt>
                <c:pt idx="15">
                  <c:v>-0.50799560546869316</c:v>
                </c:pt>
                <c:pt idx="16">
                  <c:v>-0.6634445190428977</c:v>
                </c:pt>
                <c:pt idx="17">
                  <c:v>1.0756149291991903</c:v>
                </c:pt>
                <c:pt idx="18">
                  <c:v>-1.1456604003905966</c:v>
                </c:pt>
                <c:pt idx="19">
                  <c:v>-0.77933502197269888</c:v>
                </c:pt>
                <c:pt idx="20">
                  <c:v>-1.1340179443359943</c:v>
                </c:pt>
                <c:pt idx="21">
                  <c:v>-0.80612182617190342</c:v>
                </c:pt>
                <c:pt idx="22">
                  <c:v>-1.0553207397460937</c:v>
                </c:pt>
                <c:pt idx="23">
                  <c:v>-0.95806121826170454</c:v>
                </c:pt>
                <c:pt idx="24">
                  <c:v>-0.87034606933589487</c:v>
                </c:pt>
                <c:pt idx="25">
                  <c:v>-0.88288879394539777</c:v>
                </c:pt>
                <c:pt idx="26">
                  <c:v>-0.83815765380859375</c:v>
                </c:pt>
                <c:pt idx="27">
                  <c:v>-1.1405639648438068</c:v>
                </c:pt>
                <c:pt idx="28">
                  <c:v>-1.0440292358397016</c:v>
                </c:pt>
                <c:pt idx="29">
                  <c:v>-1.1107177734375</c:v>
                </c:pt>
                <c:pt idx="30">
                  <c:v>-1.5484313964843892</c:v>
                </c:pt>
                <c:pt idx="31">
                  <c:v>-1.7222137451171022</c:v>
                </c:pt>
                <c:pt idx="32">
                  <c:v>-1.8327789306641051</c:v>
                </c:pt>
                <c:pt idx="33">
                  <c:v>-2.0608139038085938</c:v>
                </c:pt>
                <c:pt idx="34">
                  <c:v>-2.4828186035155824</c:v>
                </c:pt>
                <c:pt idx="35">
                  <c:v>-4.0553817749023011</c:v>
                </c:pt>
                <c:pt idx="36">
                  <c:v>-4.3965530395507102</c:v>
                </c:pt>
                <c:pt idx="37">
                  <c:v>-4.3084793090821023</c:v>
                </c:pt>
                <c:pt idx="38">
                  <c:v>-4.3773498535155824</c:v>
                </c:pt>
                <c:pt idx="39">
                  <c:v>-4.0559234619140057</c:v>
                </c:pt>
                <c:pt idx="40">
                  <c:v>-7.1744918823242188</c:v>
                </c:pt>
                <c:pt idx="41">
                  <c:v>-7.1416854858398011</c:v>
                </c:pt>
                <c:pt idx="42">
                  <c:v>-7.1071014404297017</c:v>
                </c:pt>
                <c:pt idx="43">
                  <c:v>-7.216575622558608</c:v>
                </c:pt>
                <c:pt idx="44">
                  <c:v>-8.0324363708495952</c:v>
                </c:pt>
                <c:pt idx="45">
                  <c:v>-8.2167358398437997</c:v>
                </c:pt>
                <c:pt idx="46">
                  <c:v>-8.0533103942870952</c:v>
                </c:pt>
                <c:pt idx="47">
                  <c:v>-8.0111007690429972</c:v>
                </c:pt>
                <c:pt idx="48">
                  <c:v>-9.0183067321777912</c:v>
                </c:pt>
                <c:pt idx="49">
                  <c:v>-8.9110984802245952</c:v>
                </c:pt>
                <c:pt idx="50">
                  <c:v>-8.8652801513671875</c:v>
                </c:pt>
                <c:pt idx="51">
                  <c:v>-9.2925987243652983</c:v>
                </c:pt>
                <c:pt idx="52">
                  <c:v>-8.8403701782225994</c:v>
                </c:pt>
                <c:pt idx="53">
                  <c:v>-9.5658493041992045</c:v>
                </c:pt>
                <c:pt idx="54">
                  <c:v>-9.6519966125487997</c:v>
                </c:pt>
                <c:pt idx="55">
                  <c:v>-9.4150466918945881</c:v>
                </c:pt>
                <c:pt idx="56">
                  <c:v>-8.987831115722706</c:v>
                </c:pt>
                <c:pt idx="57">
                  <c:v>-9.078987121582017</c:v>
                </c:pt>
                <c:pt idx="58">
                  <c:v>-8.7250976562499005</c:v>
                </c:pt>
                <c:pt idx="59">
                  <c:v>-8.4683418273926065</c:v>
                </c:pt>
                <c:pt idx="60">
                  <c:v>-8.8066329956056109</c:v>
                </c:pt>
                <c:pt idx="61">
                  <c:v>-8.7440948486328125</c:v>
                </c:pt>
                <c:pt idx="62">
                  <c:v>-8.4570846557616974</c:v>
                </c:pt>
                <c:pt idx="63">
                  <c:v>-8.1692237854003977</c:v>
                </c:pt>
                <c:pt idx="64">
                  <c:v>-8.4365425109862997</c:v>
                </c:pt>
                <c:pt idx="65">
                  <c:v>-6.6847572326660014</c:v>
                </c:pt>
                <c:pt idx="66">
                  <c:v>-9.1741485595702983</c:v>
                </c:pt>
                <c:pt idx="67">
                  <c:v>-8.9220924377442046</c:v>
                </c:pt>
                <c:pt idx="68">
                  <c:v>-8.9063758850096946</c:v>
                </c:pt>
                <c:pt idx="69">
                  <c:v>-8.9818382263184091</c:v>
                </c:pt>
                <c:pt idx="70">
                  <c:v>-8.8643341064454049</c:v>
                </c:pt>
                <c:pt idx="71">
                  <c:v>-9.0470390319824006</c:v>
                </c:pt>
                <c:pt idx="72">
                  <c:v>-9.0979042053223012</c:v>
                </c:pt>
                <c:pt idx="73">
                  <c:v>-9.2788772583008097</c:v>
                </c:pt>
                <c:pt idx="74">
                  <c:v>-9.3621025085448935</c:v>
                </c:pt>
                <c:pt idx="75">
                  <c:v>-9.3296699523924929</c:v>
                </c:pt>
                <c:pt idx="76">
                  <c:v>-9.2149314880371946</c:v>
                </c:pt>
                <c:pt idx="77">
                  <c:v>-9.2528724670411009</c:v>
                </c:pt>
                <c:pt idx="78">
                  <c:v>-9.7125549316407032</c:v>
                </c:pt>
                <c:pt idx="79">
                  <c:v>-9.9685478210448011</c:v>
                </c:pt>
                <c:pt idx="80">
                  <c:v>-9.8416023254394034</c:v>
                </c:pt>
                <c:pt idx="81">
                  <c:v>-9.7405662536621023</c:v>
                </c:pt>
                <c:pt idx="82">
                  <c:v>-9.7957382202149077</c:v>
                </c:pt>
                <c:pt idx="83">
                  <c:v>-9.4462585449219034</c:v>
                </c:pt>
                <c:pt idx="84">
                  <c:v>-9.3446922302246946</c:v>
                </c:pt>
                <c:pt idx="85">
                  <c:v>-9.3488082885743111</c:v>
                </c:pt>
                <c:pt idx="86">
                  <c:v>-9.5775146484373863</c:v>
                </c:pt>
                <c:pt idx="87">
                  <c:v>-9.7763023376464986</c:v>
                </c:pt>
                <c:pt idx="88">
                  <c:v>-9.5395774841307954</c:v>
                </c:pt>
                <c:pt idx="89">
                  <c:v>-9.6935386657715057</c:v>
                </c:pt>
                <c:pt idx="90">
                  <c:v>-9.7455596923827983</c:v>
                </c:pt>
                <c:pt idx="91">
                  <c:v>-10.344558715820291</c:v>
                </c:pt>
                <c:pt idx="92">
                  <c:v>-10.219387054443295</c:v>
                </c:pt>
                <c:pt idx="93">
                  <c:v>-10.323593139648516</c:v>
                </c:pt>
                <c:pt idx="94">
                  <c:v>-10.510982513427798</c:v>
                </c:pt>
                <c:pt idx="95">
                  <c:v>-10.952915191650398</c:v>
                </c:pt>
                <c:pt idx="96">
                  <c:v>-10.963657379150398</c:v>
                </c:pt>
                <c:pt idx="97">
                  <c:v>-10.760646820068395</c:v>
                </c:pt>
                <c:pt idx="98">
                  <c:v>-10.496231079101598</c:v>
                </c:pt>
                <c:pt idx="99">
                  <c:v>-10.471645355224695</c:v>
                </c:pt>
                <c:pt idx="100">
                  <c:v>-10.449199676513601</c:v>
                </c:pt>
                <c:pt idx="101">
                  <c:v>-10.286586761474602</c:v>
                </c:pt>
                <c:pt idx="102">
                  <c:v>-10.273117065429595</c:v>
                </c:pt>
                <c:pt idx="103">
                  <c:v>-10.329204559326293</c:v>
                </c:pt>
                <c:pt idx="104">
                  <c:v>-10.141822814941392</c:v>
                </c:pt>
                <c:pt idx="105">
                  <c:v>-10.111701965332003</c:v>
                </c:pt>
                <c:pt idx="106">
                  <c:v>-10.251705169677692</c:v>
                </c:pt>
                <c:pt idx="107">
                  <c:v>-10.282417297363303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2304"/>
        <c:axId val="107044224"/>
      </c:lineChart>
      <c:catAx>
        <c:axId val="1070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Uger før/efter uge</a:t>
                </a:r>
                <a:r>
                  <a:rPr lang="da-DK" b="0" baseline="0"/>
                  <a:t> 1 i 2014</a:t>
                </a:r>
                <a:endParaRPr lang="da-DK" b="0"/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107044224"/>
        <c:crosses val="autoZero"/>
        <c:auto val="1"/>
        <c:lblAlgn val="ctr"/>
        <c:lblOffset val="100"/>
        <c:tickLblSkip val="50"/>
        <c:noMultiLvlLbl val="0"/>
      </c:catAx>
      <c:valAx>
        <c:axId val="107044224"/>
        <c:scaling>
          <c:orientation val="minMax"/>
          <c:max val="100"/>
          <c:min val="-6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73031496062992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7042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5.8471128608923888E-2"/>
          <c:y val="0.90162620297462814"/>
          <c:w val="0.88036294551998151"/>
          <c:h val="9.8373830805317503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525319103533395"/>
          <c:h val="0.76236707192907416"/>
        </c:manualLayout>
      </c:layout>
      <c:lineChart>
        <c:grouping val="standard"/>
        <c:varyColors val="0"/>
        <c:ser>
          <c:idx val="0"/>
          <c:order val="0"/>
          <c:tx>
            <c:strRef>
              <c:f>III.19A!$B$2</c:f>
              <c:strCache>
                <c:ptCount val="1"/>
                <c:pt idx="0">
                  <c:v>Andel i ordinær beskæftigelse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III.19A!$A$5:$A$260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III.19A!$B$5:$B$260</c:f>
              <c:numCache>
                <c:formatCode>0.0</c:formatCode>
                <c:ptCount val="256"/>
                <c:pt idx="0">
                  <c:v>-2.7801982447452218</c:v>
                </c:pt>
                <c:pt idx="1">
                  <c:v>-2.7510896031678129</c:v>
                </c:pt>
                <c:pt idx="2">
                  <c:v>-2.7430839489310017</c:v>
                </c:pt>
                <c:pt idx="3">
                  <c:v>-2.7345737562358323</c:v>
                </c:pt>
                <c:pt idx="4">
                  <c:v>-2.8254430698683706</c:v>
                </c:pt>
                <c:pt idx="5">
                  <c:v>-2.83791827615876</c:v>
                </c:pt>
                <c:pt idx="6">
                  <c:v>-2.8162031947374544</c:v>
                </c:pt>
                <c:pt idx="7">
                  <c:v>-2.8345772909659672</c:v>
                </c:pt>
                <c:pt idx="8">
                  <c:v>-2.8213917759488538</c:v>
                </c:pt>
                <c:pt idx="9">
                  <c:v>-2.9370740641694795</c:v>
                </c:pt>
                <c:pt idx="10">
                  <c:v>-2.947805097935273</c:v>
                </c:pt>
                <c:pt idx="11">
                  <c:v>-2.9702980019661993</c:v>
                </c:pt>
                <c:pt idx="12">
                  <c:v>-3.0347160874342052</c:v>
                </c:pt>
                <c:pt idx="13">
                  <c:v>-2.8613649593295065</c:v>
                </c:pt>
                <c:pt idx="14">
                  <c:v>-2.8438579426940009</c:v>
                </c:pt>
                <c:pt idx="15">
                  <c:v>-2.8142684733247876</c:v>
                </c:pt>
                <c:pt idx="16">
                  <c:v>-2.8186137469229493</c:v>
                </c:pt>
                <c:pt idx="17">
                  <c:v>-2.7797675167180103</c:v>
                </c:pt>
                <c:pt idx="18">
                  <c:v>-2.8377563294237547</c:v>
                </c:pt>
                <c:pt idx="19">
                  <c:v>-2.8459541839808367</c:v>
                </c:pt>
                <c:pt idx="20">
                  <c:v>-2.8758399834235746</c:v>
                </c:pt>
                <c:pt idx="21">
                  <c:v>-2.8652209560707007</c:v>
                </c:pt>
                <c:pt idx="22">
                  <c:v>-2.6952713792794185</c:v>
                </c:pt>
                <c:pt idx="23">
                  <c:v>-2.6795162274575546</c:v>
                </c:pt>
                <c:pt idx="24">
                  <c:v>-2.7069981621624919</c:v>
                </c:pt>
                <c:pt idx="25">
                  <c:v>-2.7220674624850005</c:v>
                </c:pt>
                <c:pt idx="26">
                  <c:v>-2.5995154424884248</c:v>
                </c:pt>
                <c:pt idx="27">
                  <c:v>-2.5893859702237734</c:v>
                </c:pt>
                <c:pt idx="28">
                  <c:v>-2.6331246917438875</c:v>
                </c:pt>
                <c:pt idx="29">
                  <c:v>-2.6066904166291067</c:v>
                </c:pt>
                <c:pt idx="30">
                  <c:v>-2.6399938178675626</c:v>
                </c:pt>
                <c:pt idx="31">
                  <c:v>-3.0283847659380712</c:v>
                </c:pt>
                <c:pt idx="32">
                  <c:v>-2.9758325006058897</c:v>
                </c:pt>
                <c:pt idx="33">
                  <c:v>-3.0018368534295092</c:v>
                </c:pt>
                <c:pt idx="34">
                  <c:v>-3.0234438452886963</c:v>
                </c:pt>
                <c:pt idx="35">
                  <c:v>-3.1721492766296819</c:v>
                </c:pt>
                <c:pt idx="36">
                  <c:v>-3.1947894955603715</c:v>
                </c:pt>
                <c:pt idx="37">
                  <c:v>-3.2590784828640835</c:v>
                </c:pt>
                <c:pt idx="38">
                  <c:v>-3.2010424214860933</c:v>
                </c:pt>
                <c:pt idx="39">
                  <c:v>-3.0000388212978919</c:v>
                </c:pt>
                <c:pt idx="40">
                  <c:v>-2.9603869479769145</c:v>
                </c:pt>
                <c:pt idx="41">
                  <c:v>-2.9069730263276199</c:v>
                </c:pt>
                <c:pt idx="42">
                  <c:v>-2.9283100820219374</c:v>
                </c:pt>
                <c:pt idx="43">
                  <c:v>-2.8937507219721965</c:v>
                </c:pt>
                <c:pt idx="44">
                  <c:v>-2.874919364322281</c:v>
                </c:pt>
                <c:pt idx="45">
                  <c:v>-2.8759500277958381</c:v>
                </c:pt>
                <c:pt idx="46">
                  <c:v>-2.8292560440822712</c:v>
                </c:pt>
                <c:pt idx="47">
                  <c:v>-2.809753649616539</c:v>
                </c:pt>
                <c:pt idx="48">
                  <c:v>-2.7766803943313931</c:v>
                </c:pt>
                <c:pt idx="49">
                  <c:v>-2.8438378976280205</c:v>
                </c:pt>
                <c:pt idx="50">
                  <c:v>-2.8331872811357357</c:v>
                </c:pt>
                <c:pt idx="51">
                  <c:v>-2.8622995907593207</c:v>
                </c:pt>
                <c:pt idx="52">
                  <c:v>-2.7801271564512717</c:v>
                </c:pt>
                <c:pt idx="53">
                  <c:v>-2.7918956509355013</c:v>
                </c:pt>
                <c:pt idx="54">
                  <c:v>-2.7815504505884974</c:v>
                </c:pt>
                <c:pt idx="55">
                  <c:v>-2.8002747361066156</c:v>
                </c:pt>
                <c:pt idx="56">
                  <c:v>-2.8077733289437816</c:v>
                </c:pt>
                <c:pt idx="57">
                  <c:v>-2.8650746915252228</c:v>
                </c:pt>
                <c:pt idx="58">
                  <c:v>-2.8690849826048321</c:v>
                </c:pt>
                <c:pt idx="59">
                  <c:v>-2.8411266611594925</c:v>
                </c:pt>
                <c:pt idx="60">
                  <c:v>-2.8462405441898824</c:v>
                </c:pt>
                <c:pt idx="61">
                  <c:v>-2.774658651668247</c:v>
                </c:pt>
                <c:pt idx="62">
                  <c:v>-2.7665462384776589</c:v>
                </c:pt>
                <c:pt idx="63">
                  <c:v>-2.7795971898077312</c:v>
                </c:pt>
                <c:pt idx="64">
                  <c:v>-2.7456358746525922</c:v>
                </c:pt>
                <c:pt idx="65">
                  <c:v>-2.7454691041421739</c:v>
                </c:pt>
                <c:pt idx="66">
                  <c:v>-2.7372942095408206</c:v>
                </c:pt>
                <c:pt idx="67">
                  <c:v>-2.806743777326588</c:v>
                </c:pt>
                <c:pt idx="68">
                  <c:v>-2.7827854635972216</c:v>
                </c:pt>
                <c:pt idx="69">
                  <c:v>-2.7972934439100641</c:v>
                </c:pt>
                <c:pt idx="70">
                  <c:v>-2.8665712683689435</c:v>
                </c:pt>
                <c:pt idx="71">
                  <c:v>-2.919575398483147</c:v>
                </c:pt>
                <c:pt idx="72">
                  <c:v>-2.9508833353785633</c:v>
                </c:pt>
                <c:pt idx="73">
                  <c:v>-2.9770777849804517</c:v>
                </c:pt>
                <c:pt idx="74">
                  <c:v>-3.011683192650807</c:v>
                </c:pt>
                <c:pt idx="75">
                  <c:v>-2.9945057714577104</c:v>
                </c:pt>
                <c:pt idx="76">
                  <c:v>-3.0237905177251321</c:v>
                </c:pt>
                <c:pt idx="77">
                  <c:v>-3.0724795273821002</c:v>
                </c:pt>
                <c:pt idx="78">
                  <c:v>-2.8200930653976286</c:v>
                </c:pt>
                <c:pt idx="79">
                  <c:v>-2.8480813347959923</c:v>
                </c:pt>
                <c:pt idx="80">
                  <c:v>-2.865690316048088</c:v>
                </c:pt>
                <c:pt idx="81">
                  <c:v>-2.9326464738109479</c:v>
                </c:pt>
                <c:pt idx="82">
                  <c:v>-2.9085598000155386</c:v>
                </c:pt>
                <c:pt idx="83">
                  <c:v>-3.1606269754137486</c:v>
                </c:pt>
                <c:pt idx="84">
                  <c:v>-3.1037037292045682</c:v>
                </c:pt>
                <c:pt idx="85">
                  <c:v>-3.1097423930101371</c:v>
                </c:pt>
                <c:pt idx="86">
                  <c:v>-3.0769709483371344</c:v>
                </c:pt>
                <c:pt idx="87">
                  <c:v>-3.1606601929040181</c:v>
                </c:pt>
                <c:pt idx="88">
                  <c:v>-3.1292142415305477</c:v>
                </c:pt>
                <c:pt idx="89">
                  <c:v>-3.0663122131621776</c:v>
                </c:pt>
                <c:pt idx="90">
                  <c:v>-3.0733540121522225</c:v>
                </c:pt>
                <c:pt idx="91">
                  <c:v>-3.1549986919274602</c:v>
                </c:pt>
                <c:pt idx="92">
                  <c:v>-3.1264397130278638</c:v>
                </c:pt>
                <c:pt idx="93">
                  <c:v>-3.1627060221649685</c:v>
                </c:pt>
                <c:pt idx="94">
                  <c:v>-3.1185834094379175</c:v>
                </c:pt>
                <c:pt idx="95">
                  <c:v>-3.1481967632265651</c:v>
                </c:pt>
                <c:pt idx="96">
                  <c:v>-3.249883453154311</c:v>
                </c:pt>
                <c:pt idx="97">
                  <c:v>-3.2863196236431094</c:v>
                </c:pt>
                <c:pt idx="98">
                  <c:v>-3.2544896810111936</c:v>
                </c:pt>
                <c:pt idx="99">
                  <c:v>-3.2461153020650784</c:v>
                </c:pt>
                <c:pt idx="100">
                  <c:v>-3.0330144399727743</c:v>
                </c:pt>
                <c:pt idx="101">
                  <c:v>-2.9903448964135322</c:v>
                </c:pt>
                <c:pt idx="102">
                  <c:v>-3.0100523652667732</c:v>
                </c:pt>
                <c:pt idx="103">
                  <c:v>-2.9943943871681284</c:v>
                </c:pt>
                <c:pt idx="104">
                  <c:v>-3.0184776258270603</c:v>
                </c:pt>
                <c:pt idx="105">
                  <c:v>-3.0337600488920202</c:v>
                </c:pt>
                <c:pt idx="106">
                  <c:v>-3.0660780252181183</c:v>
                </c:pt>
                <c:pt idx="107">
                  <c:v>-3.050301027430308</c:v>
                </c:pt>
                <c:pt idx="108">
                  <c:v>-3.0704733274462654</c:v>
                </c:pt>
                <c:pt idx="109">
                  <c:v>-3.0486085725947447</c:v>
                </c:pt>
                <c:pt idx="110">
                  <c:v>-2.9693570495086021</c:v>
                </c:pt>
                <c:pt idx="111">
                  <c:v>-2.9834698940262427</c:v>
                </c:pt>
                <c:pt idx="112">
                  <c:v>-3.006648177812238</c:v>
                </c:pt>
                <c:pt idx="113">
                  <c:v>-3.0665710550386365</c:v>
                </c:pt>
                <c:pt idx="114">
                  <c:v>-3.0489386409380614</c:v>
                </c:pt>
                <c:pt idx="115">
                  <c:v>-3.0497395941705605</c:v>
                </c:pt>
                <c:pt idx="116">
                  <c:v>-3.0982527123753982</c:v>
                </c:pt>
                <c:pt idx="117">
                  <c:v>-3.0985607869983767</c:v>
                </c:pt>
                <c:pt idx="118">
                  <c:v>-3.1033260225483303</c:v>
                </c:pt>
                <c:pt idx="119">
                  <c:v>-3.1003817397156297</c:v>
                </c:pt>
                <c:pt idx="120">
                  <c:v>-3.0870235061525335</c:v>
                </c:pt>
                <c:pt idx="121">
                  <c:v>-3.087556223184805</c:v>
                </c:pt>
                <c:pt idx="122">
                  <c:v>-3.1706667635127133</c:v>
                </c:pt>
                <c:pt idx="123">
                  <c:v>-3.1467781350303881</c:v>
                </c:pt>
                <c:pt idx="124">
                  <c:v>-3.1714753454791946</c:v>
                </c:pt>
                <c:pt idx="125">
                  <c:v>-3.1058009759371572</c:v>
                </c:pt>
                <c:pt idx="126">
                  <c:v>-3.031217487854903</c:v>
                </c:pt>
                <c:pt idx="127">
                  <c:v>-3.0267420729864796</c:v>
                </c:pt>
                <c:pt idx="128">
                  <c:v>-3.0177579201908458</c:v>
                </c:pt>
                <c:pt idx="129">
                  <c:v>-3.0605421527722001</c:v>
                </c:pt>
                <c:pt idx="130">
                  <c:v>-3.0776302181232182</c:v>
                </c:pt>
                <c:pt idx="131">
                  <c:v>-3.0163245007217654</c:v>
                </c:pt>
                <c:pt idx="132">
                  <c:v>-2.9874175644698511</c:v>
                </c:pt>
                <c:pt idx="133">
                  <c:v>-2.95846560829699</c:v>
                </c:pt>
                <c:pt idx="134">
                  <c:v>-2.968881560369212</c:v>
                </c:pt>
                <c:pt idx="135">
                  <c:v>-3.3170689856721935</c:v>
                </c:pt>
                <c:pt idx="136">
                  <c:v>-3.3520822264413113</c:v>
                </c:pt>
                <c:pt idx="137">
                  <c:v>-3.3604751006300972</c:v>
                </c:pt>
                <c:pt idx="138">
                  <c:v>-3.3782809001400835</c:v>
                </c:pt>
                <c:pt idx="139">
                  <c:v>-3.3860890946552047</c:v>
                </c:pt>
                <c:pt idx="140">
                  <c:v>-3.1985825491473747</c:v>
                </c:pt>
                <c:pt idx="141">
                  <c:v>-3.1798672622191049</c:v>
                </c:pt>
                <c:pt idx="142">
                  <c:v>-3.2042437507384278</c:v>
                </c:pt>
                <c:pt idx="143">
                  <c:v>-3.1433712628029582</c:v>
                </c:pt>
                <c:pt idx="144">
                  <c:v>-2.9900516638169279</c:v>
                </c:pt>
                <c:pt idx="145">
                  <c:v>-3.0619655154909964</c:v>
                </c:pt>
                <c:pt idx="146">
                  <c:v>-2.994407690306133</c:v>
                </c:pt>
                <c:pt idx="147">
                  <c:v>-2.9536116116562141</c:v>
                </c:pt>
                <c:pt idx="148">
                  <c:v>-2.9786299728286849</c:v>
                </c:pt>
                <c:pt idx="149">
                  <c:v>-2.9896270976924768</c:v>
                </c:pt>
                <c:pt idx="150">
                  <c:v>-2.9733000661616984</c:v>
                </c:pt>
                <c:pt idx="151">
                  <c:v>-2.9949260402905225</c:v>
                </c:pt>
                <c:pt idx="152">
                  <c:v>-3.1194582011892606</c:v>
                </c:pt>
                <c:pt idx="153">
                  <c:v>-3.1349729973728699</c:v>
                </c:pt>
                <c:pt idx="154">
                  <c:v>-3.121918978186585</c:v>
                </c:pt>
                <c:pt idx="155">
                  <c:v>-3.1003064355636241</c:v>
                </c:pt>
                <c:pt idx="156">
                  <c:v>-3.07881451631647</c:v>
                </c:pt>
                <c:pt idx="157">
                  <c:v>-2.8875642233136602</c:v>
                </c:pt>
                <c:pt idx="158">
                  <c:v>-2.9384866451600544</c:v>
                </c:pt>
                <c:pt idx="159">
                  <c:v>-2.8890189626225151</c:v>
                </c:pt>
                <c:pt idx="160">
                  <c:v>-2.9699567378964105</c:v>
                </c:pt>
                <c:pt idx="161">
                  <c:v>-3.1165487031734216</c:v>
                </c:pt>
                <c:pt idx="162">
                  <c:v>-3.1220457889011186</c:v>
                </c:pt>
                <c:pt idx="163">
                  <c:v>-3.1288751642150316</c:v>
                </c:pt>
                <c:pt idx="164">
                  <c:v>-3.1182253813293102</c:v>
                </c:pt>
                <c:pt idx="165">
                  <c:v>-2.9746303467456698</c:v>
                </c:pt>
                <c:pt idx="166">
                  <c:v>-2.9502486168337327</c:v>
                </c:pt>
                <c:pt idx="167">
                  <c:v>-2.948030271242601</c:v>
                </c:pt>
                <c:pt idx="168">
                  <c:v>-2.9434438368205349</c:v>
                </c:pt>
                <c:pt idx="169">
                  <c:v>-2.9024884979066172</c:v>
                </c:pt>
                <c:pt idx="170">
                  <c:v>-2.6954164602602475</c:v>
                </c:pt>
                <c:pt idx="171">
                  <c:v>-2.6973280079943294</c:v>
                </c:pt>
                <c:pt idx="172">
                  <c:v>-2.7066483719423928</c:v>
                </c:pt>
                <c:pt idx="173">
                  <c:v>-2.6978690742381417</c:v>
                </c:pt>
                <c:pt idx="174">
                  <c:v>-2.6741588571543957</c:v>
                </c:pt>
                <c:pt idx="175">
                  <c:v>-2.5982828279379362</c:v>
                </c:pt>
                <c:pt idx="176">
                  <c:v>-2.6018899402531019</c:v>
                </c:pt>
                <c:pt idx="177">
                  <c:v>-2.5827727280427126</c:v>
                </c:pt>
                <c:pt idx="178">
                  <c:v>-2.625677400519649</c:v>
                </c:pt>
                <c:pt idx="179">
                  <c:v>-2.4885615461209625</c:v>
                </c:pt>
                <c:pt idx="180">
                  <c:v>-2.4572551793925612</c:v>
                </c:pt>
                <c:pt idx="181">
                  <c:v>-2.4333268915410571</c:v>
                </c:pt>
                <c:pt idx="182">
                  <c:v>-2.4672610650854239</c:v>
                </c:pt>
                <c:pt idx="183">
                  <c:v>-2.2219142363885993</c:v>
                </c:pt>
                <c:pt idx="184">
                  <c:v>-2.218358743888075</c:v>
                </c:pt>
                <c:pt idx="185">
                  <c:v>-2.245686801394811</c:v>
                </c:pt>
                <c:pt idx="186">
                  <c:v>-2.2350498964151342</c:v>
                </c:pt>
                <c:pt idx="187">
                  <c:v>-2.6010215226316689</c:v>
                </c:pt>
                <c:pt idx="188">
                  <c:v>-2.5903081455244603</c:v>
                </c:pt>
                <c:pt idx="189">
                  <c:v>-2.5915319051415509</c:v>
                </c:pt>
                <c:pt idx="190">
                  <c:v>-2.6237278662565728</c:v>
                </c:pt>
                <c:pt idx="191">
                  <c:v>-2.6299165093543451</c:v>
                </c:pt>
                <c:pt idx="192">
                  <c:v>-2.4273271388945972</c:v>
                </c:pt>
                <c:pt idx="193">
                  <c:v>-2.4487952519673826</c:v>
                </c:pt>
                <c:pt idx="194">
                  <c:v>-2.44839012003969</c:v>
                </c:pt>
                <c:pt idx="195">
                  <c:v>-2.5061256630333588</c:v>
                </c:pt>
                <c:pt idx="196">
                  <c:v>-2.3690644892079291</c:v>
                </c:pt>
                <c:pt idx="197">
                  <c:v>-2.4095186324183828</c:v>
                </c:pt>
                <c:pt idx="198">
                  <c:v>-2.4002107395290153</c:v>
                </c:pt>
                <c:pt idx="199">
                  <c:v>-2.3798363938025062</c:v>
                </c:pt>
                <c:pt idx="200">
                  <c:v>-2.5186730659352321</c:v>
                </c:pt>
                <c:pt idx="201">
                  <c:v>-2.4795875458614915</c:v>
                </c:pt>
                <c:pt idx="202">
                  <c:v>-2.5189329048056806</c:v>
                </c:pt>
                <c:pt idx="203">
                  <c:v>-2.5508904577732068</c:v>
                </c:pt>
                <c:pt idx="204">
                  <c:v>-2.530083309246919</c:v>
                </c:pt>
                <c:pt idx="205">
                  <c:v>-2.5122136459364128</c:v>
                </c:pt>
                <c:pt idx="206">
                  <c:v>-2.48752734996458</c:v>
                </c:pt>
                <c:pt idx="207">
                  <c:v>-2.4729709356034704</c:v>
                </c:pt>
                <c:pt idx="208">
                  <c:v>-2.4473615469289172</c:v>
                </c:pt>
                <c:pt idx="209">
                  <c:v>-2.3784153054142791</c:v>
                </c:pt>
                <c:pt idx="210">
                  <c:v>-2.3559508017501258</c:v>
                </c:pt>
                <c:pt idx="211">
                  <c:v>-2.3695123895970198</c:v>
                </c:pt>
                <c:pt idx="212">
                  <c:v>-2.3882045287756313</c:v>
                </c:pt>
                <c:pt idx="213">
                  <c:v>-2.5828442105050158</c:v>
                </c:pt>
                <c:pt idx="214">
                  <c:v>-2.5718395807324299</c:v>
                </c:pt>
                <c:pt idx="215">
                  <c:v>-2.5567685817271268</c:v>
                </c:pt>
                <c:pt idx="216">
                  <c:v>-2.591481830285673</c:v>
                </c:pt>
                <c:pt idx="217">
                  <c:v>-2.5466496165539496</c:v>
                </c:pt>
                <c:pt idx="218">
                  <c:v>-2.4725150284613733</c:v>
                </c:pt>
                <c:pt idx="219">
                  <c:v>-2.5028004620503026</c:v>
                </c:pt>
                <c:pt idx="220">
                  <c:v>-2.4752326629820374</c:v>
                </c:pt>
                <c:pt idx="221">
                  <c:v>-2.505743633471738</c:v>
                </c:pt>
                <c:pt idx="222">
                  <c:v>-2.3311951323585873</c:v>
                </c:pt>
                <c:pt idx="223">
                  <c:v>-2.3004479295421305</c:v>
                </c:pt>
                <c:pt idx="224">
                  <c:v>-2.300718053208243</c:v>
                </c:pt>
                <c:pt idx="225">
                  <c:v>-2.2860878823815369</c:v>
                </c:pt>
                <c:pt idx="226">
                  <c:v>-2.4514324837417547</c:v>
                </c:pt>
                <c:pt idx="227">
                  <c:v>-2.4570850889370348</c:v>
                </c:pt>
                <c:pt idx="228">
                  <c:v>-2.4648102175439135</c:v>
                </c:pt>
                <c:pt idx="229">
                  <c:v>-2.5009690467155536</c:v>
                </c:pt>
                <c:pt idx="230">
                  <c:v>-2.4888969106787613</c:v>
                </c:pt>
                <c:pt idx="231">
                  <c:v>-2.3158121456242071</c:v>
                </c:pt>
                <c:pt idx="232">
                  <c:v>-2.2970950907887726</c:v>
                </c:pt>
                <c:pt idx="233">
                  <c:v>-2.286150563879076</c:v>
                </c:pt>
                <c:pt idx="234">
                  <c:v>-2.3182233426566228</c:v>
                </c:pt>
                <c:pt idx="235">
                  <c:v>-2.1680655103258033</c:v>
                </c:pt>
                <c:pt idx="236">
                  <c:v>-2.2325906356091423</c:v>
                </c:pt>
                <c:pt idx="237">
                  <c:v>-2.2999165201880061</c:v>
                </c:pt>
                <c:pt idx="238">
                  <c:v>-2.3499535145283375</c:v>
                </c:pt>
                <c:pt idx="239">
                  <c:v>-2.5499214380992754</c:v>
                </c:pt>
                <c:pt idx="240">
                  <c:v>-2.5276287513502638</c:v>
                </c:pt>
                <c:pt idx="241">
                  <c:v>-2.5553228390004392</c:v>
                </c:pt>
                <c:pt idx="242">
                  <c:v>-2.5763956318845658</c:v>
                </c:pt>
                <c:pt idx="243">
                  <c:v>-2.5528041987163448</c:v>
                </c:pt>
                <c:pt idx="244">
                  <c:v>-2.2310768330977595</c:v>
                </c:pt>
                <c:pt idx="245">
                  <c:v>-2.2547070773730553</c:v>
                </c:pt>
                <c:pt idx="246">
                  <c:v>-2.2598390296538611</c:v>
                </c:pt>
                <c:pt idx="247">
                  <c:v>-2.3340629537517259</c:v>
                </c:pt>
                <c:pt idx="248">
                  <c:v>-2.1985439344077236</c:v>
                </c:pt>
                <c:pt idx="249">
                  <c:v>-2.2383676794235612</c:v>
                </c:pt>
                <c:pt idx="250">
                  <c:v>-2.2072214235180354</c:v>
                </c:pt>
                <c:pt idx="251">
                  <c:v>-2.2136610266655623</c:v>
                </c:pt>
                <c:pt idx="252">
                  <c:v>-2.3408557665868273</c:v>
                </c:pt>
                <c:pt idx="253">
                  <c:v>-2.3618172956927594</c:v>
                </c:pt>
                <c:pt idx="254">
                  <c:v>-2.380812906300676</c:v>
                </c:pt>
                <c:pt idx="255">
                  <c:v>-2.4029581430021807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III.19A!$C$2</c:f>
              <c:strCache>
                <c:ptCount val="1"/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III.19A!$A$5:$A$260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III.19A!$C$5:$C$23</c:f>
              <c:numCache>
                <c:formatCode>0.0</c:formatCode>
                <c:ptCount val="19"/>
              </c:numCache>
            </c:numRef>
          </c:val>
          <c:smooth val="0"/>
        </c:ser>
        <c:ser>
          <c:idx val="2"/>
          <c:order val="2"/>
          <c:tx>
            <c:strRef>
              <c:f>III.19A!$D$2</c:f>
              <c:strCache>
                <c:ptCount val="1"/>
              </c:strCache>
            </c:strRef>
          </c:tx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III.19A!$A$5:$A$260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III.19A!$D$5:$D$23</c:f>
              <c:numCache>
                <c:formatCode>0.0</c:formatCode>
                <c:ptCount val="1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9312"/>
        <c:axId val="110919680"/>
      </c:lineChart>
      <c:catAx>
        <c:axId val="1109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Uger før/efter</a:t>
                </a:r>
                <a:r>
                  <a:rPr lang="da-DK" baseline="0"/>
                  <a:t> uge 1 i 2014</a:t>
                </a:r>
                <a:endParaRPr lang="da-DK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0919680"/>
        <c:crosses val="autoZero"/>
        <c:auto val="1"/>
        <c:lblAlgn val="ctr"/>
        <c:lblOffset val="100"/>
        <c:tickLblSkip val="50"/>
        <c:noMultiLvlLbl val="1"/>
      </c:catAx>
      <c:valAx>
        <c:axId val="110919680"/>
        <c:scaling>
          <c:orientation val="minMax"/>
          <c:max val="0"/>
          <c:min val="-4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b="0"/>
                  <a:t>Pct.</a:t>
                </a:r>
                <a:r>
                  <a:rPr lang="da-DK" b="0" baseline="0"/>
                  <a:t>point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3.4291423249513162E-2"/>
              <c:y val="1.41378141129487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0909312"/>
        <c:crosses val="autoZero"/>
        <c:crossBetween val="midCat"/>
        <c:majorUnit val="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2599472866026233"/>
          <c:h val="0.73778736611925122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III.2!$A$6:$A$24</c:f>
              <c:strCache>
                <c:ptCount val="19"/>
                <c:pt idx="0">
                  <c:v>GRC</c:v>
                </c:pt>
                <c:pt idx="1">
                  <c:v>ITA</c:v>
                </c:pt>
                <c:pt idx="2">
                  <c:v>ESP</c:v>
                </c:pt>
                <c:pt idx="3">
                  <c:v>POL</c:v>
                </c:pt>
                <c:pt idx="4">
                  <c:v>IRL</c:v>
                </c:pt>
                <c:pt idx="5">
                  <c:v>BEL</c:v>
                </c:pt>
                <c:pt idx="6">
                  <c:v>FRA</c:v>
                </c:pt>
                <c:pt idx="7">
                  <c:v>OECD</c:v>
                </c:pt>
                <c:pt idx="8">
                  <c:v>USA</c:v>
                </c:pt>
                <c:pt idx="9">
                  <c:v>FIN</c:v>
                </c:pt>
                <c:pt idx="10">
                  <c:v>AUT</c:v>
                </c:pt>
                <c:pt idx="11">
                  <c:v>GBR</c:v>
                </c:pt>
                <c:pt idx="12">
                  <c:v>CAN</c:v>
                </c:pt>
                <c:pt idx="13">
                  <c:v>DNK</c:v>
                </c:pt>
                <c:pt idx="14">
                  <c:v>NLD</c:v>
                </c:pt>
                <c:pt idx="15">
                  <c:v>DEU</c:v>
                </c:pt>
                <c:pt idx="16">
                  <c:v>SWE</c:v>
                </c:pt>
                <c:pt idx="17">
                  <c:v>NOR</c:v>
                </c:pt>
                <c:pt idx="18">
                  <c:v>ISL</c:v>
                </c:pt>
              </c:strCache>
            </c:strRef>
          </c:cat>
          <c:val>
            <c:numRef>
              <c:f>III.2!$B$6:$B$24</c:f>
              <c:numCache>
                <c:formatCode>General</c:formatCode>
                <c:ptCount val="19"/>
                <c:pt idx="0">
                  <c:v>49.424999999999997</c:v>
                </c:pt>
                <c:pt idx="1">
                  <c:v>55.7</c:v>
                </c:pt>
                <c:pt idx="2">
                  <c:v>56</c:v>
                </c:pt>
                <c:pt idx="3">
                  <c:v>61.674999999999997</c:v>
                </c:pt>
                <c:pt idx="4">
                  <c:v>61.725000000000001</c:v>
                </c:pt>
                <c:pt idx="5">
                  <c:v>61.9</c:v>
                </c:pt>
                <c:pt idx="6">
                  <c:v>63.8</c:v>
                </c:pt>
                <c:pt idx="8">
                  <c:v>68.148799999999994</c:v>
                </c:pt>
                <c:pt idx="9">
                  <c:v>68.724999999999994</c:v>
                </c:pt>
                <c:pt idx="10">
                  <c:v>71.075000000000003</c:v>
                </c:pt>
                <c:pt idx="11">
                  <c:v>71.900000000000006</c:v>
                </c:pt>
                <c:pt idx="12">
                  <c:v>72.308300000000003</c:v>
                </c:pt>
                <c:pt idx="14">
                  <c:v>73.125</c:v>
                </c:pt>
                <c:pt idx="15">
                  <c:v>73.775000000000006</c:v>
                </c:pt>
                <c:pt idx="16">
                  <c:v>74.849999999999994</c:v>
                </c:pt>
                <c:pt idx="17">
                  <c:v>75.224999999999994</c:v>
                </c:pt>
                <c:pt idx="18">
                  <c:v>81.625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III.2!$A$6:$A$24</c:f>
              <c:strCache>
                <c:ptCount val="19"/>
                <c:pt idx="0">
                  <c:v>GRC</c:v>
                </c:pt>
                <c:pt idx="1">
                  <c:v>ITA</c:v>
                </c:pt>
                <c:pt idx="2">
                  <c:v>ESP</c:v>
                </c:pt>
                <c:pt idx="3">
                  <c:v>POL</c:v>
                </c:pt>
                <c:pt idx="4">
                  <c:v>IRL</c:v>
                </c:pt>
                <c:pt idx="5">
                  <c:v>BEL</c:v>
                </c:pt>
                <c:pt idx="6">
                  <c:v>FRA</c:v>
                </c:pt>
                <c:pt idx="7">
                  <c:v>OECD</c:v>
                </c:pt>
                <c:pt idx="8">
                  <c:v>USA</c:v>
                </c:pt>
                <c:pt idx="9">
                  <c:v>FIN</c:v>
                </c:pt>
                <c:pt idx="10">
                  <c:v>AUT</c:v>
                </c:pt>
                <c:pt idx="11">
                  <c:v>GBR</c:v>
                </c:pt>
                <c:pt idx="12">
                  <c:v>CAN</c:v>
                </c:pt>
                <c:pt idx="13">
                  <c:v>DNK</c:v>
                </c:pt>
                <c:pt idx="14">
                  <c:v>NLD</c:v>
                </c:pt>
                <c:pt idx="15">
                  <c:v>DEU</c:v>
                </c:pt>
                <c:pt idx="16">
                  <c:v>SWE</c:v>
                </c:pt>
                <c:pt idx="17">
                  <c:v>NOR</c:v>
                </c:pt>
                <c:pt idx="18">
                  <c:v>ISL</c:v>
                </c:pt>
              </c:strCache>
            </c:strRef>
          </c:cat>
          <c:val>
            <c:numRef>
              <c:f>III.2!$C$6:$C$24</c:f>
              <c:numCache>
                <c:formatCode>General</c:formatCode>
                <c:ptCount val="19"/>
                <c:pt idx="13">
                  <c:v>72.8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III.2!$A$6:$A$24</c:f>
              <c:strCache>
                <c:ptCount val="19"/>
                <c:pt idx="0">
                  <c:v>GRC</c:v>
                </c:pt>
                <c:pt idx="1">
                  <c:v>ITA</c:v>
                </c:pt>
                <c:pt idx="2">
                  <c:v>ESP</c:v>
                </c:pt>
                <c:pt idx="3">
                  <c:v>POL</c:v>
                </c:pt>
                <c:pt idx="4">
                  <c:v>IRL</c:v>
                </c:pt>
                <c:pt idx="5">
                  <c:v>BEL</c:v>
                </c:pt>
                <c:pt idx="6">
                  <c:v>FRA</c:v>
                </c:pt>
                <c:pt idx="7">
                  <c:v>OECD</c:v>
                </c:pt>
                <c:pt idx="8">
                  <c:v>USA</c:v>
                </c:pt>
                <c:pt idx="9">
                  <c:v>FIN</c:v>
                </c:pt>
                <c:pt idx="10">
                  <c:v>AUT</c:v>
                </c:pt>
                <c:pt idx="11">
                  <c:v>GBR</c:v>
                </c:pt>
                <c:pt idx="12">
                  <c:v>CAN</c:v>
                </c:pt>
                <c:pt idx="13">
                  <c:v>DNK</c:v>
                </c:pt>
                <c:pt idx="14">
                  <c:v>NLD</c:v>
                </c:pt>
                <c:pt idx="15">
                  <c:v>DEU</c:v>
                </c:pt>
                <c:pt idx="16">
                  <c:v>SWE</c:v>
                </c:pt>
                <c:pt idx="17">
                  <c:v>NOR</c:v>
                </c:pt>
                <c:pt idx="18">
                  <c:v>ISL</c:v>
                </c:pt>
              </c:strCache>
            </c:strRef>
          </c:cat>
          <c:val>
            <c:numRef>
              <c:f>III.2!$D$6:$D$24</c:f>
              <c:numCache>
                <c:formatCode>General</c:formatCode>
                <c:ptCount val="19"/>
                <c:pt idx="7">
                  <c:v>65.664199999999994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14976"/>
        <c:axId val="43616512"/>
      </c:barChart>
      <c:catAx>
        <c:axId val="436149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3616512"/>
        <c:crosses val="autoZero"/>
        <c:auto val="1"/>
        <c:lblAlgn val="l"/>
        <c:lblOffset val="100"/>
        <c:tickLblSkip val="1"/>
        <c:noMultiLvlLbl val="0"/>
      </c:catAx>
      <c:valAx>
        <c:axId val="43616512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2.9390675401965442E-2"/>
              <c:y val="3.08686501444642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3614976"/>
        <c:crosses val="autoZero"/>
        <c:crossBetween val="between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525319103533395"/>
          <c:h val="0.76236707192907416"/>
        </c:manualLayout>
      </c:layout>
      <c:lineChart>
        <c:grouping val="standard"/>
        <c:varyColors val="0"/>
        <c:ser>
          <c:idx val="0"/>
          <c:order val="0"/>
          <c:tx>
            <c:strRef>
              <c:f>III.19B!$B$2</c:f>
              <c:strCache>
                <c:ptCount val="1"/>
                <c:pt idx="0">
                  <c:v>Andel på uddannelses- eller kontanthjælp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III.19B!$A$5:$A$260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III.19B!$B$5:$B$260</c:f>
              <c:numCache>
                <c:formatCode>0.00</c:formatCode>
                <c:ptCount val="256"/>
                <c:pt idx="0">
                  <c:v>0.38984446572917175</c:v>
                </c:pt>
                <c:pt idx="1">
                  <c:v>0.37487429088146751</c:v>
                </c:pt>
                <c:pt idx="2">
                  <c:v>0.37773168756901399</c:v>
                </c:pt>
                <c:pt idx="3">
                  <c:v>0.395841953633016</c:v>
                </c:pt>
                <c:pt idx="4">
                  <c:v>0.39329867990235989</c:v>
                </c:pt>
                <c:pt idx="5">
                  <c:v>0.3177999040207018</c:v>
                </c:pt>
                <c:pt idx="6">
                  <c:v>0.33846537764505236</c:v>
                </c:pt>
                <c:pt idx="7">
                  <c:v>0.34177785649066283</c:v>
                </c:pt>
                <c:pt idx="8">
                  <c:v>0.32504367921749733</c:v>
                </c:pt>
                <c:pt idx="9">
                  <c:v>0.27472937693588495</c:v>
                </c:pt>
                <c:pt idx="10">
                  <c:v>0.26136964010803965</c:v>
                </c:pt>
                <c:pt idx="11">
                  <c:v>0.28197886080237211</c:v>
                </c:pt>
                <c:pt idx="12">
                  <c:v>0.29307085591956117</c:v>
                </c:pt>
                <c:pt idx="13">
                  <c:v>0.29724960247291143</c:v>
                </c:pt>
                <c:pt idx="14">
                  <c:v>0.22594664511948626</c:v>
                </c:pt>
                <c:pt idx="15">
                  <c:v>0.24736377837954482</c:v>
                </c:pt>
                <c:pt idx="16">
                  <c:v>0.23226045213970981</c:v>
                </c:pt>
                <c:pt idx="17">
                  <c:v>0.28308225600404402</c:v>
                </c:pt>
                <c:pt idx="18">
                  <c:v>0.23344850297048758</c:v>
                </c:pt>
                <c:pt idx="19">
                  <c:v>0.24695040119849843</c:v>
                </c:pt>
                <c:pt idx="20">
                  <c:v>0.24179640008232983</c:v>
                </c:pt>
                <c:pt idx="21">
                  <c:v>0.26434406570734748</c:v>
                </c:pt>
                <c:pt idx="22">
                  <c:v>0.27213211980727081</c:v>
                </c:pt>
                <c:pt idx="23">
                  <c:v>0.28757271774940918</c:v>
                </c:pt>
                <c:pt idx="24">
                  <c:v>0.31691823805067099</c:v>
                </c:pt>
                <c:pt idx="25">
                  <c:v>0.28440357987231124</c:v>
                </c:pt>
                <c:pt idx="26">
                  <c:v>0.33451448628046965</c:v>
                </c:pt>
                <c:pt idx="27">
                  <c:v>0.26462337104113143</c:v>
                </c:pt>
                <c:pt idx="28">
                  <c:v>0.27439150139985991</c:v>
                </c:pt>
                <c:pt idx="29">
                  <c:v>0.25984006385875968</c:v>
                </c:pt>
                <c:pt idx="30">
                  <c:v>0.27295126344278309</c:v>
                </c:pt>
                <c:pt idx="31">
                  <c:v>0.26190021688757525</c:v>
                </c:pt>
                <c:pt idx="32">
                  <c:v>0.24785012523014061</c:v>
                </c:pt>
                <c:pt idx="33">
                  <c:v>0.24110160288508808</c:v>
                </c:pt>
                <c:pt idx="34">
                  <c:v>0.25748664378191854</c:v>
                </c:pt>
                <c:pt idx="35">
                  <c:v>0.28911330794200119</c:v>
                </c:pt>
                <c:pt idx="36">
                  <c:v>0.29566918351387717</c:v>
                </c:pt>
                <c:pt idx="37">
                  <c:v>0.31108213423530806</c:v>
                </c:pt>
                <c:pt idx="38">
                  <c:v>0.28609080694946343</c:v>
                </c:pt>
                <c:pt idx="39">
                  <c:v>0.28991070657216955</c:v>
                </c:pt>
                <c:pt idx="40">
                  <c:v>0.25068661025246897</c:v>
                </c:pt>
                <c:pt idx="41">
                  <c:v>0.24283568769581176</c:v>
                </c:pt>
                <c:pt idx="42">
                  <c:v>0.26588594113440855</c:v>
                </c:pt>
                <c:pt idx="43">
                  <c:v>0.26163642848038826</c:v>
                </c:pt>
                <c:pt idx="44">
                  <c:v>0.21819406178276868</c:v>
                </c:pt>
                <c:pt idx="45">
                  <c:v>0.23539287302622025</c:v>
                </c:pt>
                <c:pt idx="46">
                  <c:v>0.22066978639414625</c:v>
                </c:pt>
                <c:pt idx="47">
                  <c:v>0.27620083187406141</c:v>
                </c:pt>
                <c:pt idx="48">
                  <c:v>0.24814808634100327</c:v>
                </c:pt>
                <c:pt idx="49">
                  <c:v>0.27400660357271622</c:v>
                </c:pt>
                <c:pt idx="50">
                  <c:v>0.2615156275038748</c:v>
                </c:pt>
                <c:pt idx="51">
                  <c:v>0.25304745081075541</c:v>
                </c:pt>
                <c:pt idx="52">
                  <c:v>0.25052787720340408</c:v>
                </c:pt>
                <c:pt idx="53">
                  <c:v>0.23367616931853696</c:v>
                </c:pt>
                <c:pt idx="54">
                  <c:v>0.23524809255085088</c:v>
                </c:pt>
                <c:pt idx="55">
                  <c:v>0.23152873653514749</c:v>
                </c:pt>
                <c:pt idx="56">
                  <c:v>0.29196807829115823</c:v>
                </c:pt>
                <c:pt idx="57">
                  <c:v>0.26287019452162319</c:v>
                </c:pt>
                <c:pt idx="58">
                  <c:v>0.27581195759642529</c:v>
                </c:pt>
                <c:pt idx="59">
                  <c:v>0.28431825313995951</c:v>
                </c:pt>
                <c:pt idx="60">
                  <c:v>0.29516003056825646</c:v>
                </c:pt>
                <c:pt idx="61">
                  <c:v>0.2599439737270739</c:v>
                </c:pt>
                <c:pt idx="62">
                  <c:v>0.22166375484940826</c:v>
                </c:pt>
                <c:pt idx="63">
                  <c:v>0.2088508592941043</c:v>
                </c:pt>
                <c:pt idx="64">
                  <c:v>0.23516359311244983</c:v>
                </c:pt>
                <c:pt idx="65">
                  <c:v>0.21319413158963485</c:v>
                </c:pt>
                <c:pt idx="66">
                  <c:v>0.20933720094120645</c:v>
                </c:pt>
                <c:pt idx="67">
                  <c:v>0.20643425508454083</c:v>
                </c:pt>
                <c:pt idx="68">
                  <c:v>0.22752134995440265</c:v>
                </c:pt>
                <c:pt idx="69">
                  <c:v>0.23035440135946583</c:v>
                </c:pt>
                <c:pt idx="70">
                  <c:v>0.21052202259775132</c:v>
                </c:pt>
                <c:pt idx="71">
                  <c:v>0.2441055861982786</c:v>
                </c:pt>
                <c:pt idx="72">
                  <c:v>0.29603890122627607</c:v>
                </c:pt>
                <c:pt idx="73">
                  <c:v>0.29781553976143638</c:v>
                </c:pt>
                <c:pt idx="74">
                  <c:v>0.32120112109320065</c:v>
                </c:pt>
                <c:pt idx="75">
                  <c:v>0.31335709007732238</c:v>
                </c:pt>
                <c:pt idx="76">
                  <c:v>0.3709560626053019</c:v>
                </c:pt>
                <c:pt idx="77">
                  <c:v>0.36760749151191519</c:v>
                </c:pt>
                <c:pt idx="78">
                  <c:v>0.38709594205850095</c:v>
                </c:pt>
                <c:pt idx="79">
                  <c:v>0.32904431439468063</c:v>
                </c:pt>
                <c:pt idx="80">
                  <c:v>0.34883071624856576</c:v>
                </c:pt>
                <c:pt idx="81">
                  <c:v>0.37886250704718893</c:v>
                </c:pt>
                <c:pt idx="82">
                  <c:v>0.34584963969336879</c:v>
                </c:pt>
                <c:pt idx="83">
                  <c:v>0.35969184259702569</c:v>
                </c:pt>
                <c:pt idx="84">
                  <c:v>0.37324754322671438</c:v>
                </c:pt>
                <c:pt idx="85">
                  <c:v>0.37489983721672981</c:v>
                </c:pt>
                <c:pt idx="86">
                  <c:v>0.34082561708704162</c:v>
                </c:pt>
                <c:pt idx="87">
                  <c:v>0.39296400415666977</c:v>
                </c:pt>
                <c:pt idx="88">
                  <c:v>0.35407102453805717</c:v>
                </c:pt>
                <c:pt idx="89">
                  <c:v>0.37940344367426526</c:v>
                </c:pt>
                <c:pt idx="90">
                  <c:v>0.373563553180837</c:v>
                </c:pt>
                <c:pt idx="91">
                  <c:v>0.39716369410754915</c:v>
                </c:pt>
                <c:pt idx="92">
                  <c:v>0.38732335449086097</c:v>
                </c:pt>
                <c:pt idx="93">
                  <c:v>0.38585859513962273</c:v>
                </c:pt>
                <c:pt idx="94">
                  <c:v>0.38342607821579389</c:v>
                </c:pt>
                <c:pt idx="95">
                  <c:v>0.40523958880031685</c:v>
                </c:pt>
                <c:pt idx="96">
                  <c:v>0.34060605760121643</c:v>
                </c:pt>
                <c:pt idx="97">
                  <c:v>0.36978403156927087</c:v>
                </c:pt>
                <c:pt idx="98">
                  <c:v>0.37806140788313236</c:v>
                </c:pt>
                <c:pt idx="99">
                  <c:v>0.40487358047353794</c:v>
                </c:pt>
                <c:pt idx="100">
                  <c:v>0.37133819246706157</c:v>
                </c:pt>
                <c:pt idx="101">
                  <c:v>0.3352108288036435</c:v>
                </c:pt>
                <c:pt idx="102">
                  <c:v>0.3365025363520715</c:v>
                </c:pt>
                <c:pt idx="103">
                  <c:v>0.36733669773611233</c:v>
                </c:pt>
                <c:pt idx="104">
                  <c:v>0.41121588501555451</c:v>
                </c:pt>
                <c:pt idx="105">
                  <c:v>0.41121187789108582</c:v>
                </c:pt>
                <c:pt idx="106">
                  <c:v>0.44289081215456338</c:v>
                </c:pt>
                <c:pt idx="107">
                  <c:v>0.44235823713441924</c:v>
                </c:pt>
                <c:pt idx="108">
                  <c:v>0.47755969942731191</c:v>
                </c:pt>
                <c:pt idx="109">
                  <c:v>0.32161921078417866</c:v>
                </c:pt>
                <c:pt idx="110">
                  <c:v>0.29962094708294096</c:v>
                </c:pt>
                <c:pt idx="111">
                  <c:v>0.35473714408850299</c:v>
                </c:pt>
                <c:pt idx="112">
                  <c:v>0.35221986185959953</c:v>
                </c:pt>
                <c:pt idx="113">
                  <c:v>0.39676792828135543</c:v>
                </c:pt>
                <c:pt idx="114">
                  <c:v>0.30287633972688877</c:v>
                </c:pt>
                <c:pt idx="115">
                  <c:v>0.32293974155558836</c:v>
                </c:pt>
                <c:pt idx="116">
                  <c:v>0.31983185887110555</c:v>
                </c:pt>
                <c:pt idx="117">
                  <c:v>0.34312906367963159</c:v>
                </c:pt>
                <c:pt idx="118">
                  <c:v>0.33627382681981377</c:v>
                </c:pt>
                <c:pt idx="119">
                  <c:v>0.35893263763504635</c:v>
                </c:pt>
                <c:pt idx="120">
                  <c:v>0.34034018457363402</c:v>
                </c:pt>
                <c:pt idx="121">
                  <c:v>0.34210355803538839</c:v>
                </c:pt>
                <c:pt idx="122">
                  <c:v>0.34731575344292764</c:v>
                </c:pt>
                <c:pt idx="123">
                  <c:v>0.39009333024183324</c:v>
                </c:pt>
                <c:pt idx="124">
                  <c:v>0.39824046512591948</c:v>
                </c:pt>
                <c:pt idx="125">
                  <c:v>0.39785435057808538</c:v>
                </c:pt>
                <c:pt idx="126">
                  <c:v>0.3921586170547382</c:v>
                </c:pt>
                <c:pt idx="127">
                  <c:v>0.38721825704501445</c:v>
                </c:pt>
                <c:pt idx="128">
                  <c:v>0.35928612412727912</c:v>
                </c:pt>
                <c:pt idx="129">
                  <c:v>0.36203086540011853</c:v>
                </c:pt>
                <c:pt idx="130">
                  <c:v>0.37184709486843115</c:v>
                </c:pt>
                <c:pt idx="131">
                  <c:v>0.30835061302974065</c:v>
                </c:pt>
                <c:pt idx="132">
                  <c:v>0.30294321651715173</c:v>
                </c:pt>
                <c:pt idx="133">
                  <c:v>0.2821850636058354</c:v>
                </c:pt>
                <c:pt idx="134">
                  <c:v>0.27752283214556694</c:v>
                </c:pt>
                <c:pt idx="135">
                  <c:v>0.26626189300439673</c:v>
                </c:pt>
                <c:pt idx="136">
                  <c:v>0.243277477180464</c:v>
                </c:pt>
                <c:pt idx="137">
                  <c:v>0.2441378640905203</c:v>
                </c:pt>
                <c:pt idx="138">
                  <c:v>0.25005961180891667</c:v>
                </c:pt>
                <c:pt idx="139">
                  <c:v>0.29766668823236309</c:v>
                </c:pt>
                <c:pt idx="140">
                  <c:v>0.27917420910219981</c:v>
                </c:pt>
                <c:pt idx="141">
                  <c:v>0.28864780949481528</c:v>
                </c:pt>
                <c:pt idx="142">
                  <c:v>0.28628925332213395</c:v>
                </c:pt>
                <c:pt idx="143">
                  <c:v>0.30172708097737289</c:v>
                </c:pt>
                <c:pt idx="144">
                  <c:v>0.32580066780170469</c:v>
                </c:pt>
                <c:pt idx="145">
                  <c:v>0.34216918198614099</c:v>
                </c:pt>
                <c:pt idx="146">
                  <c:v>0.36456104098003994</c:v>
                </c:pt>
                <c:pt idx="147">
                  <c:v>0.36737616103749282</c:v>
                </c:pt>
                <c:pt idx="148">
                  <c:v>0.33690945990401122</c:v>
                </c:pt>
                <c:pt idx="149">
                  <c:v>0.36689795843012529</c:v>
                </c:pt>
                <c:pt idx="150">
                  <c:v>0.37563119335343131</c:v>
                </c:pt>
                <c:pt idx="151">
                  <c:v>0.38917383083341139</c:v>
                </c:pt>
                <c:pt idx="152">
                  <c:v>0.42038091469506966</c:v>
                </c:pt>
                <c:pt idx="153">
                  <c:v>0.3520914485818345</c:v>
                </c:pt>
                <c:pt idx="154">
                  <c:v>0.35032347441196254</c:v>
                </c:pt>
                <c:pt idx="155">
                  <c:v>0.35899331171704851</c:v>
                </c:pt>
                <c:pt idx="156">
                  <c:v>0.34841455703050439</c:v>
                </c:pt>
                <c:pt idx="157">
                  <c:v>0.39102469322751077</c:v>
                </c:pt>
                <c:pt idx="158">
                  <c:v>0.40100637004290896</c:v>
                </c:pt>
                <c:pt idx="159">
                  <c:v>0.39639350250083449</c:v>
                </c:pt>
                <c:pt idx="160">
                  <c:v>0.43118875034362425</c:v>
                </c:pt>
                <c:pt idx="161">
                  <c:v>0.24137969645889701</c:v>
                </c:pt>
                <c:pt idx="162">
                  <c:v>0.20630584996813717</c:v>
                </c:pt>
                <c:pt idx="163">
                  <c:v>0.22391211976048364</c:v>
                </c:pt>
                <c:pt idx="164">
                  <c:v>0.25783639337568687</c:v>
                </c:pt>
                <c:pt idx="165">
                  <c:v>0.26223564624713003</c:v>
                </c:pt>
                <c:pt idx="166">
                  <c:v>0.13090730356619584</c:v>
                </c:pt>
                <c:pt idx="167">
                  <c:v>0.13555176444546646</c:v>
                </c:pt>
                <c:pt idx="168">
                  <c:v>0.16979001289780804</c:v>
                </c:pt>
                <c:pt idx="169">
                  <c:v>0.16999879188058298</c:v>
                </c:pt>
                <c:pt idx="170">
                  <c:v>0.10412030692876861</c:v>
                </c:pt>
                <c:pt idx="171">
                  <c:v>0.15004873087851589</c:v>
                </c:pt>
                <c:pt idx="172">
                  <c:v>0.15825471465954966</c:v>
                </c:pt>
                <c:pt idx="173">
                  <c:v>0.14444065273677165</c:v>
                </c:pt>
                <c:pt idx="174">
                  <c:v>0.14727622565423992</c:v>
                </c:pt>
                <c:pt idx="175">
                  <c:v>8.6001656607479937E-2</c:v>
                </c:pt>
                <c:pt idx="176">
                  <c:v>0.11714390588736023</c:v>
                </c:pt>
                <c:pt idx="177">
                  <c:v>0.11404442796510406</c:v>
                </c:pt>
                <c:pt idx="178">
                  <c:v>8.3531033479406602E-2</c:v>
                </c:pt>
                <c:pt idx="179">
                  <c:v>1.9448887307341955E-2</c:v>
                </c:pt>
                <c:pt idx="180">
                  <c:v>2.7793375807865672E-2</c:v>
                </c:pt>
                <c:pt idx="181">
                  <c:v>4.0715765947854088E-2</c:v>
                </c:pt>
                <c:pt idx="182">
                  <c:v>5.7531679745103759E-2</c:v>
                </c:pt>
                <c:pt idx="183">
                  <c:v>-0.15527418909973978</c:v>
                </c:pt>
                <c:pt idx="184">
                  <c:v>-0.17490857830429185</c:v>
                </c:pt>
                <c:pt idx="185">
                  <c:v>-0.17159399749726312</c:v>
                </c:pt>
                <c:pt idx="186">
                  <c:v>-0.16717940957917499</c:v>
                </c:pt>
                <c:pt idx="187">
                  <c:v>-0.17956210998701305</c:v>
                </c:pt>
                <c:pt idx="188">
                  <c:v>-0.48467233458632819</c:v>
                </c:pt>
                <c:pt idx="189">
                  <c:v>-0.47139077622694803</c:v>
                </c:pt>
                <c:pt idx="190">
                  <c:v>-0.46218407592620459</c:v>
                </c:pt>
                <c:pt idx="191">
                  <c:v>-0.45120635695724509</c:v>
                </c:pt>
                <c:pt idx="192">
                  <c:v>-0.57853726306610032</c:v>
                </c:pt>
                <c:pt idx="193">
                  <c:v>-0.57004412944154481</c:v>
                </c:pt>
                <c:pt idx="194">
                  <c:v>-0.57593268200562786</c:v>
                </c:pt>
                <c:pt idx="195">
                  <c:v>-0.53576410700852861</c:v>
                </c:pt>
                <c:pt idx="196">
                  <c:v>-0.6300394172000443</c:v>
                </c:pt>
                <c:pt idx="197">
                  <c:v>-0.61253443400564489</c:v>
                </c:pt>
                <c:pt idx="198">
                  <c:v>-0.57153461957746021</c:v>
                </c:pt>
                <c:pt idx="199">
                  <c:v>-0.57282309817634225</c:v>
                </c:pt>
                <c:pt idx="200">
                  <c:v>-0.53862289302322086</c:v>
                </c:pt>
                <c:pt idx="201">
                  <c:v>-0.59637034371513753</c:v>
                </c:pt>
                <c:pt idx="202">
                  <c:v>-0.56235121307538005</c:v>
                </c:pt>
                <c:pt idx="203">
                  <c:v>-0.57510052020399893</c:v>
                </c:pt>
                <c:pt idx="204">
                  <c:v>-0.54621520404293733</c:v>
                </c:pt>
                <c:pt idx="205">
                  <c:v>-0.5789009951684525</c:v>
                </c:pt>
                <c:pt idx="206">
                  <c:v>-0.54185607073815234</c:v>
                </c:pt>
                <c:pt idx="207">
                  <c:v>-0.54142614266936206</c:v>
                </c:pt>
                <c:pt idx="208">
                  <c:v>-0.56288823079077233</c:v>
                </c:pt>
                <c:pt idx="209">
                  <c:v>-0.58626318990256365</c:v>
                </c:pt>
                <c:pt idx="210">
                  <c:v>-0.55951653698732429</c:v>
                </c:pt>
                <c:pt idx="211">
                  <c:v>-0.52078007051727049</c:v>
                </c:pt>
                <c:pt idx="212">
                  <c:v>-0.52406068896068536</c:v>
                </c:pt>
                <c:pt idx="213">
                  <c:v>-0.49663274072358909</c:v>
                </c:pt>
                <c:pt idx="214">
                  <c:v>-0.72109958561132892</c:v>
                </c:pt>
                <c:pt idx="215">
                  <c:v>-0.70078881601714293</c:v>
                </c:pt>
                <c:pt idx="216">
                  <c:v>-0.67857465560476182</c:v>
                </c:pt>
                <c:pt idx="217">
                  <c:v>-0.68961377297570881</c:v>
                </c:pt>
                <c:pt idx="218">
                  <c:v>-0.73748673241248763</c:v>
                </c:pt>
                <c:pt idx="219">
                  <c:v>-0.76869978965840779</c:v>
                </c:pt>
                <c:pt idx="220">
                  <c:v>-0.75222421679263274</c:v>
                </c:pt>
                <c:pt idx="221">
                  <c:v>-0.7275563581367539</c:v>
                </c:pt>
                <c:pt idx="222">
                  <c:v>-0.76516717311939964</c:v>
                </c:pt>
                <c:pt idx="223">
                  <c:v>-0.75983862659425494</c:v>
                </c:pt>
                <c:pt idx="224">
                  <c:v>-0.75292367143175642</c:v>
                </c:pt>
                <c:pt idx="225">
                  <c:v>-0.73768789727738238</c:v>
                </c:pt>
                <c:pt idx="226">
                  <c:v>-0.69864866175982954</c:v>
                </c:pt>
                <c:pt idx="227">
                  <c:v>-0.71191374352028092</c:v>
                </c:pt>
                <c:pt idx="228">
                  <c:v>-0.70089134578895429</c:v>
                </c:pt>
                <c:pt idx="229">
                  <c:v>-0.65255194642945646</c:v>
                </c:pt>
                <c:pt idx="230">
                  <c:v>-0.67762028497801019</c:v>
                </c:pt>
                <c:pt idx="231">
                  <c:v>-0.68138305219504236</c:v>
                </c:pt>
                <c:pt idx="232">
                  <c:v>-0.68264668332154699</c:v>
                </c:pt>
                <c:pt idx="233">
                  <c:v>-0.67598268990705801</c:v>
                </c:pt>
                <c:pt idx="234">
                  <c:v>-0.67936131723370252</c:v>
                </c:pt>
                <c:pt idx="235">
                  <c:v>-0.75688110003332021</c:v>
                </c:pt>
                <c:pt idx="236">
                  <c:v>-0.71992744674560072</c:v>
                </c:pt>
                <c:pt idx="237">
                  <c:v>-0.69271406462209129</c:v>
                </c:pt>
                <c:pt idx="238">
                  <c:v>-0.68005839000064405</c:v>
                </c:pt>
                <c:pt idx="239">
                  <c:v>-0.70201805151763086</c:v>
                </c:pt>
                <c:pt idx="240">
                  <c:v>-0.78104563594360155</c:v>
                </c:pt>
                <c:pt idx="241">
                  <c:v>-0.75383669735523906</c:v>
                </c:pt>
                <c:pt idx="242">
                  <c:v>-0.73355923126661171</c:v>
                </c:pt>
                <c:pt idx="243">
                  <c:v>-0.73313996392617664</c:v>
                </c:pt>
                <c:pt idx="244">
                  <c:v>-0.75795816110671055</c:v>
                </c:pt>
                <c:pt idx="245">
                  <c:v>-0.75735236939162398</c:v>
                </c:pt>
                <c:pt idx="246">
                  <c:v>-0.73950278917410284</c:v>
                </c:pt>
                <c:pt idx="247">
                  <c:v>-0.7272413749284885</c:v>
                </c:pt>
                <c:pt idx="248">
                  <c:v>-0.78402255783938379</c:v>
                </c:pt>
                <c:pt idx="249">
                  <c:v>-0.74772100458261281</c:v>
                </c:pt>
                <c:pt idx="250">
                  <c:v>-0.75755605573630547</c:v>
                </c:pt>
                <c:pt idx="251">
                  <c:v>-0.73487405518866566</c:v>
                </c:pt>
                <c:pt idx="252">
                  <c:v>-0.69201482106461576</c:v>
                </c:pt>
                <c:pt idx="253">
                  <c:v>-0.72200198961531914</c:v>
                </c:pt>
                <c:pt idx="254">
                  <c:v>-0.7276039938130463</c:v>
                </c:pt>
                <c:pt idx="255">
                  <c:v>-0.72495896518637881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III.19A!$C$2</c:f>
              <c:strCache>
                <c:ptCount val="1"/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III.19B!$A$5:$A$260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III.19A!$C$5:$C$23</c:f>
              <c:numCache>
                <c:formatCode>0.0</c:formatCode>
                <c:ptCount val="19"/>
              </c:numCache>
            </c:numRef>
          </c:val>
          <c:smooth val="0"/>
        </c:ser>
        <c:ser>
          <c:idx val="2"/>
          <c:order val="2"/>
          <c:tx>
            <c:strRef>
              <c:f>III.19A!$D$2</c:f>
              <c:strCache>
                <c:ptCount val="1"/>
              </c:strCache>
            </c:strRef>
          </c:tx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III.19B!$A$5:$A$260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III.19A!$D$5:$D$23</c:f>
              <c:numCache>
                <c:formatCode>0.0</c:formatCode>
                <c:ptCount val="1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4368"/>
        <c:axId val="110956544"/>
      </c:lineChart>
      <c:catAx>
        <c:axId val="11095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Uger før/efter uge 1 i 2014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0956544"/>
        <c:crosses val="autoZero"/>
        <c:auto val="1"/>
        <c:lblAlgn val="ctr"/>
        <c:lblOffset val="100"/>
        <c:tickLblSkip val="50"/>
        <c:noMultiLvlLbl val="1"/>
      </c:catAx>
      <c:valAx>
        <c:axId val="11095654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b="0"/>
                  <a:t>Pct.</a:t>
                </a:r>
                <a:r>
                  <a:rPr lang="da-DK" b="0" baseline="0"/>
                  <a:t>point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3.4291423249513162E-2"/>
              <c:y val="1.41378141129487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0954368"/>
        <c:crosses val="autoZero"/>
        <c:crossBetween val="between"/>
        <c:majorUnit val="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9666339102532278"/>
          <c:h val="0.75560855006074246"/>
        </c:manualLayout>
      </c:layout>
      <c:lineChart>
        <c:grouping val="standard"/>
        <c:varyColors val="0"/>
        <c:ser>
          <c:idx val="0"/>
          <c:order val="0"/>
          <c:tx>
            <c:strRef>
              <c:f>III.A!$B$2</c:f>
              <c:strCache>
                <c:ptCount val="1"/>
                <c:pt idx="0">
                  <c:v>Forskel, 28-29 år og 30-31 år</c:v>
                </c:pt>
              </c:strCache>
            </c:strRef>
          </c:tx>
          <c:marker>
            <c:symbol val="none"/>
          </c:marker>
          <c:cat>
            <c:numRef>
              <c:f>III.A!$A$5:$A$260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III.A!$B$5:$B$260</c:f>
              <c:numCache>
                <c:formatCode>0.0</c:formatCode>
                <c:ptCount val="256"/>
                <c:pt idx="0">
                  <c:v>-2.7801982447452218</c:v>
                </c:pt>
                <c:pt idx="1">
                  <c:v>-2.7510896031678129</c:v>
                </c:pt>
                <c:pt idx="2">
                  <c:v>-2.7430839489310017</c:v>
                </c:pt>
                <c:pt idx="3">
                  <c:v>-2.7345737562358323</c:v>
                </c:pt>
                <c:pt idx="4">
                  <c:v>-2.8254430698683706</c:v>
                </c:pt>
                <c:pt idx="5">
                  <c:v>-2.83791827615876</c:v>
                </c:pt>
                <c:pt idx="6">
                  <c:v>-2.8162031947374544</c:v>
                </c:pt>
                <c:pt idx="7">
                  <c:v>-2.8345772909659672</c:v>
                </c:pt>
                <c:pt idx="8">
                  <c:v>-2.8213917759488538</c:v>
                </c:pt>
                <c:pt idx="9">
                  <c:v>-2.9370740641694795</c:v>
                </c:pt>
                <c:pt idx="10">
                  <c:v>-2.947805097935273</c:v>
                </c:pt>
                <c:pt idx="11">
                  <c:v>-2.9702980019661993</c:v>
                </c:pt>
                <c:pt idx="12">
                  <c:v>-3.0347160874342052</c:v>
                </c:pt>
                <c:pt idx="13">
                  <c:v>-2.8613649593295065</c:v>
                </c:pt>
                <c:pt idx="14">
                  <c:v>-2.8438579426940009</c:v>
                </c:pt>
                <c:pt idx="15">
                  <c:v>-2.8142684733247876</c:v>
                </c:pt>
                <c:pt idx="16">
                  <c:v>-2.8186137469229493</c:v>
                </c:pt>
                <c:pt idx="17">
                  <c:v>-2.7797675167180103</c:v>
                </c:pt>
                <c:pt idx="18">
                  <c:v>-2.8377563294237547</c:v>
                </c:pt>
                <c:pt idx="19">
                  <c:v>-2.8459541839808367</c:v>
                </c:pt>
                <c:pt idx="20">
                  <c:v>-2.8758399834235746</c:v>
                </c:pt>
                <c:pt idx="21">
                  <c:v>-2.8652209560707007</c:v>
                </c:pt>
                <c:pt idx="22">
                  <c:v>-2.6952713792794185</c:v>
                </c:pt>
                <c:pt idx="23">
                  <c:v>-2.6795162274575546</c:v>
                </c:pt>
                <c:pt idx="24">
                  <c:v>-2.7069981621624919</c:v>
                </c:pt>
                <c:pt idx="25">
                  <c:v>-2.7220674624850005</c:v>
                </c:pt>
                <c:pt idx="26">
                  <c:v>-2.5995154424884248</c:v>
                </c:pt>
                <c:pt idx="27">
                  <c:v>-2.5893859702237734</c:v>
                </c:pt>
                <c:pt idx="28">
                  <c:v>-2.6331246917438875</c:v>
                </c:pt>
                <c:pt idx="29">
                  <c:v>-2.6066904166291067</c:v>
                </c:pt>
                <c:pt idx="30">
                  <c:v>-2.6399938178675626</c:v>
                </c:pt>
                <c:pt idx="31">
                  <c:v>-3.0283847659380712</c:v>
                </c:pt>
                <c:pt idx="32">
                  <c:v>-2.9758325006058897</c:v>
                </c:pt>
                <c:pt idx="33">
                  <c:v>-3.0018368534295092</c:v>
                </c:pt>
                <c:pt idx="34">
                  <c:v>-3.0234438452886963</c:v>
                </c:pt>
                <c:pt idx="35">
                  <c:v>-3.1721492766296819</c:v>
                </c:pt>
                <c:pt idx="36">
                  <c:v>-3.1947894955603715</c:v>
                </c:pt>
                <c:pt idx="37">
                  <c:v>-3.2590784828640835</c:v>
                </c:pt>
                <c:pt idx="38">
                  <c:v>-3.2010424214860933</c:v>
                </c:pt>
                <c:pt idx="39">
                  <c:v>-3.0000388212978919</c:v>
                </c:pt>
                <c:pt idx="40">
                  <c:v>-2.9603869479769145</c:v>
                </c:pt>
                <c:pt idx="41">
                  <c:v>-2.9069730263276199</c:v>
                </c:pt>
                <c:pt idx="42">
                  <c:v>-2.9283100820219374</c:v>
                </c:pt>
                <c:pt idx="43">
                  <c:v>-2.8937507219721965</c:v>
                </c:pt>
                <c:pt idx="44">
                  <c:v>-2.874919364322281</c:v>
                </c:pt>
                <c:pt idx="45">
                  <c:v>-2.8759500277958381</c:v>
                </c:pt>
                <c:pt idx="46">
                  <c:v>-2.8292560440822712</c:v>
                </c:pt>
                <c:pt idx="47">
                  <c:v>-2.809753649616539</c:v>
                </c:pt>
                <c:pt idx="48">
                  <c:v>-2.7766803943313931</c:v>
                </c:pt>
                <c:pt idx="49">
                  <c:v>-2.8438378976280205</c:v>
                </c:pt>
                <c:pt idx="50">
                  <c:v>-2.8331872811357357</c:v>
                </c:pt>
                <c:pt idx="51">
                  <c:v>-2.8622995907593207</c:v>
                </c:pt>
                <c:pt idx="52">
                  <c:v>-2.7801271564512717</c:v>
                </c:pt>
                <c:pt idx="53">
                  <c:v>-2.7918956509355013</c:v>
                </c:pt>
                <c:pt idx="54">
                  <c:v>-2.7815504505884974</c:v>
                </c:pt>
                <c:pt idx="55">
                  <c:v>-2.8002747361066156</c:v>
                </c:pt>
                <c:pt idx="56">
                  <c:v>-2.8077733289437816</c:v>
                </c:pt>
                <c:pt idx="57">
                  <c:v>-2.8650746915252228</c:v>
                </c:pt>
                <c:pt idx="58">
                  <c:v>-2.8690849826048321</c:v>
                </c:pt>
                <c:pt idx="59">
                  <c:v>-2.8411266611594925</c:v>
                </c:pt>
                <c:pt idx="60">
                  <c:v>-2.8462405441898824</c:v>
                </c:pt>
                <c:pt idx="61">
                  <c:v>-2.774658651668247</c:v>
                </c:pt>
                <c:pt idx="62">
                  <c:v>-2.7665462384776589</c:v>
                </c:pt>
                <c:pt idx="63">
                  <c:v>-2.7795971898077312</c:v>
                </c:pt>
                <c:pt idx="64">
                  <c:v>-2.7456358746525922</c:v>
                </c:pt>
                <c:pt idx="65">
                  <c:v>-2.7454691041421739</c:v>
                </c:pt>
                <c:pt idx="66">
                  <c:v>-2.7372942095408206</c:v>
                </c:pt>
                <c:pt idx="67">
                  <c:v>-2.806743777326588</c:v>
                </c:pt>
                <c:pt idx="68">
                  <c:v>-2.7827854635972216</c:v>
                </c:pt>
                <c:pt idx="69">
                  <c:v>-2.7972934439100641</c:v>
                </c:pt>
                <c:pt idx="70">
                  <c:v>-2.8665712683689435</c:v>
                </c:pt>
                <c:pt idx="71">
                  <c:v>-2.919575398483147</c:v>
                </c:pt>
                <c:pt idx="72">
                  <c:v>-2.9508833353785633</c:v>
                </c:pt>
                <c:pt idx="73">
                  <c:v>-2.9770777849804517</c:v>
                </c:pt>
                <c:pt idx="74">
                  <c:v>-3.011683192650807</c:v>
                </c:pt>
                <c:pt idx="75">
                  <c:v>-2.9945057714577104</c:v>
                </c:pt>
                <c:pt idx="76">
                  <c:v>-3.0237905177251321</c:v>
                </c:pt>
                <c:pt idx="77">
                  <c:v>-3.0724795273821002</c:v>
                </c:pt>
                <c:pt idx="78">
                  <c:v>-2.8200930653976286</c:v>
                </c:pt>
                <c:pt idx="79">
                  <c:v>-2.8480813347959923</c:v>
                </c:pt>
                <c:pt idx="80">
                  <c:v>-2.865690316048088</c:v>
                </c:pt>
                <c:pt idx="81">
                  <c:v>-2.9326464738109479</c:v>
                </c:pt>
                <c:pt idx="82">
                  <c:v>-2.9085598000155386</c:v>
                </c:pt>
                <c:pt idx="83">
                  <c:v>-3.1606269754137486</c:v>
                </c:pt>
                <c:pt idx="84">
                  <c:v>-3.1037037292045682</c:v>
                </c:pt>
                <c:pt idx="85">
                  <c:v>-3.1097423930101371</c:v>
                </c:pt>
                <c:pt idx="86">
                  <c:v>-3.0769709483371344</c:v>
                </c:pt>
                <c:pt idx="87">
                  <c:v>-3.1606601929040181</c:v>
                </c:pt>
                <c:pt idx="88">
                  <c:v>-3.1292142415305477</c:v>
                </c:pt>
                <c:pt idx="89">
                  <c:v>-3.0663122131621776</c:v>
                </c:pt>
                <c:pt idx="90">
                  <c:v>-3.0733540121522225</c:v>
                </c:pt>
                <c:pt idx="91">
                  <c:v>-3.1549986919274602</c:v>
                </c:pt>
                <c:pt idx="92">
                  <c:v>-3.1264397130278638</c:v>
                </c:pt>
                <c:pt idx="93">
                  <c:v>-3.1627060221649685</c:v>
                </c:pt>
                <c:pt idx="94">
                  <c:v>-3.1185834094379175</c:v>
                </c:pt>
                <c:pt idx="95">
                  <c:v>-3.1481967632265651</c:v>
                </c:pt>
                <c:pt idx="96">
                  <c:v>-3.249883453154311</c:v>
                </c:pt>
                <c:pt idx="97">
                  <c:v>-3.2863196236431094</c:v>
                </c:pt>
                <c:pt idx="98">
                  <c:v>-3.2544896810111936</c:v>
                </c:pt>
                <c:pt idx="99">
                  <c:v>-3.2461153020650784</c:v>
                </c:pt>
                <c:pt idx="100">
                  <c:v>-3.0330144399727743</c:v>
                </c:pt>
                <c:pt idx="101">
                  <c:v>-2.9903448964135322</c:v>
                </c:pt>
                <c:pt idx="102">
                  <c:v>-3.0100523652667732</c:v>
                </c:pt>
                <c:pt idx="103">
                  <c:v>-2.9943943871681284</c:v>
                </c:pt>
                <c:pt idx="104">
                  <c:v>-3.0184776258270603</c:v>
                </c:pt>
                <c:pt idx="105">
                  <c:v>-3.0337600488920202</c:v>
                </c:pt>
                <c:pt idx="106">
                  <c:v>-3.0660780252181183</c:v>
                </c:pt>
                <c:pt idx="107">
                  <c:v>-3.050301027430308</c:v>
                </c:pt>
                <c:pt idx="108">
                  <c:v>-3.0704733274462654</c:v>
                </c:pt>
                <c:pt idx="109">
                  <c:v>-3.0486085725947447</c:v>
                </c:pt>
                <c:pt idx="110">
                  <c:v>-2.9693570495086021</c:v>
                </c:pt>
                <c:pt idx="111">
                  <c:v>-2.9834698940262427</c:v>
                </c:pt>
                <c:pt idx="112">
                  <c:v>-3.006648177812238</c:v>
                </c:pt>
                <c:pt idx="113">
                  <c:v>-3.0665710550386365</c:v>
                </c:pt>
                <c:pt idx="114">
                  <c:v>-3.0489386409380614</c:v>
                </c:pt>
                <c:pt idx="115">
                  <c:v>-3.0497395941705605</c:v>
                </c:pt>
                <c:pt idx="116">
                  <c:v>-3.0982527123753982</c:v>
                </c:pt>
                <c:pt idx="117">
                  <c:v>-3.0985607869983767</c:v>
                </c:pt>
                <c:pt idx="118">
                  <c:v>-3.1033260225483303</c:v>
                </c:pt>
                <c:pt idx="119">
                  <c:v>-3.1003817397156297</c:v>
                </c:pt>
                <c:pt idx="120">
                  <c:v>-3.0870235061525335</c:v>
                </c:pt>
                <c:pt idx="121">
                  <c:v>-3.087556223184805</c:v>
                </c:pt>
                <c:pt idx="122">
                  <c:v>-3.1706667635127133</c:v>
                </c:pt>
                <c:pt idx="123">
                  <c:v>-3.1467781350303881</c:v>
                </c:pt>
                <c:pt idx="124">
                  <c:v>-3.1714753454791946</c:v>
                </c:pt>
                <c:pt idx="125">
                  <c:v>-3.1058009759371572</c:v>
                </c:pt>
                <c:pt idx="126">
                  <c:v>-3.031217487854903</c:v>
                </c:pt>
                <c:pt idx="127">
                  <c:v>-3.0267420729864796</c:v>
                </c:pt>
                <c:pt idx="128">
                  <c:v>-3.0177579201908458</c:v>
                </c:pt>
                <c:pt idx="129">
                  <c:v>-3.0605421527722001</c:v>
                </c:pt>
                <c:pt idx="130">
                  <c:v>-3.0776302181232182</c:v>
                </c:pt>
                <c:pt idx="131">
                  <c:v>-3.0163245007217654</c:v>
                </c:pt>
                <c:pt idx="132">
                  <c:v>-2.9874175644698511</c:v>
                </c:pt>
                <c:pt idx="133">
                  <c:v>-2.95846560829699</c:v>
                </c:pt>
                <c:pt idx="134">
                  <c:v>-2.968881560369212</c:v>
                </c:pt>
                <c:pt idx="135">
                  <c:v>-3.3170689856721935</c:v>
                </c:pt>
                <c:pt idx="136">
                  <c:v>-3.3520822264413113</c:v>
                </c:pt>
                <c:pt idx="137">
                  <c:v>-3.3604751006300972</c:v>
                </c:pt>
                <c:pt idx="138">
                  <c:v>-3.3782809001400835</c:v>
                </c:pt>
                <c:pt idx="139">
                  <c:v>-3.3860890946552047</c:v>
                </c:pt>
                <c:pt idx="140">
                  <c:v>-3.1985825491473747</c:v>
                </c:pt>
                <c:pt idx="141">
                  <c:v>-3.1798672622191049</c:v>
                </c:pt>
                <c:pt idx="142">
                  <c:v>-3.2042437507384278</c:v>
                </c:pt>
                <c:pt idx="143">
                  <c:v>-3.1433712628029582</c:v>
                </c:pt>
                <c:pt idx="144">
                  <c:v>-2.9900516638169279</c:v>
                </c:pt>
                <c:pt idx="145">
                  <c:v>-3.0619655154909964</c:v>
                </c:pt>
                <c:pt idx="146">
                  <c:v>-2.994407690306133</c:v>
                </c:pt>
                <c:pt idx="147">
                  <c:v>-2.9536116116562141</c:v>
                </c:pt>
                <c:pt idx="148">
                  <c:v>-2.9786299728286849</c:v>
                </c:pt>
                <c:pt idx="149">
                  <c:v>-2.9896270976924768</c:v>
                </c:pt>
                <c:pt idx="150">
                  <c:v>-2.9733000661616984</c:v>
                </c:pt>
                <c:pt idx="151">
                  <c:v>-2.9949260402905225</c:v>
                </c:pt>
                <c:pt idx="152">
                  <c:v>-3.1194582011892606</c:v>
                </c:pt>
                <c:pt idx="153">
                  <c:v>-3.1349729973728699</c:v>
                </c:pt>
                <c:pt idx="154">
                  <c:v>-3.121918978186585</c:v>
                </c:pt>
                <c:pt idx="155">
                  <c:v>-3.1003064355636241</c:v>
                </c:pt>
                <c:pt idx="156">
                  <c:v>-3.07881451631647</c:v>
                </c:pt>
                <c:pt idx="157">
                  <c:v>-2.8875642233136602</c:v>
                </c:pt>
                <c:pt idx="158">
                  <c:v>-2.9384866451600544</c:v>
                </c:pt>
                <c:pt idx="159">
                  <c:v>-2.8890189626225151</c:v>
                </c:pt>
                <c:pt idx="160">
                  <c:v>-2.9699567378964105</c:v>
                </c:pt>
                <c:pt idx="161">
                  <c:v>-3.1165487031734216</c:v>
                </c:pt>
                <c:pt idx="162">
                  <c:v>-3.1220457889011186</c:v>
                </c:pt>
                <c:pt idx="163">
                  <c:v>-3.1288751642150316</c:v>
                </c:pt>
                <c:pt idx="164">
                  <c:v>-3.1182253813293102</c:v>
                </c:pt>
                <c:pt idx="165">
                  <c:v>-2.9746303467456698</c:v>
                </c:pt>
                <c:pt idx="166">
                  <c:v>-2.9502486168337327</c:v>
                </c:pt>
                <c:pt idx="167">
                  <c:v>-2.948030271242601</c:v>
                </c:pt>
                <c:pt idx="168">
                  <c:v>-2.9434438368205349</c:v>
                </c:pt>
                <c:pt idx="169">
                  <c:v>-2.9024884979066172</c:v>
                </c:pt>
                <c:pt idx="170">
                  <c:v>-2.6954164602602475</c:v>
                </c:pt>
                <c:pt idx="171">
                  <c:v>-2.6973280079943294</c:v>
                </c:pt>
                <c:pt idx="172">
                  <c:v>-2.7066483719423928</c:v>
                </c:pt>
                <c:pt idx="173">
                  <c:v>-2.6978690742381417</c:v>
                </c:pt>
                <c:pt idx="174">
                  <c:v>-2.6741588571543957</c:v>
                </c:pt>
                <c:pt idx="175">
                  <c:v>-2.5982828279379362</c:v>
                </c:pt>
                <c:pt idx="176">
                  <c:v>-2.6018899402531019</c:v>
                </c:pt>
                <c:pt idx="177">
                  <c:v>-2.5827727280427126</c:v>
                </c:pt>
                <c:pt idx="178">
                  <c:v>-2.625677400519649</c:v>
                </c:pt>
                <c:pt idx="179">
                  <c:v>-2.4885615461209625</c:v>
                </c:pt>
                <c:pt idx="180">
                  <c:v>-2.4572551793925612</c:v>
                </c:pt>
                <c:pt idx="181">
                  <c:v>-2.4333268915410571</c:v>
                </c:pt>
                <c:pt idx="182">
                  <c:v>-2.4672610650854239</c:v>
                </c:pt>
                <c:pt idx="183">
                  <c:v>-2.2219142363885993</c:v>
                </c:pt>
                <c:pt idx="184">
                  <c:v>-2.218358743888075</c:v>
                </c:pt>
                <c:pt idx="185">
                  <c:v>-2.245686801394811</c:v>
                </c:pt>
                <c:pt idx="186">
                  <c:v>-2.2350498964151342</c:v>
                </c:pt>
                <c:pt idx="187">
                  <c:v>-2.6010215226316689</c:v>
                </c:pt>
                <c:pt idx="188">
                  <c:v>-2.5903081455244603</c:v>
                </c:pt>
                <c:pt idx="189">
                  <c:v>-2.5915319051415509</c:v>
                </c:pt>
                <c:pt idx="190">
                  <c:v>-2.6237278662565728</c:v>
                </c:pt>
                <c:pt idx="191">
                  <c:v>-2.6299165093543451</c:v>
                </c:pt>
                <c:pt idx="192">
                  <c:v>-2.4273271388945972</c:v>
                </c:pt>
                <c:pt idx="193">
                  <c:v>-2.4487952519673826</c:v>
                </c:pt>
                <c:pt idx="194">
                  <c:v>-2.44839012003969</c:v>
                </c:pt>
                <c:pt idx="195">
                  <c:v>-2.5061256630333588</c:v>
                </c:pt>
                <c:pt idx="196">
                  <c:v>-2.3690644892079291</c:v>
                </c:pt>
                <c:pt idx="197">
                  <c:v>-2.4095186324183828</c:v>
                </c:pt>
                <c:pt idx="198">
                  <c:v>-2.4002107395290153</c:v>
                </c:pt>
                <c:pt idx="199">
                  <c:v>-2.3798363938025062</c:v>
                </c:pt>
                <c:pt idx="200">
                  <c:v>-2.5186730659352321</c:v>
                </c:pt>
                <c:pt idx="201">
                  <c:v>-2.4795875458614915</c:v>
                </c:pt>
                <c:pt idx="202">
                  <c:v>-2.5189329048056806</c:v>
                </c:pt>
                <c:pt idx="203">
                  <c:v>-2.5508904577732068</c:v>
                </c:pt>
                <c:pt idx="204">
                  <c:v>-2.530083309246919</c:v>
                </c:pt>
                <c:pt idx="205">
                  <c:v>-2.5122136459364128</c:v>
                </c:pt>
                <c:pt idx="206">
                  <c:v>-2.48752734996458</c:v>
                </c:pt>
                <c:pt idx="207">
                  <c:v>-2.4729709356034704</c:v>
                </c:pt>
                <c:pt idx="208">
                  <c:v>-2.4473615469289172</c:v>
                </c:pt>
                <c:pt idx="209">
                  <c:v>-2.3784153054142791</c:v>
                </c:pt>
                <c:pt idx="210">
                  <c:v>-2.3559508017501258</c:v>
                </c:pt>
                <c:pt idx="211">
                  <c:v>-2.3695123895970198</c:v>
                </c:pt>
                <c:pt idx="212">
                  <c:v>-2.3882045287756313</c:v>
                </c:pt>
                <c:pt idx="213">
                  <c:v>-2.5828442105050158</c:v>
                </c:pt>
                <c:pt idx="214">
                  <c:v>-2.5718395807324299</c:v>
                </c:pt>
                <c:pt idx="215">
                  <c:v>-2.5567685817271268</c:v>
                </c:pt>
                <c:pt idx="216">
                  <c:v>-2.591481830285673</c:v>
                </c:pt>
                <c:pt idx="217">
                  <c:v>-2.5466496165539496</c:v>
                </c:pt>
                <c:pt idx="218">
                  <c:v>-2.4725150284613733</c:v>
                </c:pt>
                <c:pt idx="219">
                  <c:v>-2.5028004620503026</c:v>
                </c:pt>
                <c:pt idx="220">
                  <c:v>-2.4752326629820374</c:v>
                </c:pt>
                <c:pt idx="221">
                  <c:v>-2.505743633471738</c:v>
                </c:pt>
                <c:pt idx="222">
                  <c:v>-2.3311951323585873</c:v>
                </c:pt>
                <c:pt idx="223">
                  <c:v>-2.3004479295421305</c:v>
                </c:pt>
                <c:pt idx="224">
                  <c:v>-2.300718053208243</c:v>
                </c:pt>
                <c:pt idx="225">
                  <c:v>-2.2860878823815369</c:v>
                </c:pt>
                <c:pt idx="226">
                  <c:v>-2.4514324837417547</c:v>
                </c:pt>
                <c:pt idx="227">
                  <c:v>-2.4570850889370348</c:v>
                </c:pt>
                <c:pt idx="228">
                  <c:v>-2.4648102175439135</c:v>
                </c:pt>
                <c:pt idx="229">
                  <c:v>-2.5009690467155536</c:v>
                </c:pt>
                <c:pt idx="230">
                  <c:v>-2.4888969106787613</c:v>
                </c:pt>
                <c:pt idx="231">
                  <c:v>-2.3158121456242071</c:v>
                </c:pt>
                <c:pt idx="232">
                  <c:v>-2.2970950907887726</c:v>
                </c:pt>
                <c:pt idx="233">
                  <c:v>-2.286150563879076</c:v>
                </c:pt>
                <c:pt idx="234">
                  <c:v>-2.3182233426566228</c:v>
                </c:pt>
                <c:pt idx="235">
                  <c:v>-2.1680655103258033</c:v>
                </c:pt>
                <c:pt idx="236">
                  <c:v>-2.2325906356091423</c:v>
                </c:pt>
                <c:pt idx="237">
                  <c:v>-2.2999165201880061</c:v>
                </c:pt>
                <c:pt idx="238">
                  <c:v>-2.3499535145283375</c:v>
                </c:pt>
                <c:pt idx="239">
                  <c:v>-2.5499214380992754</c:v>
                </c:pt>
                <c:pt idx="240">
                  <c:v>-2.5276287513502638</c:v>
                </c:pt>
                <c:pt idx="241">
                  <c:v>-2.5553228390004392</c:v>
                </c:pt>
                <c:pt idx="242">
                  <c:v>-2.5763956318845658</c:v>
                </c:pt>
                <c:pt idx="243">
                  <c:v>-2.5528041987163448</c:v>
                </c:pt>
                <c:pt idx="244">
                  <c:v>-2.2310768330977595</c:v>
                </c:pt>
                <c:pt idx="245">
                  <c:v>-2.2547070773730553</c:v>
                </c:pt>
                <c:pt idx="246">
                  <c:v>-2.2598390296538611</c:v>
                </c:pt>
                <c:pt idx="247">
                  <c:v>-2.3340629537517259</c:v>
                </c:pt>
                <c:pt idx="248">
                  <c:v>-2.1985439344077236</c:v>
                </c:pt>
                <c:pt idx="249">
                  <c:v>-2.2383676794235612</c:v>
                </c:pt>
                <c:pt idx="250">
                  <c:v>-2.2072214235180354</c:v>
                </c:pt>
                <c:pt idx="251">
                  <c:v>-2.2136610266655623</c:v>
                </c:pt>
                <c:pt idx="252">
                  <c:v>-2.3408557665868273</c:v>
                </c:pt>
                <c:pt idx="253">
                  <c:v>-2.3618172956927594</c:v>
                </c:pt>
                <c:pt idx="254">
                  <c:v>-2.380812906300676</c:v>
                </c:pt>
                <c:pt idx="255">
                  <c:v>-2.4029581430021807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III.A!$C$2</c:f>
              <c:strCache>
                <c:ptCount val="1"/>
                <c:pt idx="0">
                  <c:v>Effektestimater</c:v>
                </c:pt>
              </c:strCache>
            </c:strRef>
          </c:tx>
          <c:marker>
            <c:symbol val="none"/>
          </c:marker>
          <c:cat>
            <c:numRef>
              <c:f>III.A!$A$5:$A$260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III.A!$C$5:$C$260</c:f>
              <c:numCache>
                <c:formatCode>0.00</c:formatCode>
                <c:ptCount val="256"/>
                <c:pt idx="83">
                  <c:v>8.234075097386917E-2</c:v>
                </c:pt>
                <c:pt idx="84">
                  <c:v>7.5959463120396364E-2</c:v>
                </c:pt>
                <c:pt idx="85">
                  <c:v>3.5085892628453408E-2</c:v>
                </c:pt>
                <c:pt idx="86">
                  <c:v>-1.5250331951436102E-2</c:v>
                </c:pt>
                <c:pt idx="87">
                  <c:v>0.10033554939061151</c:v>
                </c:pt>
                <c:pt idx="88">
                  <c:v>3.963177085318037E-2</c:v>
                </c:pt>
                <c:pt idx="89">
                  <c:v>5.8550290989320075E-2</c:v>
                </c:pt>
                <c:pt idx="90">
                  <c:v>5.4965147232353573E-2</c:v>
                </c:pt>
                <c:pt idx="91">
                  <c:v>7.8972120735030238E-2</c:v>
                </c:pt>
                <c:pt idx="92">
                  <c:v>2.5515885610886357E-2</c:v>
                </c:pt>
                <c:pt idx="93">
                  <c:v>1.7851669213302834E-2</c:v>
                </c:pt>
                <c:pt idx="94">
                  <c:v>-5.8861116898789589E-3</c:v>
                </c:pt>
                <c:pt idx="95">
                  <c:v>-9.5689575536415106E-3</c:v>
                </c:pt>
                <c:pt idx="96">
                  <c:v>1.4234434488775705E-2</c:v>
                </c:pt>
                <c:pt idx="97">
                  <c:v>4.9432530904863548E-2</c:v>
                </c:pt>
                <c:pt idx="98">
                  <c:v>-9.7581996424258577E-3</c:v>
                </c:pt>
                <c:pt idx="99">
                  <c:v>1.1702508423453217E-2</c:v>
                </c:pt>
                <c:pt idx="100">
                  <c:v>2.5297611542752563E-2</c:v>
                </c:pt>
                <c:pt idx="101">
                  <c:v>-3.0700789689129593E-2</c:v>
                </c:pt>
                <c:pt idx="102">
                  <c:v>-4.9404028149957036E-2</c:v>
                </c:pt>
                <c:pt idx="103">
                  <c:v>-7.6347665445828383E-3</c:v>
                </c:pt>
                <c:pt idx="104">
                  <c:v>2.1371419286382753E-2</c:v>
                </c:pt>
                <c:pt idx="105">
                  <c:v>3.6337587009618311E-2</c:v>
                </c:pt>
                <c:pt idx="106">
                  <c:v>6.5159124585549399E-2</c:v>
                </c:pt>
                <c:pt idx="107">
                  <c:v>4.6516283501403244E-2</c:v>
                </c:pt>
                <c:pt idx="108">
                  <c:v>8.4261019524952019E-2</c:v>
                </c:pt>
                <c:pt idx="109">
                  <c:v>3.8193067634768596E-3</c:v>
                </c:pt>
                <c:pt idx="110">
                  <c:v>-3.8844430562111398E-2</c:v>
                </c:pt>
                <c:pt idx="111">
                  <c:v>1.2959287597840152E-2</c:v>
                </c:pt>
                <c:pt idx="112">
                  <c:v>2.7176182642102198E-2</c:v>
                </c:pt>
                <c:pt idx="113">
                  <c:v>0.12203855134547048</c:v>
                </c:pt>
                <c:pt idx="114">
                  <c:v>4.1506699618849119E-2</c:v>
                </c:pt>
                <c:pt idx="115">
                  <c:v>4.0960880753216244E-2</c:v>
                </c:pt>
                <c:pt idx="116">
                  <c:v>2.6761002951544377E-2</c:v>
                </c:pt>
                <c:pt idx="117">
                  <c:v>4.5879461206720151E-2</c:v>
                </c:pt>
                <c:pt idx="118">
                  <c:v>0.11032718170032751</c:v>
                </c:pt>
                <c:pt idx="119">
                  <c:v>0.11156885925550153</c:v>
                </c:pt>
                <c:pt idx="120">
                  <c:v>0.10807973243392421</c:v>
                </c:pt>
                <c:pt idx="121">
                  <c:v>5.9021302031344369E-2</c:v>
                </c:pt>
                <c:pt idx="122">
                  <c:v>0.11386725047244006</c:v>
                </c:pt>
                <c:pt idx="123">
                  <c:v>0.14314292904333481</c:v>
                </c:pt>
                <c:pt idx="124">
                  <c:v>0.15644406504358965</c:v>
                </c:pt>
                <c:pt idx="125">
                  <c:v>0.13351028487073791</c:v>
                </c:pt>
                <c:pt idx="126">
                  <c:v>0.12002649724746739</c:v>
                </c:pt>
                <c:pt idx="127">
                  <c:v>9.9645539295605268E-2</c:v>
                </c:pt>
                <c:pt idx="128">
                  <c:v>4.236788607660813E-2</c:v>
                </c:pt>
                <c:pt idx="129">
                  <c:v>7.7627285527807288E-2</c:v>
                </c:pt>
                <c:pt idx="130">
                  <c:v>3.7332608587961502E-2</c:v>
                </c:pt>
                <c:pt idx="131">
                  <c:v>4.3727241988609222E-2</c:v>
                </c:pt>
                <c:pt idx="132">
                  <c:v>2.855171511729182E-2</c:v>
                </c:pt>
                <c:pt idx="133">
                  <c:v>2.2344999747075711E-2</c:v>
                </c:pt>
                <c:pt idx="134">
                  <c:v>4.571568702783857E-3</c:v>
                </c:pt>
                <c:pt idx="135">
                  <c:v>4.3616761168214779E-3</c:v>
                </c:pt>
                <c:pt idx="136">
                  <c:v>-4.5726480496766087E-3</c:v>
                </c:pt>
                <c:pt idx="137">
                  <c:v>3.0362612054322113E-3</c:v>
                </c:pt>
                <c:pt idx="138">
                  <c:v>-7.4270319730018741E-3</c:v>
                </c:pt>
                <c:pt idx="139">
                  <c:v>8.5533802903619005E-3</c:v>
                </c:pt>
                <c:pt idx="140">
                  <c:v>-1.6494974411677354E-2</c:v>
                </c:pt>
                <c:pt idx="141">
                  <c:v>-2.2434324740492784E-2</c:v>
                </c:pt>
                <c:pt idx="142">
                  <c:v>1.9844637267052434E-4</c:v>
                </c:pt>
                <c:pt idx="143">
                  <c:v>1.1816374405203334E-2</c:v>
                </c:pt>
                <c:pt idx="144">
                  <c:v>7.5114057549235724E-2</c:v>
                </c:pt>
                <c:pt idx="145">
                  <c:v>9.9333494290329227E-2</c:v>
                </c:pt>
                <c:pt idx="146">
                  <c:v>9.8675099845631387E-2</c:v>
                </c:pt>
                <c:pt idx="147">
                  <c:v>0.10573973255710456</c:v>
                </c:pt>
                <c:pt idx="148">
                  <c:v>0.11871539812124254</c:v>
                </c:pt>
                <c:pt idx="149">
                  <c:v>0.13150508540390504</c:v>
                </c:pt>
                <c:pt idx="150">
                  <c:v>0.15496140695928506</c:v>
                </c:pt>
                <c:pt idx="151">
                  <c:v>0.11297299895934998</c:v>
                </c:pt>
                <c:pt idx="152">
                  <c:v>0.17223282835406639</c:v>
                </c:pt>
                <c:pt idx="153">
                  <c:v>7.8084845009118276E-2</c:v>
                </c:pt>
                <c:pt idx="154">
                  <c:v>8.880784690808774E-2</c:v>
                </c:pt>
                <c:pt idx="155">
                  <c:v>0.1059458609062931</c:v>
                </c:pt>
                <c:pt idx="156">
                  <c:v>9.7886679827100309E-2</c:v>
                </c:pt>
                <c:pt idx="157">
                  <c:v>0.1573485239089738</c:v>
                </c:pt>
                <c:pt idx="158">
                  <c:v>0.16575827749205807</c:v>
                </c:pt>
                <c:pt idx="159">
                  <c:v>0.164864765965687</c:v>
                </c:pt>
                <c:pt idx="160">
                  <c:v>0.13922067205246602</c:v>
                </c:pt>
                <c:pt idx="161">
                  <c:v>-2.1490498062726182E-2</c:v>
                </c:pt>
                <c:pt idx="162">
                  <c:v>-6.9506107628288127E-2</c:v>
                </c:pt>
                <c:pt idx="163">
                  <c:v>-6.0406133379475868E-2</c:v>
                </c:pt>
                <c:pt idx="164">
                  <c:v>-3.7323637192569592E-2</c:v>
                </c:pt>
                <c:pt idx="165">
                  <c:v>2.2916725200561316E-3</c:v>
                </c:pt>
                <c:pt idx="166">
                  <c:v>-9.0756451283212414E-2</c:v>
                </c:pt>
                <c:pt idx="167">
                  <c:v>-7.3299094848637836E-2</c:v>
                </c:pt>
                <c:pt idx="168">
                  <c:v>-6.5373580214641791E-2</c:v>
                </c:pt>
                <c:pt idx="169">
                  <c:v>-4.3195339709051872E-2</c:v>
                </c:pt>
                <c:pt idx="170">
                  <c:v>-0.10521689401243783</c:v>
                </c:pt>
                <c:pt idx="171">
                  <c:v>-5.638552420602494E-2</c:v>
                </c:pt>
                <c:pt idx="172">
                  <c:v>-6.9266635294852996E-2</c:v>
                </c:pt>
                <c:pt idx="173">
                  <c:v>-8.5913748622694186E-2</c:v>
                </c:pt>
                <c:pt idx="174">
                  <c:v>-6.3245796943511401E-2</c:v>
                </c:pt>
                <c:pt idx="175">
                  <c:v>-0.15810392959079866</c:v>
                </c:pt>
                <c:pt idx="176">
                  <c:v>-0.17889499533891584</c:v>
                </c:pt>
                <c:pt idx="177">
                  <c:v>-0.18377111179633232</c:v>
                </c:pt>
                <c:pt idx="178">
                  <c:v>-0.23767008761379405</c:v>
                </c:pt>
                <c:pt idx="179">
                  <c:v>-0.29390820276998042</c:v>
                </c:pt>
                <c:pt idx="180">
                  <c:v>-0.34316268679743622</c:v>
                </c:pt>
                <c:pt idx="181">
                  <c:v>-0.3268917255640611</c:v>
                </c:pt>
                <c:pt idx="182">
                  <c:v>-0.32956426231339719</c:v>
                </c:pt>
                <c:pt idx="183">
                  <c:v>-0.4843185034944204</c:v>
                </c:pt>
                <c:pt idx="184">
                  <c:v>-0.52373929455285761</c:v>
                </c:pt>
                <c:pt idx="185">
                  <c:v>-0.55045650454445205</c:v>
                </c:pt>
                <c:pt idx="186">
                  <c:v>-0.51302904927254378</c:v>
                </c:pt>
                <c:pt idx="187">
                  <c:v>-0.53925395258403874</c:v>
                </c:pt>
                <c:pt idx="188">
                  <c:v>-0.85791987781304258</c:v>
                </c:pt>
                <c:pt idx="189">
                  <c:v>-0.84629061344367784</c:v>
                </c:pt>
                <c:pt idx="190">
                  <c:v>-0.80300969301324621</c:v>
                </c:pt>
                <c:pt idx="191">
                  <c:v>-0.84417036111391486</c:v>
                </c:pt>
                <c:pt idx="192">
                  <c:v>-0.93260828760415748</c:v>
                </c:pt>
                <c:pt idx="193">
                  <c:v>-0.94944757311581007</c:v>
                </c:pt>
                <c:pt idx="194">
                  <c:v>-0.94949623518646487</c:v>
                </c:pt>
                <c:pt idx="195">
                  <c:v>-0.93292780111607776</c:v>
                </c:pt>
                <c:pt idx="196">
                  <c:v>-1.0173627716909053</c:v>
                </c:pt>
                <c:pt idx="197">
                  <c:v>-0.99839302914526762</c:v>
                </c:pt>
                <c:pt idx="198">
                  <c:v>-0.9549606977932541</c:v>
                </c:pt>
                <c:pt idx="199">
                  <c:v>-0.9780626869766591</c:v>
                </c:pt>
                <c:pt idx="200">
                  <c:v>-0.87922895062443729</c:v>
                </c:pt>
                <c:pt idx="201">
                  <c:v>-0.9661543752844084</c:v>
                </c:pt>
                <c:pt idx="202">
                  <c:v>-0.94041262095851241</c:v>
                </c:pt>
                <c:pt idx="203">
                  <c:v>-0.97997410067753687</c:v>
                </c:pt>
                <c:pt idx="204">
                  <c:v>-0.9175533965099989</c:v>
                </c:pt>
                <c:pt idx="205">
                  <c:v>-0.914111823972096</c:v>
                </c:pt>
                <c:pt idx="206">
                  <c:v>-0.87835860709022384</c:v>
                </c:pt>
                <c:pt idx="207">
                  <c:v>-0.90876284040547439</c:v>
                </c:pt>
                <c:pt idx="208">
                  <c:v>-0.97410411580632683</c:v>
                </c:pt>
                <c:pt idx="209">
                  <c:v>-0.99747506779364947</c:v>
                </c:pt>
                <c:pt idx="210">
                  <c:v>-1.0024073491418877</c:v>
                </c:pt>
                <c:pt idx="211">
                  <c:v>-0.96313830765168973</c:v>
                </c:pt>
                <c:pt idx="212">
                  <c:v>-1.0016203883879973</c:v>
                </c:pt>
                <c:pt idx="213">
                  <c:v>-0.81825195150776775</c:v>
                </c:pt>
                <c:pt idx="214">
                  <c:v>-1.0207205326942699</c:v>
                </c:pt>
                <c:pt idx="215">
                  <c:v>-1.0555259601056459</c:v>
                </c:pt>
                <c:pt idx="216">
                  <c:v>-1.0307945174643613</c:v>
                </c:pt>
                <c:pt idx="217">
                  <c:v>-1.0863817012570642</c:v>
                </c:pt>
                <c:pt idx="218">
                  <c:v>-1.0403630721393764</c:v>
                </c:pt>
                <c:pt idx="219">
                  <c:v>-1.0916395312139962</c:v>
                </c:pt>
                <c:pt idx="220">
                  <c:v>-1.0720560756637383</c:v>
                </c:pt>
                <c:pt idx="221">
                  <c:v>-1.0706854218163855</c:v>
                </c:pt>
                <c:pt idx="222">
                  <c:v>-1.1014409999392134</c:v>
                </c:pt>
                <c:pt idx="223">
                  <c:v>-1.1187712642293013</c:v>
                </c:pt>
                <c:pt idx="224">
                  <c:v>-1.0932638560053904</c:v>
                </c:pt>
                <c:pt idx="225">
                  <c:v>-1.0797914553127708</c:v>
                </c:pt>
                <c:pt idx="226">
                  <c:v>-1.0459644152027572</c:v>
                </c:pt>
                <c:pt idx="227">
                  <c:v>-1.1020070737621142</c:v>
                </c:pt>
                <c:pt idx="228">
                  <c:v>-1.0991318109148738</c:v>
                </c:pt>
                <c:pt idx="229">
                  <c:v>-1.0504062970075418</c:v>
                </c:pt>
                <c:pt idx="230">
                  <c:v>-1.0697789020327484</c:v>
                </c:pt>
                <c:pt idx="231">
                  <c:v>-1.0686013092400568</c:v>
                </c:pt>
                <c:pt idx="232">
                  <c:v>-1.0419328074488261</c:v>
                </c:pt>
                <c:pt idx="233">
                  <c:v>-1.0380135553071765</c:v>
                </c:pt>
                <c:pt idx="234">
                  <c:v>-1.0512084121021337</c:v>
                </c:pt>
                <c:pt idx="235">
                  <c:v>-1.0652317130630609</c:v>
                </c:pt>
                <c:pt idx="236">
                  <c:v>-1.0228706632627524</c:v>
                </c:pt>
                <c:pt idx="237">
                  <c:v>-0.97489912822792668</c:v>
                </c:pt>
                <c:pt idx="238">
                  <c:v>-0.957581222146211</c:v>
                </c:pt>
                <c:pt idx="239">
                  <c:v>-0.96827994452202759</c:v>
                </c:pt>
                <c:pt idx="240">
                  <c:v>-1.0243231131240655</c:v>
                </c:pt>
                <c:pt idx="241">
                  <c:v>-0.99797456144575936</c:v>
                </c:pt>
                <c:pt idx="242">
                  <c:v>-0.98361884307552838</c:v>
                </c:pt>
                <c:pt idx="243">
                  <c:v>-1.0308066521585397</c:v>
                </c:pt>
                <c:pt idx="244">
                  <c:v>-1.0371323702089104</c:v>
                </c:pt>
                <c:pt idx="245">
                  <c:v>-1.0460001788864393</c:v>
                </c:pt>
                <c:pt idx="246">
                  <c:v>-1.0257920424962368</c:v>
                </c:pt>
                <c:pt idx="247">
                  <c:v>-1.0289684559058614</c:v>
                </c:pt>
                <c:pt idx="248">
                  <c:v>-1.1098232256410885</c:v>
                </c:pt>
                <c:pt idx="249">
                  <c:v>-1.0898901865687538</c:v>
                </c:pt>
                <c:pt idx="250">
                  <c:v>-1.1221170967163454</c:v>
                </c:pt>
                <c:pt idx="251">
                  <c:v>-1.1022502162261585</c:v>
                </c:pt>
                <c:pt idx="252">
                  <c:v>-1.028924280968627</c:v>
                </c:pt>
                <c:pt idx="253">
                  <c:v>-1.0888999480454444</c:v>
                </c:pt>
                <c:pt idx="254">
                  <c:v>-1.1032351871664776</c:v>
                </c:pt>
                <c:pt idx="255">
                  <c:v>-1.1141327960197902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III.A!$D$2</c:f>
              <c:strCache>
                <c:ptCount val="1"/>
                <c:pt idx="0">
                  <c:v>Nedre konfidensgrænse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III.A!$A$5:$A$260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III.A!$D$5:$D$260</c:f>
              <c:numCache>
                <c:formatCode>General</c:formatCode>
                <c:ptCount val="256"/>
                <c:pt idx="83" formatCode="0.00">
                  <c:v>-9.4190706895336457E-2</c:v>
                </c:pt>
                <c:pt idx="84" formatCode="0.00">
                  <c:v>-0.10180515898531778</c:v>
                </c:pt>
                <c:pt idx="85" formatCode="0.00">
                  <c:v>-0.14360008396755997</c:v>
                </c:pt>
                <c:pt idx="86" formatCode="0.00">
                  <c:v>-0.19442160227556765</c:v>
                </c:pt>
                <c:pt idx="87" formatCode="0.00">
                  <c:v>-8.1189377924218487E-2</c:v>
                </c:pt>
                <c:pt idx="88" formatCode="0.00">
                  <c:v>-0.13997099468001767</c:v>
                </c:pt>
                <c:pt idx="89" formatCode="0.00">
                  <c:v>-0.12163742238072733</c:v>
                </c:pt>
                <c:pt idx="90" formatCode="0.00">
                  <c:v>-0.12573185919972532</c:v>
                </c:pt>
                <c:pt idx="91" formatCode="0.00">
                  <c:v>-0.16609093388400403</c:v>
                </c:pt>
                <c:pt idx="92" formatCode="0.00">
                  <c:v>-0.21856448922668978</c:v>
                </c:pt>
                <c:pt idx="93" formatCode="0.00">
                  <c:v>-0.22733346998189177</c:v>
                </c:pt>
                <c:pt idx="94" formatCode="0.00">
                  <c:v>-0.25199714242688392</c:v>
                </c:pt>
                <c:pt idx="95" formatCode="0.00">
                  <c:v>-0.25751481811923632</c:v>
                </c:pt>
                <c:pt idx="96" formatCode="0.00">
                  <c:v>-0.23021998240370314</c:v>
                </c:pt>
                <c:pt idx="97" formatCode="0.00">
                  <c:v>-0.19600376856930538</c:v>
                </c:pt>
                <c:pt idx="98" formatCode="0.00">
                  <c:v>-0.25573469884263672</c:v>
                </c:pt>
                <c:pt idx="99" formatCode="0.00">
                  <c:v>-0.23558508047921359</c:v>
                </c:pt>
                <c:pt idx="100" formatCode="0.00">
                  <c:v>-0.22152929190677864</c:v>
                </c:pt>
                <c:pt idx="101" formatCode="0.00">
                  <c:v>-0.27599702387054514</c:v>
                </c:pt>
                <c:pt idx="102" formatCode="0.00">
                  <c:v>-0.29579147407069362</c:v>
                </c:pt>
                <c:pt idx="103" formatCode="0.00">
                  <c:v>-0.25480649409043932</c:v>
                </c:pt>
                <c:pt idx="104" formatCode="0.00">
                  <c:v>-0.22799344783689762</c:v>
                </c:pt>
                <c:pt idx="105" formatCode="0.00">
                  <c:v>-0.20957044083472681</c:v>
                </c:pt>
                <c:pt idx="106" formatCode="0.00">
                  <c:v>-0.18187779182072122</c:v>
                </c:pt>
                <c:pt idx="107" formatCode="0.00">
                  <c:v>-0.20128051276178996</c:v>
                </c:pt>
                <c:pt idx="108" formatCode="0.00">
                  <c:v>-0.16623692570245635</c:v>
                </c:pt>
                <c:pt idx="109" formatCode="0.00">
                  <c:v>-0.24077590362010509</c:v>
                </c:pt>
                <c:pt idx="110" formatCode="0.00">
                  <c:v>-0.28421760774758242</c:v>
                </c:pt>
                <c:pt idx="111" formatCode="0.00">
                  <c:v>-0.23286549457709663</c:v>
                </c:pt>
                <c:pt idx="112" formatCode="0.00">
                  <c:v>-0.21983171582247854</c:v>
                </c:pt>
                <c:pt idx="113" formatCode="0.00">
                  <c:v>-0.12355452237362988</c:v>
                </c:pt>
                <c:pt idx="114" formatCode="0.00">
                  <c:v>-0.20123390923323378</c:v>
                </c:pt>
                <c:pt idx="115" formatCode="0.00">
                  <c:v>-0.20257675019319676</c:v>
                </c:pt>
                <c:pt idx="116" formatCode="0.00">
                  <c:v>-0.21748710189154502</c:v>
                </c:pt>
                <c:pt idx="117" formatCode="0.00">
                  <c:v>-0.20069574978832266</c:v>
                </c:pt>
                <c:pt idx="118" formatCode="0.00">
                  <c:v>-0.1317908924957325</c:v>
                </c:pt>
                <c:pt idx="119" formatCode="0.00">
                  <c:v>-0.13194247411033211</c:v>
                </c:pt>
                <c:pt idx="120" formatCode="0.00">
                  <c:v>-0.13600388715488596</c:v>
                </c:pt>
                <c:pt idx="121" formatCode="0.00">
                  <c:v>-0.18654854954180264</c:v>
                </c:pt>
                <c:pt idx="122" formatCode="0.00">
                  <c:v>-0.12891696616333853</c:v>
                </c:pt>
                <c:pt idx="123" formatCode="0.00">
                  <c:v>-0.10114727697417919</c:v>
                </c:pt>
                <c:pt idx="124" formatCode="0.00">
                  <c:v>-8.8469234001578301E-2</c:v>
                </c:pt>
                <c:pt idx="125" formatCode="0.00">
                  <c:v>-0.11225597096371004</c:v>
                </c:pt>
                <c:pt idx="126" formatCode="0.00">
                  <c:v>-0.12666382196315809</c:v>
                </c:pt>
                <c:pt idx="127" formatCode="0.00">
                  <c:v>-0.1467841421732286</c:v>
                </c:pt>
                <c:pt idx="128" formatCode="0.00">
                  <c:v>-0.20534208921958871</c:v>
                </c:pt>
                <c:pt idx="129" formatCode="0.00">
                  <c:v>-0.17101015343638193</c:v>
                </c:pt>
                <c:pt idx="130" formatCode="0.00">
                  <c:v>-0.21351004953949188</c:v>
                </c:pt>
                <c:pt idx="131" formatCode="0.00">
                  <c:v>-0.20396658590329861</c:v>
                </c:pt>
                <c:pt idx="132" formatCode="0.00">
                  <c:v>-0.22008954557738844</c:v>
                </c:pt>
                <c:pt idx="133" formatCode="0.00">
                  <c:v>-0.22708307166822828</c:v>
                </c:pt>
                <c:pt idx="134" formatCode="0.00">
                  <c:v>-0.24575823331406332</c:v>
                </c:pt>
                <c:pt idx="135" formatCode="0.00">
                  <c:v>-0.24849687162776507</c:v>
                </c:pt>
                <c:pt idx="136" formatCode="0.00">
                  <c:v>-0.25611610238449461</c:v>
                </c:pt>
                <c:pt idx="137" formatCode="0.00">
                  <c:v>-0.24954916737876576</c:v>
                </c:pt>
                <c:pt idx="138" formatCode="0.00">
                  <c:v>-0.26088965589477825</c:v>
                </c:pt>
                <c:pt idx="139" formatCode="0.00">
                  <c:v>-0.24785945067964166</c:v>
                </c:pt>
                <c:pt idx="140" formatCode="0.00">
                  <c:v>-0.27023536072126542</c:v>
                </c:pt>
                <c:pt idx="141" formatCode="0.00">
                  <c:v>-0.27713896824839307</c:v>
                </c:pt>
                <c:pt idx="142" formatCode="0.00">
                  <c:v>-0.25517078344765237</c:v>
                </c:pt>
                <c:pt idx="143" formatCode="0.00">
                  <c:v>-0.24556620571045679</c:v>
                </c:pt>
                <c:pt idx="144" formatCode="0.00">
                  <c:v>-0.17899729244288248</c:v>
                </c:pt>
                <c:pt idx="145" formatCode="0.00">
                  <c:v>-0.15598885711809235</c:v>
                </c:pt>
                <c:pt idx="146" formatCode="0.00">
                  <c:v>-0.15743023933601874</c:v>
                </c:pt>
                <c:pt idx="147" formatCode="0.00">
                  <c:v>-0.15157813597895647</c:v>
                </c:pt>
                <c:pt idx="148" formatCode="0.00">
                  <c:v>-0.13526090387159012</c:v>
                </c:pt>
                <c:pt idx="149" formatCode="0.00">
                  <c:v>-0.12347467737749024</c:v>
                </c:pt>
                <c:pt idx="150" formatCode="0.00">
                  <c:v>-0.10072936562854246</c:v>
                </c:pt>
                <c:pt idx="151" formatCode="0.00">
                  <c:v>-0.14395709072836693</c:v>
                </c:pt>
                <c:pt idx="152" formatCode="0.00">
                  <c:v>-8.417159561879789E-2</c:v>
                </c:pt>
                <c:pt idx="153" formatCode="0.00">
                  <c:v>-0.17683572114818341</c:v>
                </c:pt>
                <c:pt idx="154" formatCode="0.00">
                  <c:v>-0.16697974006045341</c:v>
                </c:pt>
                <c:pt idx="155" formatCode="0.00">
                  <c:v>-0.15051571203911113</c:v>
                </c:pt>
                <c:pt idx="156" formatCode="0.00">
                  <c:v>-0.16035956372132321</c:v>
                </c:pt>
                <c:pt idx="157" formatCode="0.00">
                  <c:v>-9.794387157732426E-2</c:v>
                </c:pt>
                <c:pt idx="158" formatCode="0.00">
                  <c:v>-9.057209005084027E-2</c:v>
                </c:pt>
                <c:pt idx="159" formatCode="0.00">
                  <c:v>-9.2358046901763358E-2</c:v>
                </c:pt>
                <c:pt idx="160" formatCode="0.00">
                  <c:v>-0.11965195336356271</c:v>
                </c:pt>
                <c:pt idx="161" formatCode="0.00">
                  <c:v>-0.27515898298539687</c:v>
                </c:pt>
                <c:pt idx="162" formatCode="0.00">
                  <c:v>-0.32383285015366975</c:v>
                </c:pt>
                <c:pt idx="163" formatCode="0.00">
                  <c:v>-0.31510099991568852</c:v>
                </c:pt>
                <c:pt idx="164" formatCode="0.00">
                  <c:v>-0.2926191761248888</c:v>
                </c:pt>
                <c:pt idx="165" formatCode="0.00">
                  <c:v>-0.25179651282093213</c:v>
                </c:pt>
                <c:pt idx="166" formatCode="0.00">
                  <c:v>-0.34201969142244182</c:v>
                </c:pt>
                <c:pt idx="167" formatCode="0.00">
                  <c:v>-0.32529119877216528</c:v>
                </c:pt>
                <c:pt idx="168" formatCode="0.00">
                  <c:v>-0.31822461229443955</c:v>
                </c:pt>
                <c:pt idx="169" formatCode="0.00">
                  <c:v>-0.29811595205392849</c:v>
                </c:pt>
                <c:pt idx="170" formatCode="0.00">
                  <c:v>-0.35518051673744744</c:v>
                </c:pt>
                <c:pt idx="171" formatCode="0.00">
                  <c:v>-0.30760701773589666</c:v>
                </c:pt>
                <c:pt idx="172" formatCode="0.00">
                  <c:v>-0.3212708955451421</c:v>
                </c:pt>
                <c:pt idx="173" formatCode="0.00">
                  <c:v>-0.33921239817362719</c:v>
                </c:pt>
                <c:pt idx="174" formatCode="0.00">
                  <c:v>-0.31631595617811042</c:v>
                </c:pt>
                <c:pt idx="175" formatCode="0.00">
                  <c:v>-0.40998102437856554</c:v>
                </c:pt>
                <c:pt idx="176" formatCode="0.00">
                  <c:v>-0.43166511959126247</c:v>
                </c:pt>
                <c:pt idx="177" formatCode="0.00">
                  <c:v>-0.43727706447881354</c:v>
                </c:pt>
                <c:pt idx="178" formatCode="0.00">
                  <c:v>-0.49351625188444143</c:v>
                </c:pt>
                <c:pt idx="179" formatCode="0.00">
                  <c:v>-0.54750075480394989</c:v>
                </c:pt>
                <c:pt idx="180" formatCode="0.00">
                  <c:v>-0.59770046750619388</c:v>
                </c:pt>
                <c:pt idx="181" formatCode="0.00">
                  <c:v>-0.58240372493319637</c:v>
                </c:pt>
                <c:pt idx="182" formatCode="0.00">
                  <c:v>-0.58720718104137148</c:v>
                </c:pt>
                <c:pt idx="183" formatCode="0.00">
                  <c:v>-0.73741578091569249</c:v>
                </c:pt>
                <c:pt idx="184" formatCode="0.00">
                  <c:v>-0.77790379842053936</c:v>
                </c:pt>
                <c:pt idx="185" formatCode="0.00">
                  <c:v>-0.80550408447424393</c:v>
                </c:pt>
                <c:pt idx="186" formatCode="0.00">
                  <c:v>-0.76892489112195439</c:v>
                </c:pt>
                <c:pt idx="187" formatCode="0.00">
                  <c:v>-0.79834023497327999</c:v>
                </c:pt>
                <c:pt idx="188" formatCode="0.00">
                  <c:v>-1.1142780321947083</c:v>
                </c:pt>
                <c:pt idx="189" formatCode="0.00">
                  <c:v>-1.1037673316482079</c:v>
                </c:pt>
                <c:pt idx="190" formatCode="0.00">
                  <c:v>-1.0610361673604998</c:v>
                </c:pt>
                <c:pt idx="191" formatCode="0.00">
                  <c:v>-1.1050441537375582</c:v>
                </c:pt>
                <c:pt idx="192" formatCode="0.00">
                  <c:v>-1.189683648193252</c:v>
                </c:pt>
                <c:pt idx="193" formatCode="0.00">
                  <c:v>-1.2073130468026583</c:v>
                </c:pt>
                <c:pt idx="194" formatCode="0.00">
                  <c:v>-1.2078904264165899</c:v>
                </c:pt>
                <c:pt idx="195" formatCode="0.00">
                  <c:v>-1.1930603229349204</c:v>
                </c:pt>
                <c:pt idx="196" formatCode="0.00">
                  <c:v>-1.2732493645551621</c:v>
                </c:pt>
                <c:pt idx="197" formatCode="0.00">
                  <c:v>-1.2554889826295303</c:v>
                </c:pt>
                <c:pt idx="198" formatCode="0.00">
                  <c:v>-1.2127423165739699</c:v>
                </c:pt>
                <c:pt idx="199" formatCode="0.00">
                  <c:v>-1.2370270472984786</c:v>
                </c:pt>
                <c:pt idx="200" formatCode="0.00">
                  <c:v>-1.1374701306160253</c:v>
                </c:pt>
                <c:pt idx="201" formatCode="0.00">
                  <c:v>-1.2227249367197144</c:v>
                </c:pt>
                <c:pt idx="202" formatCode="0.00">
                  <c:v>-1.197551336581411</c:v>
                </c:pt>
                <c:pt idx="203" formatCode="0.00">
                  <c:v>-1.2379596346448611</c:v>
                </c:pt>
                <c:pt idx="204" formatCode="0.00">
                  <c:v>-1.1774530356422293</c:v>
                </c:pt>
                <c:pt idx="205" formatCode="0.00">
                  <c:v>-1.1698856778742885</c:v>
                </c:pt>
                <c:pt idx="206" formatCode="0.00">
                  <c:v>-1.1351574815871177</c:v>
                </c:pt>
                <c:pt idx="207" formatCode="0.00">
                  <c:v>-1.16632114446688</c:v>
                </c:pt>
                <c:pt idx="208" formatCode="0.00">
                  <c:v>-1.2334063745104311</c:v>
                </c:pt>
                <c:pt idx="209" formatCode="0.00">
                  <c:v>-1.2532188329294023</c:v>
                </c:pt>
                <c:pt idx="210" formatCode="0.00">
                  <c:v>-1.2592805271533454</c:v>
                </c:pt>
                <c:pt idx="211" formatCode="0.00">
                  <c:v>-1.2208119700262086</c:v>
                </c:pt>
                <c:pt idx="212" formatCode="0.00">
                  <c:v>-1.2608009065524413</c:v>
                </c:pt>
                <c:pt idx="213" formatCode="0.00">
                  <c:v>-1.0756454066327705</c:v>
                </c:pt>
                <c:pt idx="214" formatCode="0.00">
                  <c:v>-1.274167433725129</c:v>
                </c:pt>
                <c:pt idx="215" formatCode="0.00">
                  <c:v>-1.309423007522049</c:v>
                </c:pt>
                <c:pt idx="216" formatCode="0.00">
                  <c:v>-1.2851603544872936</c:v>
                </c:pt>
                <c:pt idx="217" formatCode="0.00">
                  <c:v>-1.3429290221665136</c:v>
                </c:pt>
                <c:pt idx="218" formatCode="0.00">
                  <c:v>-1.289849873223861</c:v>
                </c:pt>
                <c:pt idx="219" formatCode="0.00">
                  <c:v>-1.3419976861643432</c:v>
                </c:pt>
                <c:pt idx="220" formatCode="0.00">
                  <c:v>-1.3230165915341363</c:v>
                </c:pt>
                <c:pt idx="221" formatCode="0.00">
                  <c:v>-1.3228408071406377</c:v>
                </c:pt>
                <c:pt idx="222" formatCode="0.00">
                  <c:v>-1.3491503709162296</c:v>
                </c:pt>
                <c:pt idx="223" formatCode="0.00">
                  <c:v>-1.3676578579401066</c:v>
                </c:pt>
                <c:pt idx="224" formatCode="0.00">
                  <c:v>-1.3426696946321748</c:v>
                </c:pt>
                <c:pt idx="225" formatCode="0.00">
                  <c:v>-1.3297549645354634</c:v>
                </c:pt>
                <c:pt idx="226" formatCode="0.00">
                  <c:v>-1.2957973224933848</c:v>
                </c:pt>
                <c:pt idx="227" formatCode="0.00">
                  <c:v>-1.3503016846106517</c:v>
                </c:pt>
                <c:pt idx="228" formatCode="0.00">
                  <c:v>-1.348295364480721</c:v>
                </c:pt>
                <c:pt idx="229" formatCode="0.00">
                  <c:v>-1.3002577633894012</c:v>
                </c:pt>
                <c:pt idx="230" formatCode="0.00">
                  <c:v>-1.322129564474372</c:v>
                </c:pt>
                <c:pt idx="231" formatCode="0.00">
                  <c:v>-1.31853104147337</c:v>
                </c:pt>
                <c:pt idx="232" formatCode="0.00">
                  <c:v>-1.2930543299608941</c:v>
                </c:pt>
                <c:pt idx="233" formatCode="0.00">
                  <c:v>-1.2898317085582334</c:v>
                </c:pt>
                <c:pt idx="234" formatCode="0.00">
                  <c:v>-1.3043105064516871</c:v>
                </c:pt>
                <c:pt idx="235" formatCode="0.00">
                  <c:v>-1.3153739727951332</c:v>
                </c:pt>
                <c:pt idx="236" formatCode="0.00">
                  <c:v>-1.2739259763764377</c:v>
                </c:pt>
                <c:pt idx="237" formatCode="0.00">
                  <c:v>-1.2268231012983675</c:v>
                </c:pt>
                <c:pt idx="238" formatCode="0.00">
                  <c:v>-1.2095897461597533</c:v>
                </c:pt>
                <c:pt idx="239" formatCode="0.00">
                  <c:v>-1.2277003947640099</c:v>
                </c:pt>
                <c:pt idx="240" formatCode="0.00">
                  <c:v>-1.2801605890480547</c:v>
                </c:pt>
                <c:pt idx="241" formatCode="0.00">
                  <c:v>-1.2547821242249646</c:v>
                </c:pt>
                <c:pt idx="242" formatCode="0.00">
                  <c:v>-1.241129727393889</c:v>
                </c:pt>
                <c:pt idx="243" formatCode="0.00">
                  <c:v>-1.2908553963689327</c:v>
                </c:pt>
                <c:pt idx="244" formatCode="0.00">
                  <c:v>-1.2945363593135859</c:v>
                </c:pt>
                <c:pt idx="245" formatCode="0.00">
                  <c:v>-1.3042940976485689</c:v>
                </c:pt>
                <c:pt idx="246" formatCode="0.00">
                  <c:v>-1.2846548041442265</c:v>
                </c:pt>
                <c:pt idx="247" formatCode="0.00">
                  <c:v>-1.289623925097338</c:v>
                </c:pt>
                <c:pt idx="248" formatCode="0.00">
                  <c:v>-1.3670474647170066</c:v>
                </c:pt>
                <c:pt idx="249" formatCode="0.00">
                  <c:v>-1.348211125563183</c:v>
                </c:pt>
                <c:pt idx="250" formatCode="0.00">
                  <c:v>-1.381052121393584</c:v>
                </c:pt>
                <c:pt idx="251" formatCode="0.00">
                  <c:v>-1.3614415477533555</c:v>
                </c:pt>
                <c:pt idx="252" formatCode="0.00">
                  <c:v>-1.28773651125539</c:v>
                </c:pt>
                <c:pt idx="253" formatCode="0.00">
                  <c:v>-1.3465426380220733</c:v>
                </c:pt>
                <c:pt idx="254" formatCode="0.00">
                  <c:v>-1.3616279085603482</c:v>
                </c:pt>
                <c:pt idx="255" formatCode="0.00">
                  <c:v>-1.3730322352520616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III.A!$E$2</c:f>
              <c:strCache>
                <c:ptCount val="1"/>
                <c:pt idx="0">
                  <c:v>Øvre konfidensgrænse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numRef>
              <c:f>III.A!$A$5:$A$260</c:f>
              <c:numCache>
                <c:formatCode>General</c:formatCode>
                <c:ptCount val="256"/>
                <c:pt idx="0">
                  <c:v>-187</c:v>
                </c:pt>
                <c:pt idx="1">
                  <c:v>-186</c:v>
                </c:pt>
                <c:pt idx="2">
                  <c:v>-185</c:v>
                </c:pt>
                <c:pt idx="3">
                  <c:v>-184</c:v>
                </c:pt>
                <c:pt idx="4">
                  <c:v>-183</c:v>
                </c:pt>
                <c:pt idx="5">
                  <c:v>-182</c:v>
                </c:pt>
                <c:pt idx="6">
                  <c:v>-181</c:v>
                </c:pt>
                <c:pt idx="7">
                  <c:v>-180</c:v>
                </c:pt>
                <c:pt idx="8">
                  <c:v>-179</c:v>
                </c:pt>
                <c:pt idx="9">
                  <c:v>-178</c:v>
                </c:pt>
                <c:pt idx="10">
                  <c:v>-177</c:v>
                </c:pt>
                <c:pt idx="11">
                  <c:v>-176</c:v>
                </c:pt>
                <c:pt idx="12">
                  <c:v>-175</c:v>
                </c:pt>
                <c:pt idx="13">
                  <c:v>-174</c:v>
                </c:pt>
                <c:pt idx="14">
                  <c:v>-173</c:v>
                </c:pt>
                <c:pt idx="15">
                  <c:v>-172</c:v>
                </c:pt>
                <c:pt idx="16">
                  <c:v>-171</c:v>
                </c:pt>
                <c:pt idx="17">
                  <c:v>-170</c:v>
                </c:pt>
                <c:pt idx="18">
                  <c:v>-169</c:v>
                </c:pt>
                <c:pt idx="19">
                  <c:v>-168</c:v>
                </c:pt>
                <c:pt idx="20">
                  <c:v>-167</c:v>
                </c:pt>
                <c:pt idx="21">
                  <c:v>-166</c:v>
                </c:pt>
                <c:pt idx="22">
                  <c:v>-165</c:v>
                </c:pt>
                <c:pt idx="23">
                  <c:v>-164</c:v>
                </c:pt>
                <c:pt idx="24">
                  <c:v>-163</c:v>
                </c:pt>
                <c:pt idx="25">
                  <c:v>-162</c:v>
                </c:pt>
                <c:pt idx="26">
                  <c:v>-161</c:v>
                </c:pt>
                <c:pt idx="27">
                  <c:v>-160</c:v>
                </c:pt>
                <c:pt idx="28">
                  <c:v>-159</c:v>
                </c:pt>
                <c:pt idx="29">
                  <c:v>-158</c:v>
                </c:pt>
                <c:pt idx="30">
                  <c:v>-157</c:v>
                </c:pt>
                <c:pt idx="31">
                  <c:v>-156</c:v>
                </c:pt>
                <c:pt idx="32">
                  <c:v>-155</c:v>
                </c:pt>
                <c:pt idx="33">
                  <c:v>-154</c:v>
                </c:pt>
                <c:pt idx="34">
                  <c:v>-153</c:v>
                </c:pt>
                <c:pt idx="35">
                  <c:v>-152</c:v>
                </c:pt>
                <c:pt idx="36">
                  <c:v>-151</c:v>
                </c:pt>
                <c:pt idx="37">
                  <c:v>-150</c:v>
                </c:pt>
                <c:pt idx="38">
                  <c:v>-149</c:v>
                </c:pt>
                <c:pt idx="39">
                  <c:v>-148</c:v>
                </c:pt>
                <c:pt idx="40">
                  <c:v>-147</c:v>
                </c:pt>
                <c:pt idx="41">
                  <c:v>-146</c:v>
                </c:pt>
                <c:pt idx="42">
                  <c:v>-145</c:v>
                </c:pt>
                <c:pt idx="43">
                  <c:v>-144</c:v>
                </c:pt>
                <c:pt idx="44">
                  <c:v>-143</c:v>
                </c:pt>
                <c:pt idx="45">
                  <c:v>-142</c:v>
                </c:pt>
                <c:pt idx="46">
                  <c:v>-141</c:v>
                </c:pt>
                <c:pt idx="47">
                  <c:v>-140</c:v>
                </c:pt>
                <c:pt idx="48">
                  <c:v>-139</c:v>
                </c:pt>
                <c:pt idx="49">
                  <c:v>-138</c:v>
                </c:pt>
                <c:pt idx="50">
                  <c:v>-137</c:v>
                </c:pt>
                <c:pt idx="51">
                  <c:v>-136</c:v>
                </c:pt>
                <c:pt idx="52">
                  <c:v>-135</c:v>
                </c:pt>
                <c:pt idx="53">
                  <c:v>-134</c:v>
                </c:pt>
                <c:pt idx="54">
                  <c:v>-133</c:v>
                </c:pt>
                <c:pt idx="55">
                  <c:v>-132</c:v>
                </c:pt>
                <c:pt idx="56">
                  <c:v>-131</c:v>
                </c:pt>
                <c:pt idx="57">
                  <c:v>-130</c:v>
                </c:pt>
                <c:pt idx="58">
                  <c:v>-129</c:v>
                </c:pt>
                <c:pt idx="59">
                  <c:v>-128</c:v>
                </c:pt>
                <c:pt idx="60">
                  <c:v>-127</c:v>
                </c:pt>
                <c:pt idx="61">
                  <c:v>-126</c:v>
                </c:pt>
                <c:pt idx="62">
                  <c:v>-125</c:v>
                </c:pt>
                <c:pt idx="63">
                  <c:v>-124</c:v>
                </c:pt>
                <c:pt idx="64">
                  <c:v>-123</c:v>
                </c:pt>
                <c:pt idx="65">
                  <c:v>-122</c:v>
                </c:pt>
                <c:pt idx="66">
                  <c:v>-121</c:v>
                </c:pt>
                <c:pt idx="67">
                  <c:v>-120</c:v>
                </c:pt>
                <c:pt idx="68">
                  <c:v>-119</c:v>
                </c:pt>
                <c:pt idx="69">
                  <c:v>-118</c:v>
                </c:pt>
                <c:pt idx="70">
                  <c:v>-117</c:v>
                </c:pt>
                <c:pt idx="71">
                  <c:v>-116</c:v>
                </c:pt>
                <c:pt idx="72">
                  <c:v>-115</c:v>
                </c:pt>
                <c:pt idx="73">
                  <c:v>-114</c:v>
                </c:pt>
                <c:pt idx="74">
                  <c:v>-113</c:v>
                </c:pt>
                <c:pt idx="75">
                  <c:v>-112</c:v>
                </c:pt>
                <c:pt idx="76">
                  <c:v>-111</c:v>
                </c:pt>
                <c:pt idx="77">
                  <c:v>-110</c:v>
                </c:pt>
                <c:pt idx="78">
                  <c:v>-109</c:v>
                </c:pt>
                <c:pt idx="79">
                  <c:v>-108</c:v>
                </c:pt>
                <c:pt idx="80">
                  <c:v>-107</c:v>
                </c:pt>
                <c:pt idx="81">
                  <c:v>-106</c:v>
                </c:pt>
                <c:pt idx="82">
                  <c:v>-105</c:v>
                </c:pt>
                <c:pt idx="83">
                  <c:v>-104</c:v>
                </c:pt>
                <c:pt idx="84">
                  <c:v>-103</c:v>
                </c:pt>
                <c:pt idx="85">
                  <c:v>-102</c:v>
                </c:pt>
                <c:pt idx="86">
                  <c:v>-101</c:v>
                </c:pt>
                <c:pt idx="87">
                  <c:v>-100</c:v>
                </c:pt>
                <c:pt idx="88">
                  <c:v>-99</c:v>
                </c:pt>
                <c:pt idx="89">
                  <c:v>-98</c:v>
                </c:pt>
                <c:pt idx="90">
                  <c:v>-97</c:v>
                </c:pt>
                <c:pt idx="91">
                  <c:v>-96</c:v>
                </c:pt>
                <c:pt idx="92">
                  <c:v>-95</c:v>
                </c:pt>
                <c:pt idx="93">
                  <c:v>-94</c:v>
                </c:pt>
                <c:pt idx="94">
                  <c:v>-93</c:v>
                </c:pt>
                <c:pt idx="95">
                  <c:v>-92</c:v>
                </c:pt>
                <c:pt idx="96">
                  <c:v>-91</c:v>
                </c:pt>
                <c:pt idx="97">
                  <c:v>-90</c:v>
                </c:pt>
                <c:pt idx="98">
                  <c:v>-89</c:v>
                </c:pt>
                <c:pt idx="99">
                  <c:v>-88</c:v>
                </c:pt>
                <c:pt idx="100">
                  <c:v>-87</c:v>
                </c:pt>
                <c:pt idx="101">
                  <c:v>-86</c:v>
                </c:pt>
                <c:pt idx="102">
                  <c:v>-85</c:v>
                </c:pt>
                <c:pt idx="103">
                  <c:v>-84</c:v>
                </c:pt>
                <c:pt idx="104">
                  <c:v>-83</c:v>
                </c:pt>
                <c:pt idx="105">
                  <c:v>-82</c:v>
                </c:pt>
                <c:pt idx="106">
                  <c:v>-81</c:v>
                </c:pt>
                <c:pt idx="107">
                  <c:v>-80</c:v>
                </c:pt>
                <c:pt idx="108">
                  <c:v>-79</c:v>
                </c:pt>
                <c:pt idx="109">
                  <c:v>-78</c:v>
                </c:pt>
                <c:pt idx="110">
                  <c:v>-77</c:v>
                </c:pt>
                <c:pt idx="111">
                  <c:v>-76</c:v>
                </c:pt>
                <c:pt idx="112">
                  <c:v>-75</c:v>
                </c:pt>
                <c:pt idx="113">
                  <c:v>-74</c:v>
                </c:pt>
                <c:pt idx="114">
                  <c:v>-73</c:v>
                </c:pt>
                <c:pt idx="115">
                  <c:v>-72</c:v>
                </c:pt>
                <c:pt idx="116">
                  <c:v>-71</c:v>
                </c:pt>
                <c:pt idx="117">
                  <c:v>-70</c:v>
                </c:pt>
                <c:pt idx="118">
                  <c:v>-69</c:v>
                </c:pt>
                <c:pt idx="119">
                  <c:v>-68</c:v>
                </c:pt>
                <c:pt idx="120">
                  <c:v>-67</c:v>
                </c:pt>
                <c:pt idx="121">
                  <c:v>-66</c:v>
                </c:pt>
                <c:pt idx="122">
                  <c:v>-65</c:v>
                </c:pt>
                <c:pt idx="123">
                  <c:v>-64</c:v>
                </c:pt>
                <c:pt idx="124">
                  <c:v>-63</c:v>
                </c:pt>
                <c:pt idx="125">
                  <c:v>-62</c:v>
                </c:pt>
                <c:pt idx="126">
                  <c:v>-61</c:v>
                </c:pt>
                <c:pt idx="127">
                  <c:v>-60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-54</c:v>
                </c:pt>
                <c:pt idx="134">
                  <c:v>-53</c:v>
                </c:pt>
                <c:pt idx="135">
                  <c:v>-52</c:v>
                </c:pt>
                <c:pt idx="136">
                  <c:v>-51</c:v>
                </c:pt>
                <c:pt idx="137">
                  <c:v>-50</c:v>
                </c:pt>
                <c:pt idx="138">
                  <c:v>-49</c:v>
                </c:pt>
                <c:pt idx="139">
                  <c:v>-48</c:v>
                </c:pt>
                <c:pt idx="140">
                  <c:v>-47</c:v>
                </c:pt>
                <c:pt idx="141">
                  <c:v>-46</c:v>
                </c:pt>
                <c:pt idx="142">
                  <c:v>-45</c:v>
                </c:pt>
                <c:pt idx="143">
                  <c:v>-44</c:v>
                </c:pt>
                <c:pt idx="144">
                  <c:v>-43</c:v>
                </c:pt>
                <c:pt idx="145">
                  <c:v>-42</c:v>
                </c:pt>
                <c:pt idx="146">
                  <c:v>-41</c:v>
                </c:pt>
                <c:pt idx="147">
                  <c:v>-40</c:v>
                </c:pt>
                <c:pt idx="148">
                  <c:v>-39</c:v>
                </c:pt>
                <c:pt idx="149">
                  <c:v>-38</c:v>
                </c:pt>
                <c:pt idx="150">
                  <c:v>-37</c:v>
                </c:pt>
                <c:pt idx="151">
                  <c:v>-36</c:v>
                </c:pt>
                <c:pt idx="152">
                  <c:v>-35</c:v>
                </c:pt>
                <c:pt idx="153">
                  <c:v>-34</c:v>
                </c:pt>
                <c:pt idx="154">
                  <c:v>-33</c:v>
                </c:pt>
                <c:pt idx="155">
                  <c:v>-32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-26</c:v>
                </c:pt>
                <c:pt idx="162">
                  <c:v>-25</c:v>
                </c:pt>
                <c:pt idx="163">
                  <c:v>-24</c:v>
                </c:pt>
                <c:pt idx="164">
                  <c:v>-23</c:v>
                </c:pt>
                <c:pt idx="165">
                  <c:v>-22</c:v>
                </c:pt>
                <c:pt idx="166">
                  <c:v>-21</c:v>
                </c:pt>
                <c:pt idx="167">
                  <c:v>-20</c:v>
                </c:pt>
                <c:pt idx="168">
                  <c:v>-19</c:v>
                </c:pt>
                <c:pt idx="169">
                  <c:v>-18</c:v>
                </c:pt>
                <c:pt idx="170">
                  <c:v>-17</c:v>
                </c:pt>
                <c:pt idx="171">
                  <c:v>-16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-9</c:v>
                </c:pt>
                <c:pt idx="179">
                  <c:v>-8</c:v>
                </c:pt>
                <c:pt idx="180">
                  <c:v>-7</c:v>
                </c:pt>
                <c:pt idx="181">
                  <c:v>-6</c:v>
                </c:pt>
                <c:pt idx="182">
                  <c:v>-5</c:v>
                </c:pt>
                <c:pt idx="183">
                  <c:v>-4</c:v>
                </c:pt>
                <c:pt idx="184">
                  <c:v>-3</c:v>
                </c:pt>
                <c:pt idx="185">
                  <c:v>-2</c:v>
                </c:pt>
                <c:pt idx="186">
                  <c:v>-1</c:v>
                </c:pt>
                <c:pt idx="187">
                  <c:v>0</c:v>
                </c:pt>
                <c:pt idx="188">
                  <c:v>1</c:v>
                </c:pt>
                <c:pt idx="189">
                  <c:v>2</c:v>
                </c:pt>
                <c:pt idx="190">
                  <c:v>3</c:v>
                </c:pt>
                <c:pt idx="191">
                  <c:v>4</c:v>
                </c:pt>
                <c:pt idx="192">
                  <c:v>5</c:v>
                </c:pt>
                <c:pt idx="193">
                  <c:v>6</c:v>
                </c:pt>
                <c:pt idx="194">
                  <c:v>7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23</c:v>
                </c:pt>
                <c:pt idx="211">
                  <c:v>24</c:v>
                </c:pt>
                <c:pt idx="212">
                  <c:v>25</c:v>
                </c:pt>
                <c:pt idx="213">
                  <c:v>26</c:v>
                </c:pt>
                <c:pt idx="214">
                  <c:v>27</c:v>
                </c:pt>
                <c:pt idx="215">
                  <c:v>28</c:v>
                </c:pt>
                <c:pt idx="216">
                  <c:v>29</c:v>
                </c:pt>
                <c:pt idx="217">
                  <c:v>30</c:v>
                </c:pt>
                <c:pt idx="218">
                  <c:v>31</c:v>
                </c:pt>
                <c:pt idx="219">
                  <c:v>32</c:v>
                </c:pt>
                <c:pt idx="220">
                  <c:v>33</c:v>
                </c:pt>
                <c:pt idx="221">
                  <c:v>34</c:v>
                </c:pt>
                <c:pt idx="222">
                  <c:v>35</c:v>
                </c:pt>
                <c:pt idx="223">
                  <c:v>36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40</c:v>
                </c:pt>
                <c:pt idx="228">
                  <c:v>41</c:v>
                </c:pt>
                <c:pt idx="229">
                  <c:v>42</c:v>
                </c:pt>
                <c:pt idx="230">
                  <c:v>43</c:v>
                </c:pt>
                <c:pt idx="231">
                  <c:v>44</c:v>
                </c:pt>
                <c:pt idx="232">
                  <c:v>45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49</c:v>
                </c:pt>
                <c:pt idx="237">
                  <c:v>50</c:v>
                </c:pt>
                <c:pt idx="238">
                  <c:v>51</c:v>
                </c:pt>
                <c:pt idx="239">
                  <c:v>52</c:v>
                </c:pt>
                <c:pt idx="240">
                  <c:v>53</c:v>
                </c:pt>
                <c:pt idx="241">
                  <c:v>54</c:v>
                </c:pt>
                <c:pt idx="242">
                  <c:v>55</c:v>
                </c:pt>
                <c:pt idx="243">
                  <c:v>56</c:v>
                </c:pt>
                <c:pt idx="244">
                  <c:v>57</c:v>
                </c:pt>
                <c:pt idx="245">
                  <c:v>58</c:v>
                </c:pt>
                <c:pt idx="246">
                  <c:v>59</c:v>
                </c:pt>
                <c:pt idx="247">
                  <c:v>60</c:v>
                </c:pt>
                <c:pt idx="248">
                  <c:v>61</c:v>
                </c:pt>
                <c:pt idx="249">
                  <c:v>62</c:v>
                </c:pt>
                <c:pt idx="250">
                  <c:v>63</c:v>
                </c:pt>
                <c:pt idx="251">
                  <c:v>64</c:v>
                </c:pt>
                <c:pt idx="252">
                  <c:v>65</c:v>
                </c:pt>
                <c:pt idx="253">
                  <c:v>66</c:v>
                </c:pt>
                <c:pt idx="254">
                  <c:v>67</c:v>
                </c:pt>
                <c:pt idx="255">
                  <c:v>68</c:v>
                </c:pt>
              </c:numCache>
            </c:numRef>
          </c:cat>
          <c:val>
            <c:numRef>
              <c:f>III.A!$E$5:$E$260</c:f>
              <c:numCache>
                <c:formatCode>0.00</c:formatCode>
                <c:ptCount val="256"/>
                <c:pt idx="83">
                  <c:v>0.25887220884307482</c:v>
                </c:pt>
                <c:pt idx="84">
                  <c:v>0.25372408522611051</c:v>
                </c:pt>
                <c:pt idx="85">
                  <c:v>0.21377186922446678</c:v>
                </c:pt>
                <c:pt idx="86">
                  <c:v>0.16392093837269545</c:v>
                </c:pt>
                <c:pt idx="87">
                  <c:v>0.28186047670544151</c:v>
                </c:pt>
                <c:pt idx="88">
                  <c:v>0.21923453638637841</c:v>
                </c:pt>
                <c:pt idx="89">
                  <c:v>0.23873800435936748</c:v>
                </c:pt>
                <c:pt idx="90">
                  <c:v>0.23566215366443247</c:v>
                </c:pt>
                <c:pt idx="91">
                  <c:v>0.32403517535406451</c:v>
                </c:pt>
                <c:pt idx="92">
                  <c:v>0.26959626044846252</c:v>
                </c:pt>
                <c:pt idx="93">
                  <c:v>0.26303680840849741</c:v>
                </c:pt>
                <c:pt idx="94">
                  <c:v>0.24022491904712601</c:v>
                </c:pt>
                <c:pt idx="95">
                  <c:v>0.2383769030119533</c:v>
                </c:pt>
                <c:pt idx="96">
                  <c:v>0.25868885138125453</c:v>
                </c:pt>
                <c:pt idx="97">
                  <c:v>0.29486883037903244</c:v>
                </c:pt>
                <c:pt idx="98">
                  <c:v>0.23621829955778501</c:v>
                </c:pt>
                <c:pt idx="99">
                  <c:v>0.25899009732611999</c:v>
                </c:pt>
                <c:pt idx="100">
                  <c:v>0.27212451499228374</c:v>
                </c:pt>
                <c:pt idx="101">
                  <c:v>0.21459544449228593</c:v>
                </c:pt>
                <c:pt idx="102">
                  <c:v>0.19698341777077955</c:v>
                </c:pt>
                <c:pt idx="103">
                  <c:v>0.23953696100127367</c:v>
                </c:pt>
                <c:pt idx="104">
                  <c:v>0.27073628640966313</c:v>
                </c:pt>
                <c:pt idx="105">
                  <c:v>0.28224561485396343</c:v>
                </c:pt>
                <c:pt idx="106">
                  <c:v>0.31219604099182002</c:v>
                </c:pt>
                <c:pt idx="107">
                  <c:v>0.29431307976459642</c:v>
                </c:pt>
                <c:pt idx="108">
                  <c:v>0.33475896475236039</c:v>
                </c:pt>
                <c:pt idx="109">
                  <c:v>0.24841451714705881</c:v>
                </c:pt>
                <c:pt idx="110">
                  <c:v>0.20652874662335965</c:v>
                </c:pt>
                <c:pt idx="111">
                  <c:v>0.2587840697727769</c:v>
                </c:pt>
                <c:pt idx="112">
                  <c:v>0.27418408110668291</c:v>
                </c:pt>
                <c:pt idx="113">
                  <c:v>0.36763162506457081</c:v>
                </c:pt>
                <c:pt idx="114">
                  <c:v>0.28424730847093205</c:v>
                </c:pt>
                <c:pt idx="115">
                  <c:v>0.28449851169962925</c:v>
                </c:pt>
                <c:pt idx="116">
                  <c:v>0.27100910779463377</c:v>
                </c:pt>
                <c:pt idx="117">
                  <c:v>0.29245467220176297</c:v>
                </c:pt>
                <c:pt idx="118">
                  <c:v>0.35244525589638753</c:v>
                </c:pt>
                <c:pt idx="119">
                  <c:v>0.35508019262133517</c:v>
                </c:pt>
                <c:pt idx="120">
                  <c:v>0.35216335202273441</c:v>
                </c:pt>
                <c:pt idx="121">
                  <c:v>0.3045911536044914</c:v>
                </c:pt>
                <c:pt idx="122">
                  <c:v>0.35665146710821866</c:v>
                </c:pt>
                <c:pt idx="123">
                  <c:v>0.38743313506084881</c:v>
                </c:pt>
                <c:pt idx="124">
                  <c:v>0.40135736408875761</c:v>
                </c:pt>
                <c:pt idx="125">
                  <c:v>0.37927654070518585</c:v>
                </c:pt>
                <c:pt idx="126">
                  <c:v>0.36671681645809284</c:v>
                </c:pt>
                <c:pt idx="127">
                  <c:v>0.34607522076443914</c:v>
                </c:pt>
                <c:pt idx="128">
                  <c:v>0.290077861372805</c:v>
                </c:pt>
                <c:pt idx="129">
                  <c:v>0.32626472449199651</c:v>
                </c:pt>
                <c:pt idx="130">
                  <c:v>0.28817526671541488</c:v>
                </c:pt>
                <c:pt idx="131">
                  <c:v>0.29142106988051708</c:v>
                </c:pt>
                <c:pt idx="132">
                  <c:v>0.27719297581197211</c:v>
                </c:pt>
                <c:pt idx="133">
                  <c:v>0.2717730711623797</c:v>
                </c:pt>
                <c:pt idx="134">
                  <c:v>0.25490137071963104</c:v>
                </c:pt>
                <c:pt idx="135">
                  <c:v>0.25722022386140803</c:v>
                </c:pt>
                <c:pt idx="136">
                  <c:v>0.2469708062851414</c:v>
                </c:pt>
                <c:pt idx="137">
                  <c:v>0.25562168978963018</c:v>
                </c:pt>
                <c:pt idx="138">
                  <c:v>0.2460355919487745</c:v>
                </c:pt>
                <c:pt idx="139">
                  <c:v>0.26496621126036546</c:v>
                </c:pt>
                <c:pt idx="140">
                  <c:v>0.23724541189791071</c:v>
                </c:pt>
                <c:pt idx="141">
                  <c:v>0.2322703187674075</c:v>
                </c:pt>
                <c:pt idx="142">
                  <c:v>0.25556767619299342</c:v>
                </c:pt>
                <c:pt idx="143">
                  <c:v>0.26919895452086345</c:v>
                </c:pt>
                <c:pt idx="144">
                  <c:v>0.32922540754135393</c:v>
                </c:pt>
                <c:pt idx="145">
                  <c:v>0.3546558456987508</c:v>
                </c:pt>
                <c:pt idx="146">
                  <c:v>0.35478043902728151</c:v>
                </c:pt>
                <c:pt idx="147">
                  <c:v>0.36305760109316559</c:v>
                </c:pt>
                <c:pt idx="148">
                  <c:v>0.37269170011407521</c:v>
                </c:pt>
                <c:pt idx="149">
                  <c:v>0.38648484818530032</c:v>
                </c:pt>
                <c:pt idx="150">
                  <c:v>0.41065217954711258</c:v>
                </c:pt>
                <c:pt idx="151">
                  <c:v>0.36990308864706689</c:v>
                </c:pt>
                <c:pt idx="152">
                  <c:v>0.42863725232693067</c:v>
                </c:pt>
                <c:pt idx="153">
                  <c:v>0.33300541116641996</c:v>
                </c:pt>
                <c:pt idx="154">
                  <c:v>0.34459543387662889</c:v>
                </c:pt>
                <c:pt idx="155">
                  <c:v>0.36240743385169732</c:v>
                </c:pt>
                <c:pt idx="156">
                  <c:v>0.35613292337552382</c:v>
                </c:pt>
                <c:pt idx="157">
                  <c:v>0.41264091939527187</c:v>
                </c:pt>
                <c:pt idx="158">
                  <c:v>0.42208864503495641</c:v>
                </c:pt>
                <c:pt idx="159">
                  <c:v>0.42208757883313736</c:v>
                </c:pt>
                <c:pt idx="160">
                  <c:v>0.39809329746849476</c:v>
                </c:pt>
                <c:pt idx="161">
                  <c:v>0.23217798685994451</c:v>
                </c:pt>
                <c:pt idx="162">
                  <c:v>0.18482063489709349</c:v>
                </c:pt>
                <c:pt idx="163">
                  <c:v>0.19428873315673678</c:v>
                </c:pt>
                <c:pt idx="164">
                  <c:v>0.21797190173974962</c:v>
                </c:pt>
                <c:pt idx="165">
                  <c:v>0.25637985786104439</c:v>
                </c:pt>
                <c:pt idx="166">
                  <c:v>0.16050678885601699</c:v>
                </c:pt>
                <c:pt idx="167">
                  <c:v>0.17869300907488961</c:v>
                </c:pt>
                <c:pt idx="168">
                  <c:v>0.18747745186515596</c:v>
                </c:pt>
                <c:pt idx="169">
                  <c:v>0.21172527263582475</c:v>
                </c:pt>
                <c:pt idx="170">
                  <c:v>0.1447467287125718</c:v>
                </c:pt>
                <c:pt idx="171">
                  <c:v>0.19483596932384678</c:v>
                </c:pt>
                <c:pt idx="172">
                  <c:v>0.18273762495543611</c:v>
                </c:pt>
                <c:pt idx="173">
                  <c:v>0.16738490092823882</c:v>
                </c:pt>
                <c:pt idx="174">
                  <c:v>0.18982436229108762</c:v>
                </c:pt>
                <c:pt idx="175">
                  <c:v>9.3773165196968211E-2</c:v>
                </c:pt>
                <c:pt idx="176">
                  <c:v>7.3875128913430788E-2</c:v>
                </c:pt>
                <c:pt idx="177">
                  <c:v>6.9734840886148897E-2</c:v>
                </c:pt>
                <c:pt idx="178">
                  <c:v>1.8176076656853335E-2</c:v>
                </c:pt>
                <c:pt idx="179">
                  <c:v>-4.0315650736011011E-2</c:v>
                </c:pt>
                <c:pt idx="180">
                  <c:v>-8.8624906088678512E-2</c:v>
                </c:pt>
                <c:pt idx="181">
                  <c:v>-7.137972619492583E-2</c:v>
                </c:pt>
                <c:pt idx="182">
                  <c:v>-7.1921343585422848E-2</c:v>
                </c:pt>
                <c:pt idx="183">
                  <c:v>-0.23122122607314827</c:v>
                </c:pt>
                <c:pt idx="184">
                  <c:v>-0.26957479068517587</c:v>
                </c:pt>
                <c:pt idx="185">
                  <c:v>-0.29540892461466017</c:v>
                </c:pt>
                <c:pt idx="186">
                  <c:v>-0.25713320742313323</c:v>
                </c:pt>
                <c:pt idx="187">
                  <c:v>-0.28016767019479744</c:v>
                </c:pt>
                <c:pt idx="188">
                  <c:v>-0.60156172343137682</c:v>
                </c:pt>
                <c:pt idx="189">
                  <c:v>-0.58881389523914784</c:v>
                </c:pt>
                <c:pt idx="190">
                  <c:v>-0.54498321866599275</c:v>
                </c:pt>
                <c:pt idx="191">
                  <c:v>-0.58329656849027156</c:v>
                </c:pt>
                <c:pt idx="192">
                  <c:v>-0.67553292701506307</c:v>
                </c:pt>
                <c:pt idx="193">
                  <c:v>-0.69158209942896187</c:v>
                </c:pt>
                <c:pt idx="194">
                  <c:v>-0.69110204395633978</c:v>
                </c:pt>
                <c:pt idx="195">
                  <c:v>-0.67279527929723515</c:v>
                </c:pt>
                <c:pt idx="196">
                  <c:v>-0.76147617882664842</c:v>
                </c:pt>
                <c:pt idx="197">
                  <c:v>-0.74129707566100489</c:v>
                </c:pt>
                <c:pt idx="198">
                  <c:v>-0.69717907901253828</c:v>
                </c:pt>
                <c:pt idx="199">
                  <c:v>-0.71909832665483964</c:v>
                </c:pt>
                <c:pt idx="200">
                  <c:v>-0.62098777063284927</c:v>
                </c:pt>
                <c:pt idx="201">
                  <c:v>-0.70958381384910241</c:v>
                </c:pt>
                <c:pt idx="202">
                  <c:v>-0.68327390533561394</c:v>
                </c:pt>
                <c:pt idx="203">
                  <c:v>-0.72198856671021261</c:v>
                </c:pt>
                <c:pt idx="204">
                  <c:v>-0.65765375737776854</c:v>
                </c:pt>
                <c:pt idx="205">
                  <c:v>-0.65833797006990358</c:v>
                </c:pt>
                <c:pt idx="206">
                  <c:v>-0.62155973259332997</c:v>
                </c:pt>
                <c:pt idx="207">
                  <c:v>-0.65120453634406883</c:v>
                </c:pt>
                <c:pt idx="208">
                  <c:v>-0.71480185710222266</c:v>
                </c:pt>
                <c:pt idx="209">
                  <c:v>-0.74173130265789666</c:v>
                </c:pt>
                <c:pt idx="210">
                  <c:v>-0.74553417113043008</c:v>
                </c:pt>
                <c:pt idx="211">
                  <c:v>-0.70546464527717079</c:v>
                </c:pt>
                <c:pt idx="212">
                  <c:v>-0.74243987022355329</c:v>
                </c:pt>
                <c:pt idx="213">
                  <c:v>-0.56085849638276497</c:v>
                </c:pt>
                <c:pt idx="214">
                  <c:v>-0.76727363166341078</c:v>
                </c:pt>
                <c:pt idx="215">
                  <c:v>-0.80162891268924297</c:v>
                </c:pt>
                <c:pt idx="216">
                  <c:v>-0.7764286804414291</c:v>
                </c:pt>
                <c:pt idx="217">
                  <c:v>-0.82983438034761492</c:v>
                </c:pt>
                <c:pt idx="218">
                  <c:v>-0.79087627105489178</c:v>
                </c:pt>
                <c:pt idx="219">
                  <c:v>-0.84128137626364918</c:v>
                </c:pt>
                <c:pt idx="220">
                  <c:v>-0.82109555979334037</c:v>
                </c:pt>
                <c:pt idx="221">
                  <c:v>-0.81853003649213329</c:v>
                </c:pt>
                <c:pt idx="222">
                  <c:v>-0.85373162896219723</c:v>
                </c:pt>
                <c:pt idx="223">
                  <c:v>-0.86988467051849605</c:v>
                </c:pt>
                <c:pt idx="224">
                  <c:v>-0.843858017378606</c:v>
                </c:pt>
                <c:pt idx="225">
                  <c:v>-0.82982794609007826</c:v>
                </c:pt>
                <c:pt idx="226">
                  <c:v>-0.79613150791212961</c:v>
                </c:pt>
                <c:pt idx="227">
                  <c:v>-0.85371246291357661</c:v>
                </c:pt>
                <c:pt idx="228">
                  <c:v>-0.84996825734902648</c:v>
                </c:pt>
                <c:pt idx="229">
                  <c:v>-0.80055483062568233</c:v>
                </c:pt>
                <c:pt idx="230">
                  <c:v>-0.81742823959112476</c:v>
                </c:pt>
                <c:pt idx="231">
                  <c:v>-0.81867157700674353</c:v>
                </c:pt>
                <c:pt idx="232">
                  <c:v>-0.79081128493675812</c:v>
                </c:pt>
                <c:pt idx="233">
                  <c:v>-0.78619540205611971</c:v>
                </c:pt>
                <c:pt idx="234">
                  <c:v>-0.79810631775258023</c:v>
                </c:pt>
                <c:pt idx="235">
                  <c:v>-0.81508945333098848</c:v>
                </c:pt>
                <c:pt idx="236">
                  <c:v>-0.77181535014906721</c:v>
                </c:pt>
                <c:pt idx="237">
                  <c:v>-0.722975155157486</c:v>
                </c:pt>
                <c:pt idx="238">
                  <c:v>-0.70557269813266865</c:v>
                </c:pt>
                <c:pt idx="239">
                  <c:v>-0.70885949428004524</c:v>
                </c:pt>
                <c:pt idx="240">
                  <c:v>-0.76848563720007645</c:v>
                </c:pt>
                <c:pt idx="241">
                  <c:v>-0.74116699866655422</c:v>
                </c:pt>
                <c:pt idx="242">
                  <c:v>-0.72610795875716772</c:v>
                </c:pt>
                <c:pt idx="243">
                  <c:v>-0.7707579079481468</c:v>
                </c:pt>
                <c:pt idx="244">
                  <c:v>-0.77972838110423481</c:v>
                </c:pt>
                <c:pt idx="245">
                  <c:v>-0.78770626012430955</c:v>
                </c:pt>
                <c:pt idx="246">
                  <c:v>-0.76692928084824696</c:v>
                </c:pt>
                <c:pt idx="247">
                  <c:v>-0.76831298671438475</c:v>
                </c:pt>
                <c:pt idx="248">
                  <c:v>-0.85259898656517041</c:v>
                </c:pt>
                <c:pt idx="249">
                  <c:v>-0.83156924757432471</c:v>
                </c:pt>
                <c:pt idx="250">
                  <c:v>-0.86318207203910691</c:v>
                </c:pt>
                <c:pt idx="251">
                  <c:v>-0.84305888469896151</c:v>
                </c:pt>
                <c:pt idx="252">
                  <c:v>-0.77011205068186395</c:v>
                </c:pt>
                <c:pt idx="253">
                  <c:v>-0.83125725806881545</c:v>
                </c:pt>
                <c:pt idx="254">
                  <c:v>-0.84484246577260713</c:v>
                </c:pt>
                <c:pt idx="255">
                  <c:v>-0.85523335678751888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48960"/>
        <c:axId val="111071616"/>
      </c:lineChart>
      <c:catAx>
        <c:axId val="11104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Uger før/efter</a:t>
                </a:r>
                <a:r>
                  <a:rPr lang="da-DK" sz="8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uge 1 2014</a:t>
                </a:r>
                <a:endParaRPr lang="da-DK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071616"/>
        <c:crossesAt val="0"/>
        <c:auto val="1"/>
        <c:lblAlgn val="ctr"/>
        <c:lblOffset val="100"/>
        <c:tickLblSkip val="50"/>
        <c:noMultiLvlLbl val="0"/>
      </c:catAx>
      <c:valAx>
        <c:axId val="111071616"/>
        <c:scaling>
          <c:orientation val="minMax"/>
          <c:max val="3"/>
          <c:min val="-4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2.0507684906603721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048960"/>
        <c:crossesAt val="1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90135699727639E-2"/>
          <c:y val="8.8487386133935364E-2"/>
          <c:w val="0.87065754127984729"/>
          <c:h val="0.6977984400593471"/>
        </c:manualLayout>
      </c:layout>
      <c:areaChart>
        <c:grouping val="stacked"/>
        <c:varyColors val="0"/>
        <c:ser>
          <c:idx val="0"/>
          <c:order val="0"/>
          <c:tx>
            <c:strRef>
              <c:f>III.3!$B$2</c:f>
              <c:strCache>
                <c:ptCount val="1"/>
                <c:pt idx="0">
                  <c:v>Dagpenge</c:v>
                </c:pt>
              </c:strCache>
            </c:strRef>
          </c:tx>
          <c:spPr>
            <a:ln w="25400">
              <a:noFill/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III.3!$B$5:$B$59</c:f>
              <c:numCache>
                <c:formatCode>0</c:formatCode>
                <c:ptCount val="55"/>
                <c:pt idx="0">
                  <c:v>30.9</c:v>
                </c:pt>
                <c:pt idx="1">
                  <c:v>24.5</c:v>
                </c:pt>
                <c:pt idx="2">
                  <c:v>22.6</c:v>
                </c:pt>
                <c:pt idx="3">
                  <c:v>32.200000000000003</c:v>
                </c:pt>
                <c:pt idx="4">
                  <c:v>18.5</c:v>
                </c:pt>
                <c:pt idx="5">
                  <c:v>16.100000000000001</c:v>
                </c:pt>
                <c:pt idx="6">
                  <c:v>18.3</c:v>
                </c:pt>
                <c:pt idx="7">
                  <c:v>21.8</c:v>
                </c:pt>
                <c:pt idx="8">
                  <c:v>38.700000000000003</c:v>
                </c:pt>
                <c:pt idx="9">
                  <c:v>31.2</c:v>
                </c:pt>
                <c:pt idx="10">
                  <c:v>23.9</c:v>
                </c:pt>
                <c:pt idx="11">
                  <c:v>30</c:v>
                </c:pt>
                <c:pt idx="12">
                  <c:v>29.9</c:v>
                </c:pt>
                <c:pt idx="13">
                  <c:v>20.100000000000001</c:v>
                </c:pt>
                <c:pt idx="14">
                  <c:v>44.5</c:v>
                </c:pt>
                <c:pt idx="15">
                  <c:v>104.2</c:v>
                </c:pt>
                <c:pt idx="16">
                  <c:v>108.1</c:v>
                </c:pt>
                <c:pt idx="17">
                  <c:v>133.80000000000001</c:v>
                </c:pt>
                <c:pt idx="18">
                  <c:v>157.05000000000001</c:v>
                </c:pt>
                <c:pt idx="19">
                  <c:v>134.995</c:v>
                </c:pt>
                <c:pt idx="20">
                  <c:v>157</c:v>
                </c:pt>
                <c:pt idx="21">
                  <c:v>208</c:v>
                </c:pt>
                <c:pt idx="22">
                  <c:v>223</c:v>
                </c:pt>
                <c:pt idx="23">
                  <c:v>245</c:v>
                </c:pt>
                <c:pt idx="24">
                  <c:v>240</c:v>
                </c:pt>
                <c:pt idx="25">
                  <c:v>209</c:v>
                </c:pt>
                <c:pt idx="26">
                  <c:v>181</c:v>
                </c:pt>
                <c:pt idx="27">
                  <c:v>181</c:v>
                </c:pt>
                <c:pt idx="28">
                  <c:v>196</c:v>
                </c:pt>
                <c:pt idx="29">
                  <c:v>222</c:v>
                </c:pt>
                <c:pt idx="30">
                  <c:v>236</c:v>
                </c:pt>
                <c:pt idx="31">
                  <c:v>261</c:v>
                </c:pt>
                <c:pt idx="32">
                  <c:v>274</c:v>
                </c:pt>
                <c:pt idx="33">
                  <c:v>303</c:v>
                </c:pt>
                <c:pt idx="34">
                  <c:v>289</c:v>
                </c:pt>
                <c:pt idx="35">
                  <c:v>224</c:v>
                </c:pt>
                <c:pt idx="36">
                  <c:v>197</c:v>
                </c:pt>
                <c:pt idx="37">
                  <c:v>179</c:v>
                </c:pt>
                <c:pt idx="38">
                  <c:v>153</c:v>
                </c:pt>
                <c:pt idx="39">
                  <c:v>149</c:v>
                </c:pt>
                <c:pt idx="40">
                  <c:v>146</c:v>
                </c:pt>
                <c:pt idx="41">
                  <c:v>138</c:v>
                </c:pt>
                <c:pt idx="42">
                  <c:v>139</c:v>
                </c:pt>
                <c:pt idx="43">
                  <c:v>153</c:v>
                </c:pt>
                <c:pt idx="44">
                  <c:v>150</c:v>
                </c:pt>
                <c:pt idx="45">
                  <c:v>134</c:v>
                </c:pt>
                <c:pt idx="46">
                  <c:v>102</c:v>
                </c:pt>
                <c:pt idx="47">
                  <c:v>71</c:v>
                </c:pt>
                <c:pt idx="48">
                  <c:v>48</c:v>
                </c:pt>
                <c:pt idx="49">
                  <c:v>94</c:v>
                </c:pt>
                <c:pt idx="50">
                  <c:v>115</c:v>
                </c:pt>
                <c:pt idx="51">
                  <c:v>110</c:v>
                </c:pt>
                <c:pt idx="52">
                  <c:v>115</c:v>
                </c:pt>
                <c:pt idx="53">
                  <c:v>100</c:v>
                </c:pt>
                <c:pt idx="54">
                  <c:v>99</c:v>
                </c:pt>
              </c:numCache>
            </c:numRef>
          </c:val>
        </c:ser>
        <c:ser>
          <c:idx val="1"/>
          <c:order val="1"/>
          <c:tx>
            <c:strRef>
              <c:f>III.3!$C$2</c:f>
              <c:strCache>
                <c:ptCount val="1"/>
                <c:pt idx="0">
                  <c:v>Kontanthjælp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III.3!$C$5:$C$59</c:f>
              <c:numCache>
                <c:formatCode>0</c:formatCode>
                <c:ptCount val="55"/>
                <c:pt idx="0">
                  <c:v>39</c:v>
                </c:pt>
                <c:pt idx="1">
                  <c:v>33</c:v>
                </c:pt>
                <c:pt idx="2">
                  <c:v>30</c:v>
                </c:pt>
                <c:pt idx="3">
                  <c:v>30</c:v>
                </c:pt>
                <c:pt idx="4">
                  <c:v>23</c:v>
                </c:pt>
                <c:pt idx="5">
                  <c:v>21</c:v>
                </c:pt>
                <c:pt idx="6">
                  <c:v>22</c:v>
                </c:pt>
                <c:pt idx="7">
                  <c:v>27</c:v>
                </c:pt>
                <c:pt idx="8">
                  <c:v>30</c:v>
                </c:pt>
                <c:pt idx="9">
                  <c:v>34</c:v>
                </c:pt>
                <c:pt idx="10">
                  <c:v>41</c:v>
                </c:pt>
                <c:pt idx="11">
                  <c:v>51</c:v>
                </c:pt>
                <c:pt idx="12">
                  <c:v>56</c:v>
                </c:pt>
                <c:pt idx="13">
                  <c:v>53</c:v>
                </c:pt>
                <c:pt idx="14">
                  <c:v>64</c:v>
                </c:pt>
                <c:pt idx="15">
                  <c:v>77</c:v>
                </c:pt>
                <c:pt idx="16">
                  <c:v>86</c:v>
                </c:pt>
                <c:pt idx="17">
                  <c:v>88</c:v>
                </c:pt>
                <c:pt idx="18">
                  <c:v>100</c:v>
                </c:pt>
                <c:pt idx="19">
                  <c:v>100</c:v>
                </c:pt>
                <c:pt idx="20">
                  <c:v>107</c:v>
                </c:pt>
                <c:pt idx="21">
                  <c:v>109</c:v>
                </c:pt>
                <c:pt idx="22">
                  <c:v>110</c:v>
                </c:pt>
                <c:pt idx="23">
                  <c:v>108</c:v>
                </c:pt>
                <c:pt idx="24">
                  <c:v>105.5</c:v>
                </c:pt>
                <c:pt idx="25">
                  <c:v>103</c:v>
                </c:pt>
                <c:pt idx="26">
                  <c:v>97</c:v>
                </c:pt>
                <c:pt idx="27">
                  <c:v>95</c:v>
                </c:pt>
                <c:pt idx="28">
                  <c:v>110</c:v>
                </c:pt>
                <c:pt idx="29">
                  <c:v>114</c:v>
                </c:pt>
                <c:pt idx="30">
                  <c:v>116</c:v>
                </c:pt>
                <c:pt idx="31">
                  <c:v>141</c:v>
                </c:pt>
                <c:pt idx="32">
                  <c:v>146</c:v>
                </c:pt>
                <c:pt idx="33">
                  <c:v>156</c:v>
                </c:pt>
                <c:pt idx="34">
                  <c:v>138</c:v>
                </c:pt>
                <c:pt idx="35">
                  <c:v>117</c:v>
                </c:pt>
                <c:pt idx="36">
                  <c:v>116</c:v>
                </c:pt>
                <c:pt idx="37">
                  <c:v>124</c:v>
                </c:pt>
                <c:pt idx="38">
                  <c:v>121</c:v>
                </c:pt>
                <c:pt idx="39">
                  <c:v>121</c:v>
                </c:pt>
                <c:pt idx="40">
                  <c:v>124</c:v>
                </c:pt>
                <c:pt idx="41">
                  <c:v>126</c:v>
                </c:pt>
                <c:pt idx="42">
                  <c:v>131</c:v>
                </c:pt>
                <c:pt idx="43">
                  <c:v>130</c:v>
                </c:pt>
                <c:pt idx="44">
                  <c:v>136</c:v>
                </c:pt>
                <c:pt idx="45">
                  <c:v>128</c:v>
                </c:pt>
                <c:pt idx="46">
                  <c:v>109</c:v>
                </c:pt>
                <c:pt idx="47">
                  <c:v>111</c:v>
                </c:pt>
                <c:pt idx="48">
                  <c:v>108</c:v>
                </c:pt>
                <c:pt idx="49">
                  <c:v>125</c:v>
                </c:pt>
                <c:pt idx="50">
                  <c:v>139</c:v>
                </c:pt>
                <c:pt idx="51">
                  <c:v>143</c:v>
                </c:pt>
                <c:pt idx="52">
                  <c:v>151</c:v>
                </c:pt>
                <c:pt idx="53">
                  <c:v>166</c:v>
                </c:pt>
                <c:pt idx="54">
                  <c:v>157</c:v>
                </c:pt>
              </c:numCache>
            </c:numRef>
          </c:val>
        </c:ser>
        <c:ser>
          <c:idx val="2"/>
          <c:order val="2"/>
          <c:tx>
            <c:strRef>
              <c:f>III.3!$D$2</c:f>
              <c:strCache>
                <c:ptCount val="1"/>
                <c:pt idx="0">
                  <c:v>Efterløn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III.3!$D$5:$D$59</c:f>
              <c:numCache>
                <c:formatCode>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35</c:v>
                </c:pt>
                <c:pt idx="20">
                  <c:v>53.671999999999997</c:v>
                </c:pt>
                <c:pt idx="21">
                  <c:v>63.44</c:v>
                </c:pt>
                <c:pt idx="22">
                  <c:v>69.256</c:v>
                </c:pt>
                <c:pt idx="23">
                  <c:v>72.668999999999997</c:v>
                </c:pt>
                <c:pt idx="24">
                  <c:v>85</c:v>
                </c:pt>
                <c:pt idx="25">
                  <c:v>93</c:v>
                </c:pt>
                <c:pt idx="26">
                  <c:v>97</c:v>
                </c:pt>
                <c:pt idx="27">
                  <c:v>96</c:v>
                </c:pt>
                <c:pt idx="28">
                  <c:v>97</c:v>
                </c:pt>
                <c:pt idx="29">
                  <c:v>97</c:v>
                </c:pt>
                <c:pt idx="30">
                  <c:v>97</c:v>
                </c:pt>
                <c:pt idx="31">
                  <c:v>100</c:v>
                </c:pt>
                <c:pt idx="32">
                  <c:v>107</c:v>
                </c:pt>
                <c:pt idx="33">
                  <c:v>117</c:v>
                </c:pt>
                <c:pt idx="34">
                  <c:v>119</c:v>
                </c:pt>
                <c:pt idx="35">
                  <c:v>138</c:v>
                </c:pt>
                <c:pt idx="36">
                  <c:v>167</c:v>
                </c:pt>
                <c:pt idx="37">
                  <c:v>171</c:v>
                </c:pt>
                <c:pt idx="38">
                  <c:v>177</c:v>
                </c:pt>
                <c:pt idx="39">
                  <c:v>181</c:v>
                </c:pt>
                <c:pt idx="40">
                  <c:v>181</c:v>
                </c:pt>
                <c:pt idx="41">
                  <c:v>179</c:v>
                </c:pt>
                <c:pt idx="42">
                  <c:v>181</c:v>
                </c:pt>
                <c:pt idx="43">
                  <c:v>186</c:v>
                </c:pt>
                <c:pt idx="44">
                  <c:v>188</c:v>
                </c:pt>
                <c:pt idx="45">
                  <c:v>167</c:v>
                </c:pt>
                <c:pt idx="46">
                  <c:v>147</c:v>
                </c:pt>
                <c:pt idx="47">
                  <c:v>143</c:v>
                </c:pt>
                <c:pt idx="48">
                  <c:v>141</c:v>
                </c:pt>
                <c:pt idx="49">
                  <c:v>137</c:v>
                </c:pt>
                <c:pt idx="50">
                  <c:v>129</c:v>
                </c:pt>
                <c:pt idx="51">
                  <c:v>120</c:v>
                </c:pt>
                <c:pt idx="52">
                  <c:v>110</c:v>
                </c:pt>
                <c:pt idx="53">
                  <c:v>104</c:v>
                </c:pt>
                <c:pt idx="54">
                  <c:v>95</c:v>
                </c:pt>
              </c:numCache>
            </c:numRef>
          </c:val>
        </c:ser>
        <c:ser>
          <c:idx val="3"/>
          <c:order val="3"/>
          <c:tx>
            <c:strRef>
              <c:f>III.3!$E$2</c:f>
              <c:strCache>
                <c:ptCount val="1"/>
                <c:pt idx="0">
                  <c:v>Førtidspension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III.3!$E$5:$E$59</c:f>
              <c:numCache>
                <c:formatCode>0</c:formatCode>
                <c:ptCount val="55"/>
                <c:pt idx="0">
                  <c:v>103</c:v>
                </c:pt>
                <c:pt idx="1">
                  <c:v>118</c:v>
                </c:pt>
                <c:pt idx="2">
                  <c:v>156</c:v>
                </c:pt>
                <c:pt idx="3">
                  <c:v>163</c:v>
                </c:pt>
                <c:pt idx="4">
                  <c:v>168</c:v>
                </c:pt>
                <c:pt idx="5">
                  <c:v>170</c:v>
                </c:pt>
                <c:pt idx="6">
                  <c:v>170</c:v>
                </c:pt>
                <c:pt idx="7">
                  <c:v>178</c:v>
                </c:pt>
                <c:pt idx="8">
                  <c:v>185</c:v>
                </c:pt>
                <c:pt idx="9">
                  <c:v>194</c:v>
                </c:pt>
                <c:pt idx="10">
                  <c:v>205</c:v>
                </c:pt>
                <c:pt idx="11">
                  <c:v>223</c:v>
                </c:pt>
                <c:pt idx="12">
                  <c:v>239</c:v>
                </c:pt>
                <c:pt idx="13">
                  <c:v>254</c:v>
                </c:pt>
                <c:pt idx="14">
                  <c:v>259</c:v>
                </c:pt>
                <c:pt idx="15">
                  <c:v>259</c:v>
                </c:pt>
                <c:pt idx="16">
                  <c:v>255</c:v>
                </c:pt>
                <c:pt idx="17">
                  <c:v>258</c:v>
                </c:pt>
                <c:pt idx="18">
                  <c:v>254</c:v>
                </c:pt>
                <c:pt idx="19">
                  <c:v>250</c:v>
                </c:pt>
                <c:pt idx="20">
                  <c:v>245</c:v>
                </c:pt>
                <c:pt idx="21">
                  <c:v>240</c:v>
                </c:pt>
                <c:pt idx="22">
                  <c:v>235</c:v>
                </c:pt>
                <c:pt idx="23">
                  <c:v>220</c:v>
                </c:pt>
                <c:pt idx="24">
                  <c:v>238.23</c:v>
                </c:pt>
                <c:pt idx="25">
                  <c:v>233</c:v>
                </c:pt>
                <c:pt idx="26">
                  <c:v>238</c:v>
                </c:pt>
                <c:pt idx="27">
                  <c:v>243</c:v>
                </c:pt>
                <c:pt idx="28">
                  <c:v>251</c:v>
                </c:pt>
                <c:pt idx="29">
                  <c:v>260</c:v>
                </c:pt>
                <c:pt idx="30">
                  <c:v>257</c:v>
                </c:pt>
                <c:pt idx="31">
                  <c:v>258</c:v>
                </c:pt>
                <c:pt idx="32">
                  <c:v>263</c:v>
                </c:pt>
                <c:pt idx="33">
                  <c:v>274</c:v>
                </c:pt>
                <c:pt idx="34">
                  <c:v>272</c:v>
                </c:pt>
                <c:pt idx="35">
                  <c:v>285</c:v>
                </c:pt>
                <c:pt idx="36">
                  <c:v>285</c:v>
                </c:pt>
                <c:pt idx="37">
                  <c:v>289</c:v>
                </c:pt>
                <c:pt idx="38">
                  <c:v>289</c:v>
                </c:pt>
                <c:pt idx="39">
                  <c:v>286</c:v>
                </c:pt>
                <c:pt idx="40">
                  <c:v>278</c:v>
                </c:pt>
                <c:pt idx="41">
                  <c:v>274</c:v>
                </c:pt>
                <c:pt idx="42">
                  <c:v>278</c:v>
                </c:pt>
                <c:pt idx="43">
                  <c:v>281</c:v>
                </c:pt>
                <c:pt idx="44">
                  <c:v>280</c:v>
                </c:pt>
                <c:pt idx="45">
                  <c:v>271</c:v>
                </c:pt>
                <c:pt idx="46">
                  <c:v>262</c:v>
                </c:pt>
                <c:pt idx="47">
                  <c:v>259</c:v>
                </c:pt>
                <c:pt idx="48">
                  <c:v>258</c:v>
                </c:pt>
                <c:pt idx="49">
                  <c:v>260</c:v>
                </c:pt>
                <c:pt idx="50">
                  <c:v>262</c:v>
                </c:pt>
                <c:pt idx="51">
                  <c:v>263</c:v>
                </c:pt>
                <c:pt idx="52">
                  <c:v>259</c:v>
                </c:pt>
                <c:pt idx="53">
                  <c:v>255</c:v>
                </c:pt>
                <c:pt idx="54">
                  <c:v>248</c:v>
                </c:pt>
              </c:numCache>
            </c:numRef>
          </c:val>
        </c:ser>
        <c:ser>
          <c:idx val="4"/>
          <c:order val="4"/>
          <c:tx>
            <c:strRef>
              <c:f>III.3!$F$2</c:f>
              <c:strCache>
                <c:ptCount val="1"/>
                <c:pt idx="0">
                  <c:v>Sygedagpenge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III.3!$F$5:$F$59</c:f>
              <c:numCache>
                <c:formatCode>0</c:formatCode>
                <c:ptCount val="5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16</c:v>
                </c:pt>
                <c:pt idx="9">
                  <c:v>21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35</c:v>
                </c:pt>
                <c:pt idx="14">
                  <c:v>37</c:v>
                </c:pt>
                <c:pt idx="15">
                  <c:v>37</c:v>
                </c:pt>
                <c:pt idx="16">
                  <c:v>39</c:v>
                </c:pt>
                <c:pt idx="17">
                  <c:v>42</c:v>
                </c:pt>
                <c:pt idx="18">
                  <c:v>51</c:v>
                </c:pt>
                <c:pt idx="19">
                  <c:v>53</c:v>
                </c:pt>
                <c:pt idx="20">
                  <c:v>54</c:v>
                </c:pt>
                <c:pt idx="21">
                  <c:v>47</c:v>
                </c:pt>
                <c:pt idx="22">
                  <c:v>44</c:v>
                </c:pt>
                <c:pt idx="23">
                  <c:v>33</c:v>
                </c:pt>
                <c:pt idx="24">
                  <c:v>28.786000000000001</c:v>
                </c:pt>
                <c:pt idx="25">
                  <c:v>44</c:v>
                </c:pt>
                <c:pt idx="26">
                  <c:v>48</c:v>
                </c:pt>
                <c:pt idx="27">
                  <c:v>55</c:v>
                </c:pt>
                <c:pt idx="28">
                  <c:v>58</c:v>
                </c:pt>
                <c:pt idx="29">
                  <c:v>56</c:v>
                </c:pt>
                <c:pt idx="30">
                  <c:v>53</c:v>
                </c:pt>
                <c:pt idx="31">
                  <c:v>47</c:v>
                </c:pt>
                <c:pt idx="32">
                  <c:v>46</c:v>
                </c:pt>
                <c:pt idx="33">
                  <c:v>49</c:v>
                </c:pt>
                <c:pt idx="34">
                  <c:v>49</c:v>
                </c:pt>
                <c:pt idx="35">
                  <c:v>53</c:v>
                </c:pt>
                <c:pt idx="36">
                  <c:v>58</c:v>
                </c:pt>
                <c:pt idx="37">
                  <c:v>61</c:v>
                </c:pt>
                <c:pt idx="38">
                  <c:v>61</c:v>
                </c:pt>
                <c:pt idx="39">
                  <c:v>60</c:v>
                </c:pt>
                <c:pt idx="40">
                  <c:v>66</c:v>
                </c:pt>
                <c:pt idx="41">
                  <c:v>72</c:v>
                </c:pt>
                <c:pt idx="42">
                  <c:v>75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92</c:v>
                </c:pt>
                <c:pt idx="48">
                  <c:v>91</c:v>
                </c:pt>
                <c:pt idx="49">
                  <c:v>89</c:v>
                </c:pt>
                <c:pt idx="50">
                  <c:v>88</c:v>
                </c:pt>
                <c:pt idx="51">
                  <c:v>85</c:v>
                </c:pt>
                <c:pt idx="52">
                  <c:v>79</c:v>
                </c:pt>
                <c:pt idx="53">
                  <c:v>74</c:v>
                </c:pt>
                <c:pt idx="54">
                  <c:v>72</c:v>
                </c:pt>
              </c:numCache>
            </c:numRef>
          </c:val>
        </c:ser>
        <c:ser>
          <c:idx val="5"/>
          <c:order val="5"/>
          <c:tx>
            <c:strRef>
              <c:f>III.3!$G$2</c:f>
              <c:strCache>
                <c:ptCount val="1"/>
                <c:pt idx="0">
                  <c:v>Barselsdagpenge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III.3!$G$5:$G$59</c:f>
              <c:numCache>
                <c:formatCode>0</c:formatCode>
                <c:ptCount val="5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16.335000000000001</c:v>
                </c:pt>
                <c:pt idx="25">
                  <c:v>27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33</c:v>
                </c:pt>
                <c:pt idx="30">
                  <c:v>35</c:v>
                </c:pt>
                <c:pt idx="31">
                  <c:v>35</c:v>
                </c:pt>
                <c:pt idx="32">
                  <c:v>37</c:v>
                </c:pt>
                <c:pt idx="33">
                  <c:v>38</c:v>
                </c:pt>
                <c:pt idx="34">
                  <c:v>38</c:v>
                </c:pt>
                <c:pt idx="35">
                  <c:v>39</c:v>
                </c:pt>
                <c:pt idx="36">
                  <c:v>38</c:v>
                </c:pt>
                <c:pt idx="37">
                  <c:v>37</c:v>
                </c:pt>
                <c:pt idx="38">
                  <c:v>36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40</c:v>
                </c:pt>
                <c:pt idx="43">
                  <c:v>57</c:v>
                </c:pt>
                <c:pt idx="44">
                  <c:v>60</c:v>
                </c:pt>
                <c:pt idx="45">
                  <c:v>60</c:v>
                </c:pt>
                <c:pt idx="46">
                  <c:v>59</c:v>
                </c:pt>
                <c:pt idx="47">
                  <c:v>58</c:v>
                </c:pt>
                <c:pt idx="48">
                  <c:v>60</c:v>
                </c:pt>
                <c:pt idx="49">
                  <c:v>59</c:v>
                </c:pt>
                <c:pt idx="50">
                  <c:v>60</c:v>
                </c:pt>
                <c:pt idx="51">
                  <c:v>57</c:v>
                </c:pt>
                <c:pt idx="52">
                  <c:v>54</c:v>
                </c:pt>
                <c:pt idx="53">
                  <c:v>52</c:v>
                </c:pt>
                <c:pt idx="54">
                  <c:v>53</c:v>
                </c:pt>
              </c:numCache>
            </c:numRef>
          </c:val>
        </c:ser>
        <c:ser>
          <c:idx val="6"/>
          <c:order val="6"/>
          <c:tx>
            <c:strRef>
              <c:f>III.3!$H$2</c:f>
              <c:strCache>
                <c:ptCount val="1"/>
                <c:pt idx="0">
                  <c:v>Støttet beskæftigelse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III.3!$H$5:$H$59</c:f>
              <c:numCache>
                <c:formatCode>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33.756</c:v>
                </c:pt>
                <c:pt idx="36">
                  <c:v>34.524000000000001</c:v>
                </c:pt>
                <c:pt idx="37">
                  <c:v>34.716999999999999</c:v>
                </c:pt>
                <c:pt idx="38">
                  <c:v>30.645</c:v>
                </c:pt>
                <c:pt idx="39">
                  <c:v>25.239000000000001</c:v>
                </c:pt>
                <c:pt idx="40">
                  <c:v>33.124000000000002</c:v>
                </c:pt>
                <c:pt idx="41">
                  <c:v>45.856999999999999</c:v>
                </c:pt>
                <c:pt idx="42">
                  <c:v>52.18</c:v>
                </c:pt>
                <c:pt idx="43">
                  <c:v>55.110999999999997</c:v>
                </c:pt>
                <c:pt idx="44">
                  <c:v>64.247</c:v>
                </c:pt>
                <c:pt idx="45">
                  <c:v>66.662000000000006</c:v>
                </c:pt>
                <c:pt idx="46">
                  <c:v>69.739999999999995</c:v>
                </c:pt>
                <c:pt idx="47">
                  <c:v>67.116</c:v>
                </c:pt>
                <c:pt idx="48">
                  <c:v>71.296999999999997</c:v>
                </c:pt>
                <c:pt idx="49">
                  <c:v>73.811999999999998</c:v>
                </c:pt>
                <c:pt idx="50">
                  <c:v>80.667000000000002</c:v>
                </c:pt>
                <c:pt idx="51">
                  <c:v>83.790999999999997</c:v>
                </c:pt>
                <c:pt idx="52">
                  <c:v>81.45</c:v>
                </c:pt>
                <c:pt idx="53">
                  <c:v>81.259</c:v>
                </c:pt>
                <c:pt idx="54">
                  <c:v>83.525000000000006</c:v>
                </c:pt>
              </c:numCache>
            </c:numRef>
          </c:val>
        </c:ser>
        <c:ser>
          <c:idx val="7"/>
          <c:order val="7"/>
          <c:tx>
            <c:strRef>
              <c:f>III.3!$I$2</c:f>
              <c:strCache>
                <c:ptCount val="1"/>
                <c:pt idx="0">
                  <c:v>Arbejdsmarkedsorlov</c:v>
                </c:pt>
              </c:strCache>
            </c:strRef>
          </c:tx>
          <c:spPr>
            <a:solidFill>
              <a:srgbClr val="FF99CC"/>
            </a:solidFill>
            <a:ln w="25400">
              <a:solidFill>
                <a:schemeClr val="tx1"/>
              </a:solidFill>
            </a:ln>
          </c:spPr>
          <c:cat>
            <c:numRef>
              <c:f>III.3!$A$5:$A$59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III.3!$I$5:$I$59</c:f>
              <c:numCache>
                <c:formatCode>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51</c:v>
                </c:pt>
                <c:pt idx="35">
                  <c:v>85</c:v>
                </c:pt>
                <c:pt idx="36">
                  <c:v>65</c:v>
                </c:pt>
                <c:pt idx="37">
                  <c:v>48</c:v>
                </c:pt>
                <c:pt idx="38">
                  <c:v>44</c:v>
                </c:pt>
                <c:pt idx="39">
                  <c:v>35</c:v>
                </c:pt>
                <c:pt idx="40">
                  <c:v>29</c:v>
                </c:pt>
                <c:pt idx="41">
                  <c:v>24</c:v>
                </c:pt>
                <c:pt idx="42">
                  <c:v>18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82912"/>
        <c:axId val="47384448"/>
      </c:areaChart>
      <c:catAx>
        <c:axId val="4738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7384448"/>
        <c:crosses val="autoZero"/>
        <c:auto val="1"/>
        <c:lblAlgn val="ctr"/>
        <c:lblOffset val="100"/>
        <c:tickLblSkip val="10"/>
        <c:noMultiLvlLbl val="0"/>
      </c:catAx>
      <c:valAx>
        <c:axId val="47384448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1.000</a:t>
                </a:r>
                <a:r>
                  <a:rPr lang="da-DK"/>
                  <a:t> </a:t>
                </a:r>
                <a:r>
                  <a:rPr lang="da-DK" b="0"/>
                  <a:t>personer</a:t>
                </a:r>
              </a:p>
            </c:rich>
          </c:tx>
          <c:layout>
            <c:manualLayout>
              <c:xMode val="edge"/>
              <c:yMode val="edge"/>
              <c:x val="2.2083657415353081E-2"/>
              <c:y val="3.029756123172236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7382912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90135699727639E-2"/>
          <c:y val="8.8487386133935364E-2"/>
          <c:w val="0.87065754127984729"/>
          <c:h val="0.6977984400593471"/>
        </c:manualLayout>
      </c:layout>
      <c:areaChart>
        <c:grouping val="stacked"/>
        <c:varyColors val="0"/>
        <c:ser>
          <c:idx val="0"/>
          <c:order val="0"/>
          <c:tx>
            <c:strRef>
              <c:f>III.4!$B$2</c:f>
              <c:strCache>
                <c:ptCount val="1"/>
                <c:pt idx="0">
                  <c:v>Dagpenge</c:v>
                </c:pt>
              </c:strCache>
            </c:strRef>
          </c:tx>
          <c:spPr>
            <a:ln w="25400">
              <a:noFill/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III.4!$B$5:$B$59</c:f>
              <c:numCache>
                <c:formatCode>0.00</c:formatCode>
                <c:ptCount val="55"/>
                <c:pt idx="0">
                  <c:v>0.13965309155424491</c:v>
                </c:pt>
                <c:pt idx="1">
                  <c:v>0.11543963614420184</c:v>
                </c:pt>
                <c:pt idx="2">
                  <c:v>0.15020723477212503</c:v>
                </c:pt>
                <c:pt idx="3">
                  <c:v>0.14739188292577363</c:v>
                </c:pt>
                <c:pt idx="4">
                  <c:v>8.6650637447904272E-2</c:v>
                </c:pt>
                <c:pt idx="5">
                  <c:v>0.11308276310283805</c:v>
                </c:pt>
                <c:pt idx="6">
                  <c:v>0.26353048773179921</c:v>
                </c:pt>
                <c:pt idx="7">
                  <c:v>0.45315949098179648</c:v>
                </c:pt>
                <c:pt idx="8">
                  <c:v>0.61119544220449584</c:v>
                </c:pt>
                <c:pt idx="9">
                  <c:v>0.50284462010477826</c:v>
                </c:pt>
                <c:pt idx="10">
                  <c:v>0.41149460663403581</c:v>
                </c:pt>
                <c:pt idx="11">
                  <c:v>0.55894834903219126</c:v>
                </c:pt>
                <c:pt idx="12">
                  <c:v>0.50475460813916806</c:v>
                </c:pt>
                <c:pt idx="13">
                  <c:v>0.44006623445875787</c:v>
                </c:pt>
                <c:pt idx="14">
                  <c:v>1.1645029450655127</c:v>
                </c:pt>
                <c:pt idx="15">
                  <c:v>2.0471750059315696</c:v>
                </c:pt>
                <c:pt idx="16">
                  <c:v>2.1918590297494136</c:v>
                </c:pt>
                <c:pt idx="17">
                  <c:v>2.6997086370534489</c:v>
                </c:pt>
                <c:pt idx="18">
                  <c:v>3.092841302668627</c:v>
                </c:pt>
                <c:pt idx="19">
                  <c:v>2.647538712557338</c:v>
                </c:pt>
                <c:pt idx="20">
                  <c:v>2.8233973559491146</c:v>
                </c:pt>
                <c:pt idx="21">
                  <c:v>3.5419691470054451</c:v>
                </c:pt>
                <c:pt idx="22">
                  <c:v>3.5742947953913391</c:v>
                </c:pt>
                <c:pt idx="23">
                  <c:v>3.6193653083303281</c:v>
                </c:pt>
                <c:pt idx="24">
                  <c:v>3.2568207809181509</c:v>
                </c:pt>
                <c:pt idx="25">
                  <c:v>2.7837349397590359</c:v>
                </c:pt>
                <c:pt idx="26">
                  <c:v>2.3511086163345496</c:v>
                </c:pt>
                <c:pt idx="27">
                  <c:v>2.393506146445751</c:v>
                </c:pt>
                <c:pt idx="28">
                  <c:v>2.6243250192851635</c:v>
                </c:pt>
                <c:pt idx="29">
                  <c:v>2.8409395156383108</c:v>
                </c:pt>
                <c:pt idx="30">
                  <c:v>2.8536699392239364</c:v>
                </c:pt>
                <c:pt idx="31">
                  <c:v>3.1254210644509319</c:v>
                </c:pt>
                <c:pt idx="32">
                  <c:v>3.3162513542795229</c:v>
                </c:pt>
                <c:pt idx="33">
                  <c:v>3.7331179321486267</c:v>
                </c:pt>
                <c:pt idx="34">
                  <c:v>3.3758179804691433</c:v>
                </c:pt>
                <c:pt idx="35">
                  <c:v>2.7175108538350217</c:v>
                </c:pt>
                <c:pt idx="36">
                  <c:v>2.2170955882352938</c:v>
                </c:pt>
                <c:pt idx="37">
                  <c:v>1.9227816071895993</c:v>
                </c:pt>
                <c:pt idx="38">
                  <c:v>1.5178752107925801</c:v>
                </c:pt>
                <c:pt idx="39">
                  <c:v>1.2819170358437375</c:v>
                </c:pt>
                <c:pt idx="40">
                  <c:v>1.2237546160223076</c:v>
                </c:pt>
                <c:pt idx="41">
                  <c:v>1.1696682464454977</c:v>
                </c:pt>
                <c:pt idx="42">
                  <c:v>1.1836488690349571</c:v>
                </c:pt>
                <c:pt idx="43">
                  <c:v>1.4656180400890868</c:v>
                </c:pt>
                <c:pt idx="44">
                  <c:v>1.4275843741695455</c:v>
                </c:pt>
                <c:pt idx="45">
                  <c:v>1.1994327135203278</c:v>
                </c:pt>
                <c:pt idx="46">
                  <c:v>0.86866345753847973</c:v>
                </c:pt>
                <c:pt idx="47">
                  <c:v>0.59834416144425917</c:v>
                </c:pt>
                <c:pt idx="48">
                  <c:v>0.38692628650904032</c:v>
                </c:pt>
                <c:pt idx="49">
                  <c:v>0.8500175008750438</c:v>
                </c:pt>
                <c:pt idx="50">
                  <c:v>0.99366173690648285</c:v>
                </c:pt>
                <c:pt idx="51">
                  <c:v>0.96012872259190574</c:v>
                </c:pt>
                <c:pt idx="52">
                  <c:v>1.0066423826869511</c:v>
                </c:pt>
                <c:pt idx="53">
                  <c:v>0.96040076335877855</c:v>
                </c:pt>
                <c:pt idx="54">
                  <c:v>0.84720270621909977</c:v>
                </c:pt>
              </c:numCache>
            </c:numRef>
          </c:val>
        </c:ser>
        <c:ser>
          <c:idx val="1"/>
          <c:order val="1"/>
          <c:tx>
            <c:strRef>
              <c:f>III.4!$C$2</c:f>
              <c:strCache>
                <c:ptCount val="1"/>
                <c:pt idx="0">
                  <c:v>Kontanthjælp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III.4!$C$5:$C$59</c:f>
              <c:numCache>
                <c:formatCode>0.00</c:formatCode>
                <c:ptCount val="55"/>
                <c:pt idx="0">
                  <c:v>0.65232989781825079</c:v>
                </c:pt>
                <c:pt idx="1">
                  <c:v>0.51300773564086788</c:v>
                </c:pt>
                <c:pt idx="2">
                  <c:v>0.48273974851022577</c:v>
                </c:pt>
                <c:pt idx="3">
                  <c:v>0.49765294299551782</c:v>
                </c:pt>
                <c:pt idx="4">
                  <c:v>0.45826517310829062</c:v>
                </c:pt>
                <c:pt idx="5">
                  <c:v>0.47303127746016033</c:v>
                </c:pt>
                <c:pt idx="6">
                  <c:v>0.49663870533739868</c:v>
                </c:pt>
                <c:pt idx="7">
                  <c:v>0.55768103093146393</c:v>
                </c:pt>
                <c:pt idx="8">
                  <c:v>0.62735619838114143</c:v>
                </c:pt>
                <c:pt idx="9">
                  <c:v>0.65012078733106693</c:v>
                </c:pt>
                <c:pt idx="10">
                  <c:v>0.5442201556382702</c:v>
                </c:pt>
                <c:pt idx="11">
                  <c:v>0.76001084517968476</c:v>
                </c:pt>
                <c:pt idx="12">
                  <c:v>0.77627544533222137</c:v>
                </c:pt>
                <c:pt idx="13">
                  <c:v>0.67043891506615549</c:v>
                </c:pt>
                <c:pt idx="14">
                  <c:v>0.79819194484622058</c:v>
                </c:pt>
                <c:pt idx="15">
                  <c:v>1.0397365931747617</c:v>
                </c:pt>
                <c:pt idx="16">
                  <c:v>1.1297500639729938</c:v>
                </c:pt>
                <c:pt idx="17">
                  <c:v>1.4015341804847945</c:v>
                </c:pt>
                <c:pt idx="18">
                  <c:v>1.500159524733174</c:v>
                </c:pt>
                <c:pt idx="19">
                  <c:v>1.485933412709727</c:v>
                </c:pt>
                <c:pt idx="20">
                  <c:v>1.2070341731105014</c:v>
                </c:pt>
                <c:pt idx="21">
                  <c:v>1.3264519056261344</c:v>
                </c:pt>
                <c:pt idx="22">
                  <c:v>1.4131903059197457</c:v>
                </c:pt>
                <c:pt idx="23">
                  <c:v>1.3090515686981608</c:v>
                </c:pt>
                <c:pt idx="24">
                  <c:v>1.2922725044927299</c:v>
                </c:pt>
                <c:pt idx="25">
                  <c:v>1.1948795180722891</c:v>
                </c:pt>
                <c:pt idx="26">
                  <c:v>1.1362615773224811</c:v>
                </c:pt>
                <c:pt idx="27">
                  <c:v>1.215660074826296</c:v>
                </c:pt>
                <c:pt idx="28">
                  <c:v>1.4188737464643866</c:v>
                </c:pt>
                <c:pt idx="29">
                  <c:v>1.5012778386272363</c:v>
                </c:pt>
                <c:pt idx="30">
                  <c:v>1.4488078541374474</c:v>
                </c:pt>
                <c:pt idx="31">
                  <c:v>1.2951942510666967</c:v>
                </c:pt>
                <c:pt idx="32">
                  <c:v>1.3229685807150595</c:v>
                </c:pt>
                <c:pt idx="33">
                  <c:v>1.3827679052234787</c:v>
                </c:pt>
                <c:pt idx="34">
                  <c:v>1.6124031007751938</c:v>
                </c:pt>
                <c:pt idx="35">
                  <c:v>1.4066570188133141</c:v>
                </c:pt>
                <c:pt idx="36">
                  <c:v>1.3848345588235293</c:v>
                </c:pt>
                <c:pt idx="37">
                  <c:v>1.3345257830904809</c:v>
                </c:pt>
                <c:pt idx="38">
                  <c:v>1.2397976391231029</c:v>
                </c:pt>
                <c:pt idx="39">
                  <c:v>1.0834474426097462</c:v>
                </c:pt>
                <c:pt idx="40">
                  <c:v>1.0709925390006783</c:v>
                </c:pt>
                <c:pt idx="41">
                  <c:v>0.93357637623040468</c:v>
                </c:pt>
                <c:pt idx="42">
                  <c:v>0.95171240161667725</c:v>
                </c:pt>
                <c:pt idx="43">
                  <c:v>0.99582405345211589</c:v>
                </c:pt>
                <c:pt idx="44">
                  <c:v>0.99740898219505725</c:v>
                </c:pt>
                <c:pt idx="45">
                  <c:v>0.92089505200126065</c:v>
                </c:pt>
                <c:pt idx="46">
                  <c:v>0.79740892613062342</c:v>
                </c:pt>
                <c:pt idx="47">
                  <c:v>0.69206002414764556</c:v>
                </c:pt>
                <c:pt idx="48">
                  <c:v>0.65496522948539637</c:v>
                </c:pt>
                <c:pt idx="49">
                  <c:v>0.74372885310932213</c:v>
                </c:pt>
                <c:pt idx="50">
                  <c:v>0.76387190036695207</c:v>
                </c:pt>
                <c:pt idx="51">
                  <c:v>0.81684302389004038</c:v>
                </c:pt>
                <c:pt idx="52">
                  <c:v>0.89886436683094073</c:v>
                </c:pt>
                <c:pt idx="53">
                  <c:v>1.0327078032230703</c:v>
                </c:pt>
                <c:pt idx="54">
                  <c:v>1.0619307832422586</c:v>
                </c:pt>
              </c:numCache>
            </c:numRef>
          </c:val>
        </c:ser>
        <c:ser>
          <c:idx val="2"/>
          <c:order val="2"/>
          <c:tx>
            <c:strRef>
              <c:f>III.4!$D$2</c:f>
              <c:strCache>
                <c:ptCount val="1"/>
                <c:pt idx="0">
                  <c:v>Efterløn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III.4!$D$5:$D$59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0.67223974498548889</c:v>
                </c:pt>
                <c:pt idx="20">
                  <c:v>0.97380892990770762</c:v>
                </c:pt>
                <c:pt idx="21">
                  <c:v>1.065562613430127</c:v>
                </c:pt>
                <c:pt idx="22">
                  <c:v>1.1068732618196264</c:v>
                </c:pt>
                <c:pt idx="23">
                  <c:v>1.217994951316264</c:v>
                </c:pt>
                <c:pt idx="24">
                  <c:v>1.2362359091651691</c:v>
                </c:pt>
                <c:pt idx="25">
                  <c:v>1.2043674698795181</c:v>
                </c:pt>
                <c:pt idx="26">
                  <c:v>1.1741509963513892</c:v>
                </c:pt>
                <c:pt idx="27">
                  <c:v>1.1610101549973277</c:v>
                </c:pt>
                <c:pt idx="28">
                  <c:v>1.1652095654409875</c:v>
                </c:pt>
                <c:pt idx="29">
                  <c:v>1.1813313861506631</c:v>
                </c:pt>
                <c:pt idx="30">
                  <c:v>1.1340579710144927</c:v>
                </c:pt>
                <c:pt idx="31">
                  <c:v>1.1566359757466875</c:v>
                </c:pt>
                <c:pt idx="32">
                  <c:v>1.2076923076923076</c:v>
                </c:pt>
                <c:pt idx="33">
                  <c:v>1.3201938610662358</c:v>
                </c:pt>
                <c:pt idx="34">
                  <c:v>1.2999093929326486</c:v>
                </c:pt>
                <c:pt idx="35">
                  <c:v>1.4451519536903039</c:v>
                </c:pt>
                <c:pt idx="36">
                  <c:v>1.6812500000000001</c:v>
                </c:pt>
                <c:pt idx="37">
                  <c:v>1.6626821394293692</c:v>
                </c:pt>
                <c:pt idx="38">
                  <c:v>1.670910623946037</c:v>
                </c:pt>
                <c:pt idx="39">
                  <c:v>1.6645187273459525</c:v>
                </c:pt>
                <c:pt idx="40">
                  <c:v>1.6111236717160298</c:v>
                </c:pt>
                <c:pt idx="41">
                  <c:v>1.5930003645643458</c:v>
                </c:pt>
                <c:pt idx="42">
                  <c:v>1.620577182159824</c:v>
                </c:pt>
                <c:pt idx="43">
                  <c:v>1.7217427616926504</c:v>
                </c:pt>
                <c:pt idx="44">
                  <c:v>1.694193462662769</c:v>
                </c:pt>
                <c:pt idx="45">
                  <c:v>1.4774661203907973</c:v>
                </c:pt>
                <c:pt idx="46">
                  <c:v>1.2475188684851726</c:v>
                </c:pt>
                <c:pt idx="47">
                  <c:v>1.205657448398781</c:v>
                </c:pt>
                <c:pt idx="48">
                  <c:v>1.2258692628650905</c:v>
                </c:pt>
                <c:pt idx="49">
                  <c:v>1.2530043168825107</c:v>
                </c:pt>
                <c:pt idx="50">
                  <c:v>1.1867563660624931</c:v>
                </c:pt>
                <c:pt idx="51">
                  <c:v>1.1061961383222427</c:v>
                </c:pt>
                <c:pt idx="52">
                  <c:v>1.0262481251339191</c:v>
                </c:pt>
                <c:pt idx="53">
                  <c:v>0.96633799830364708</c:v>
                </c:pt>
                <c:pt idx="54">
                  <c:v>0.90002602133749687</c:v>
                </c:pt>
              </c:numCache>
            </c:numRef>
          </c:val>
        </c:ser>
        <c:ser>
          <c:idx val="3"/>
          <c:order val="3"/>
          <c:tx>
            <c:strRef>
              <c:f>III.4!$E$2</c:f>
              <c:strCache>
                <c:ptCount val="1"/>
                <c:pt idx="0">
                  <c:v>Førtidspension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III.4!$E$5:$E$59</c:f>
              <c:numCache>
                <c:formatCode>0.00</c:formatCode>
                <c:ptCount val="55"/>
                <c:pt idx="0">
                  <c:v>0.7094049788190393</c:v>
                </c:pt>
                <c:pt idx="1">
                  <c:v>0.8348679499634214</c:v>
                </c:pt>
                <c:pt idx="2">
                  <c:v>0.95394508723500682</c:v>
                </c:pt>
                <c:pt idx="3">
                  <c:v>1.0447222566455612</c:v>
                </c:pt>
                <c:pt idx="4">
                  <c:v>0.99833146082131119</c:v>
                </c:pt>
                <c:pt idx="5">
                  <c:v>1.0558550067445531</c:v>
                </c:pt>
                <c:pt idx="6">
                  <c:v>1.20781098715473</c:v>
                </c:pt>
                <c:pt idx="7">
                  <c:v>1.3996306440147861</c:v>
                </c:pt>
                <c:pt idx="8">
                  <c:v>1.5164211731692911</c:v>
                </c:pt>
                <c:pt idx="9">
                  <c:v>1.496025532676825</c:v>
                </c:pt>
                <c:pt idx="10">
                  <c:v>1.6179982444452023</c:v>
                </c:pt>
                <c:pt idx="11">
                  <c:v>1.5478861920285456</c:v>
                </c:pt>
                <c:pt idx="12">
                  <c:v>1.7714843489335881</c:v>
                </c:pt>
                <c:pt idx="13">
                  <c:v>1.7639889653259637</c:v>
                </c:pt>
                <c:pt idx="14">
                  <c:v>1.8287323992753561</c:v>
                </c:pt>
                <c:pt idx="15">
                  <c:v>1.8730718830824105</c:v>
                </c:pt>
                <c:pt idx="16">
                  <c:v>1.8145907912603381</c:v>
                </c:pt>
                <c:pt idx="17">
                  <c:v>1.7752650569355841</c:v>
                </c:pt>
                <c:pt idx="18">
                  <c:v>1.813345625794234</c:v>
                </c:pt>
                <c:pt idx="19">
                  <c:v>1.8034608312599878</c:v>
                </c:pt>
                <c:pt idx="20">
                  <c:v>1.7642803691693691</c:v>
                </c:pt>
                <c:pt idx="21">
                  <c:v>1.7406987295825773</c:v>
                </c:pt>
                <c:pt idx="22">
                  <c:v>1.7093762415574094</c:v>
                </c:pt>
                <c:pt idx="23">
                  <c:v>1.712946267580238</c:v>
                </c:pt>
                <c:pt idx="24">
                  <c:v>2.039862767521647</c:v>
                </c:pt>
                <c:pt idx="25">
                  <c:v>2.0933734939759039</c:v>
                </c:pt>
                <c:pt idx="26">
                  <c:v>2.0893909626719056</c:v>
                </c:pt>
                <c:pt idx="27">
                  <c:v>2.093399251737039</c:v>
                </c:pt>
                <c:pt idx="28">
                  <c:v>2.1826947801491388</c:v>
                </c:pt>
                <c:pt idx="29">
                  <c:v>2.2558111232810028</c:v>
                </c:pt>
                <c:pt idx="30">
                  <c:v>2.2847124824684433</c:v>
                </c:pt>
                <c:pt idx="31">
                  <c:v>2.3389849539636201</c:v>
                </c:pt>
                <c:pt idx="32">
                  <c:v>2.3574214517876491</c:v>
                </c:pt>
                <c:pt idx="33">
                  <c:v>2.410339256865913</c:v>
                </c:pt>
                <c:pt idx="34">
                  <c:v>2.7427766032417198</c:v>
                </c:pt>
                <c:pt idx="35">
                  <c:v>2.7503135552339608</c:v>
                </c:pt>
                <c:pt idx="36">
                  <c:v>2.7015625000000001</c:v>
                </c:pt>
                <c:pt idx="37">
                  <c:v>2.589913620102958</c:v>
                </c:pt>
                <c:pt idx="38">
                  <c:v>2.6385328836424957</c:v>
                </c:pt>
                <c:pt idx="39">
                  <c:v>2.6096657269432137</c:v>
                </c:pt>
                <c:pt idx="40">
                  <c:v>2.483156228803979</c:v>
                </c:pt>
                <c:pt idx="41">
                  <c:v>2.4825373678454246</c:v>
                </c:pt>
                <c:pt idx="42">
                  <c:v>2.4937956463163866</c:v>
                </c:pt>
                <c:pt idx="43">
                  <c:v>2.5568624721603563</c:v>
                </c:pt>
                <c:pt idx="44">
                  <c:v>2.5083045442466116</c:v>
                </c:pt>
                <c:pt idx="45">
                  <c:v>2.4099590293098014</c:v>
                </c:pt>
                <c:pt idx="46">
                  <c:v>2.3124740001188564</c:v>
                </c:pt>
                <c:pt idx="47">
                  <c:v>2.2222733283504859</c:v>
                </c:pt>
                <c:pt idx="48">
                  <c:v>2.2430041724617524</c:v>
                </c:pt>
                <c:pt idx="49">
                  <c:v>2.4666316649165791</c:v>
                </c:pt>
                <c:pt idx="50">
                  <c:v>2.4566329367285666</c:v>
                </c:pt>
                <c:pt idx="51">
                  <c:v>2.4835824151849022</c:v>
                </c:pt>
                <c:pt idx="52">
                  <c:v>2.4682344118277264</c:v>
                </c:pt>
                <c:pt idx="53">
                  <c:v>2.4907230703986429</c:v>
                </c:pt>
                <c:pt idx="54">
                  <c:v>2.3865729898516785</c:v>
                </c:pt>
              </c:numCache>
            </c:numRef>
          </c:val>
        </c:ser>
        <c:ser>
          <c:idx val="4"/>
          <c:order val="4"/>
          <c:tx>
            <c:strRef>
              <c:f>III.4!$F$2</c:f>
              <c:strCache>
                <c:ptCount val="1"/>
                <c:pt idx="0">
                  <c:v>Sygedagpenge</c:v>
                </c:pt>
              </c:strCache>
            </c:strRef>
          </c:tx>
          <c:spPr>
            <a:ln w="25400">
              <a:noFill/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III.4!$F$5:$F$59</c:f>
              <c:numCache>
                <c:formatCode>0.00</c:formatCode>
                <c:ptCount val="55"/>
                <c:pt idx="0">
                  <c:v>0</c:v>
                </c:pt>
                <c:pt idx="1">
                  <c:v>6.2417942798899853E-2</c:v>
                </c:pt>
                <c:pt idx="2">
                  <c:v>7.3017405792005205E-2</c:v>
                </c:pt>
                <c:pt idx="3">
                  <c:v>6.7789994934502176E-2</c:v>
                </c:pt>
                <c:pt idx="4">
                  <c:v>4.756042330779877E-2</c:v>
                </c:pt>
                <c:pt idx="5">
                  <c:v>4.4764290041377552E-2</c:v>
                </c:pt>
                <c:pt idx="6">
                  <c:v>6.9485243550532844E-2</c:v>
                </c:pt>
                <c:pt idx="7">
                  <c:v>0.11874791018396051</c:v>
                </c:pt>
                <c:pt idx="8">
                  <c:v>0.16575749202088932</c:v>
                </c:pt>
                <c:pt idx="9">
                  <c:v>0.27496160379541956</c:v>
                </c:pt>
                <c:pt idx="10">
                  <c:v>0.49586596608330008</c:v>
                </c:pt>
                <c:pt idx="11">
                  <c:v>0.5826075384092152</c:v>
                </c:pt>
                <c:pt idx="12">
                  <c:v>0.77000830527352671</c:v>
                </c:pt>
                <c:pt idx="13">
                  <c:v>0.86273189076927392</c:v>
                </c:pt>
                <c:pt idx="14">
                  <c:v>0.93611010938814754</c:v>
                </c:pt>
                <c:pt idx="15">
                  <c:v>0.95531849172490046</c:v>
                </c:pt>
                <c:pt idx="16">
                  <c:v>0.98791815825206764</c:v>
                </c:pt>
                <c:pt idx="17">
                  <c:v>1.0477258757383916</c:v>
                </c:pt>
                <c:pt idx="18">
                  <c:v>1.2143996212593127</c:v>
                </c:pt>
                <c:pt idx="19">
                  <c:v>1.2283348212911369</c:v>
                </c:pt>
                <c:pt idx="20">
                  <c:v>1.2480301082403682</c:v>
                </c:pt>
                <c:pt idx="21">
                  <c:v>1.1581357139982433</c:v>
                </c:pt>
                <c:pt idx="22">
                  <c:v>1.0966153820630387</c:v>
                </c:pt>
                <c:pt idx="23">
                  <c:v>0.8874838263172149</c:v>
                </c:pt>
                <c:pt idx="24">
                  <c:v>0.50383924195392915</c:v>
                </c:pt>
                <c:pt idx="25">
                  <c:v>0.53539156626506024</c:v>
                </c:pt>
                <c:pt idx="26">
                  <c:v>0.56357002525961264</c:v>
                </c:pt>
                <c:pt idx="27">
                  <c:v>0.64831640833778725</c:v>
                </c:pt>
                <c:pt idx="28">
                  <c:v>0.70442273077912054</c:v>
                </c:pt>
                <c:pt idx="29">
                  <c:v>0.70463672873311434</c:v>
                </c:pt>
                <c:pt idx="30">
                  <c:v>0.66526414212248719</c:v>
                </c:pt>
                <c:pt idx="31">
                  <c:v>0.5821917808219178</c:v>
                </c:pt>
                <c:pt idx="32">
                  <c:v>0.58461538461538465</c:v>
                </c:pt>
                <c:pt idx="33">
                  <c:v>0.63004846526655889</c:v>
                </c:pt>
                <c:pt idx="34">
                  <c:v>0.57283801469847984</c:v>
                </c:pt>
                <c:pt idx="35">
                  <c:v>0.5946936806560541</c:v>
                </c:pt>
                <c:pt idx="36">
                  <c:v>0.63933823529411771</c:v>
                </c:pt>
                <c:pt idx="37">
                  <c:v>0.63886222842683882</c:v>
                </c:pt>
                <c:pt idx="38">
                  <c:v>0.64376053962900515</c:v>
                </c:pt>
                <c:pt idx="39">
                  <c:v>0.59927507047925899</c:v>
                </c:pt>
                <c:pt idx="40">
                  <c:v>0.62061948903459196</c:v>
                </c:pt>
                <c:pt idx="41">
                  <c:v>0.67925628873496169</c:v>
                </c:pt>
                <c:pt idx="42">
                  <c:v>0.71651421683329786</c:v>
                </c:pt>
                <c:pt idx="43">
                  <c:v>0.75793429844097993</c:v>
                </c:pt>
                <c:pt idx="44">
                  <c:v>0.7561785809194792</c:v>
                </c:pt>
                <c:pt idx="45">
                  <c:v>0.71994957453514019</c:v>
                </c:pt>
                <c:pt idx="46">
                  <c:v>0.72764010221667552</c:v>
                </c:pt>
                <c:pt idx="47">
                  <c:v>0.80566894727764038</c:v>
                </c:pt>
                <c:pt idx="48">
                  <c:v>0.80150208623087615</c:v>
                </c:pt>
                <c:pt idx="49">
                  <c:v>0.85940963714852403</c:v>
                </c:pt>
                <c:pt idx="50">
                  <c:v>0.82708773490492615</c:v>
                </c:pt>
                <c:pt idx="51">
                  <c:v>0.80080724337296827</c:v>
                </c:pt>
                <c:pt idx="52">
                  <c:v>0.74860724233983289</c:v>
                </c:pt>
                <c:pt idx="53">
                  <c:v>0.6801314673452078</c:v>
                </c:pt>
                <c:pt idx="54">
                  <c:v>0.6497007546187874</c:v>
                </c:pt>
              </c:numCache>
            </c:numRef>
          </c:val>
        </c:ser>
        <c:ser>
          <c:idx val="5"/>
          <c:order val="5"/>
          <c:tx>
            <c:strRef>
              <c:f>III.4!$G$2</c:f>
              <c:strCache>
                <c:ptCount val="1"/>
                <c:pt idx="0">
                  <c:v>Barselsdagpenge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III.4!$G$5:$G$59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0.28132658062408106</c:v>
                </c:pt>
                <c:pt idx="25">
                  <c:v>0.36084337349397588</c:v>
                </c:pt>
                <c:pt idx="26">
                  <c:v>0.39404995790064551</c:v>
                </c:pt>
                <c:pt idx="27">
                  <c:v>0.40820416889363975</c:v>
                </c:pt>
                <c:pt idx="28">
                  <c:v>0.42684494728722039</c:v>
                </c:pt>
                <c:pt idx="29">
                  <c:v>0.43823779968358278</c:v>
                </c:pt>
                <c:pt idx="30">
                  <c:v>0.46178120617110796</c:v>
                </c:pt>
                <c:pt idx="31">
                  <c:v>0.45789355490680439</c:v>
                </c:pt>
                <c:pt idx="32">
                  <c:v>0.47692307692307695</c:v>
                </c:pt>
                <c:pt idx="33">
                  <c:v>0.48799138395261177</c:v>
                </c:pt>
                <c:pt idx="34">
                  <c:v>0.46129064733715891</c:v>
                </c:pt>
                <c:pt idx="35">
                  <c:v>0.46010612638687887</c:v>
                </c:pt>
                <c:pt idx="36">
                  <c:v>0.43207720588235288</c:v>
                </c:pt>
                <c:pt idx="37">
                  <c:v>0.42579181572288632</c:v>
                </c:pt>
                <c:pt idx="38">
                  <c:v>0.39274873524451942</c:v>
                </c:pt>
                <c:pt idx="39">
                  <c:v>0.3824405960531615</c:v>
                </c:pt>
                <c:pt idx="40">
                  <c:v>0.3672469666139121</c:v>
                </c:pt>
                <c:pt idx="41">
                  <c:v>0.36128326649653664</c:v>
                </c:pt>
                <c:pt idx="42">
                  <c:v>0.39402963908388283</c:v>
                </c:pt>
                <c:pt idx="43">
                  <c:v>0.54085467706013368</c:v>
                </c:pt>
                <c:pt idx="44">
                  <c:v>0.55208610151474879</c:v>
                </c:pt>
                <c:pt idx="45">
                  <c:v>0.52782855341947676</c:v>
                </c:pt>
                <c:pt idx="46">
                  <c:v>0.50953824211089327</c:v>
                </c:pt>
                <c:pt idx="47">
                  <c:v>0.51790950382337719</c:v>
                </c:pt>
                <c:pt idx="48">
                  <c:v>0.52506258692628649</c:v>
                </c:pt>
                <c:pt idx="49">
                  <c:v>0.58219577645548948</c:v>
                </c:pt>
                <c:pt idx="50">
                  <c:v>0.55904592460802849</c:v>
                </c:pt>
                <c:pt idx="51">
                  <c:v>0.53856223410057813</c:v>
                </c:pt>
                <c:pt idx="52">
                  <c:v>0.49389329333619025</c:v>
                </c:pt>
                <c:pt idx="53">
                  <c:v>0.48886768447837148</c:v>
                </c:pt>
                <c:pt idx="54">
                  <c:v>0.49284413218839451</c:v>
                </c:pt>
              </c:numCache>
            </c:numRef>
          </c:val>
        </c:ser>
        <c:ser>
          <c:idx val="6"/>
          <c:order val="6"/>
          <c:tx>
            <c:strRef>
              <c:f>III.4!$H$2</c:f>
              <c:strCache>
                <c:ptCount val="1"/>
                <c:pt idx="0">
                  <c:v>Støttet beskæftigelse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III.4!$H$5:$H$59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2.4363577056356375E-2</c:v>
                </c:pt>
                <c:pt idx="35">
                  <c:v>9.2524520445121092E-2</c:v>
                </c:pt>
                <c:pt idx="36">
                  <c:v>5.8454592913391619E-2</c:v>
                </c:pt>
                <c:pt idx="37">
                  <c:v>6.6135661867032416E-2</c:v>
                </c:pt>
                <c:pt idx="38">
                  <c:v>8.752203860581946E-2</c:v>
                </c:pt>
                <c:pt idx="39">
                  <c:v>0.12315548682260455</c:v>
                </c:pt>
                <c:pt idx="40">
                  <c:v>0.139044743769552</c:v>
                </c:pt>
                <c:pt idx="41">
                  <c:v>0.16317578873766247</c:v>
                </c:pt>
                <c:pt idx="42">
                  <c:v>0.2109523630564622</c:v>
                </c:pt>
                <c:pt idx="43">
                  <c:v>0.24708509192957448</c:v>
                </c:pt>
                <c:pt idx="44">
                  <c:v>0.32267686937665635</c:v>
                </c:pt>
                <c:pt idx="45">
                  <c:v>0.36425245676589957</c:v>
                </c:pt>
                <c:pt idx="46">
                  <c:v>0.40024650668295786</c:v>
                </c:pt>
                <c:pt idx="47">
                  <c:v>0.41603804827789226</c:v>
                </c:pt>
                <c:pt idx="48">
                  <c:v>0.46897243855098081</c:v>
                </c:pt>
                <c:pt idx="49">
                  <c:v>0.5368057897088695</c:v>
                </c:pt>
                <c:pt idx="50">
                  <c:v>0.56820424663177749</c:v>
                </c:pt>
                <c:pt idx="51">
                  <c:v>0.57003257328990231</c:v>
                </c:pt>
                <c:pt idx="52">
                  <c:v>0.57725097614661403</c:v>
                </c:pt>
                <c:pt idx="53">
                  <c:v>0.55455040386600241</c:v>
                </c:pt>
                <c:pt idx="54">
                  <c:v>0.50929014758277136</c:v>
                </c:pt>
              </c:numCache>
            </c:numRef>
          </c:val>
        </c:ser>
        <c:ser>
          <c:idx val="7"/>
          <c:order val="7"/>
          <c:tx>
            <c:strRef>
              <c:f>III.4!$I$2</c:f>
              <c:strCache>
                <c:ptCount val="1"/>
                <c:pt idx="0">
                  <c:v>Arbejdsmarkedsorlov</c:v>
                </c:pt>
              </c:strCache>
            </c:strRef>
          </c:tx>
          <c:spPr>
            <a:solidFill>
              <a:srgbClr val="FF99CC"/>
            </a:solidFill>
            <a:ln w="25400">
              <a:solidFill>
                <a:schemeClr val="tx1"/>
              </a:solidFill>
            </a:ln>
          </c:spPr>
          <c:cat>
            <c:numRef>
              <c:f>III.4!$A$5:$A$59</c:f>
              <c:numCache>
                <c:formatCode>0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III.4!$I$5:$I$59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2.600174428367903E-3</c:v>
                </c:pt>
                <c:pt idx="33">
                  <c:v>4.0173748770823303E-2</c:v>
                </c:pt>
                <c:pt idx="34">
                  <c:v>0.54516020562053635</c:v>
                </c:pt>
                <c:pt idx="35">
                  <c:v>0.84651735389519556</c:v>
                </c:pt>
                <c:pt idx="36">
                  <c:v>0.63812930597119177</c:v>
                </c:pt>
                <c:pt idx="37">
                  <c:v>0.42953280128153115</c:v>
                </c:pt>
                <c:pt idx="38">
                  <c:v>0.37833466977294017</c:v>
                </c:pt>
                <c:pt idx="39">
                  <c:v>0.2789322765642116</c:v>
                </c:pt>
                <c:pt idx="40">
                  <c:v>0.20920770119472973</c:v>
                </c:pt>
                <c:pt idx="41">
                  <c:v>0.16842541196782856</c:v>
                </c:pt>
                <c:pt idx="42">
                  <c:v>0.11841695674093844</c:v>
                </c:pt>
                <c:pt idx="43">
                  <c:v>3.487031860752586E-2</c:v>
                </c:pt>
                <c:pt idx="44">
                  <c:v>2.2654480637726952E-2</c:v>
                </c:pt>
                <c:pt idx="45">
                  <c:v>2.1745474577649308E-2</c:v>
                </c:pt>
                <c:pt idx="46">
                  <c:v>1.8541486278408736E-2</c:v>
                </c:pt>
                <c:pt idx="47">
                  <c:v>1.6731215042684721E-2</c:v>
                </c:pt>
                <c:pt idx="48">
                  <c:v>1.5242995037125593E-2</c:v>
                </c:pt>
                <c:pt idx="49">
                  <c:v>1.0850453910655262E-2</c:v>
                </c:pt>
                <c:pt idx="50">
                  <c:v>5.8377148626552484E-3</c:v>
                </c:pt>
                <c:pt idx="51">
                  <c:v>9.272369865016112E-4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9776"/>
        <c:axId val="47421312"/>
      </c:areaChart>
      <c:catAx>
        <c:axId val="47419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7421312"/>
        <c:crosses val="autoZero"/>
        <c:auto val="1"/>
        <c:lblAlgn val="ctr"/>
        <c:lblOffset val="100"/>
        <c:tickLblSkip val="10"/>
        <c:noMultiLvlLbl val="0"/>
      </c:catAx>
      <c:valAx>
        <c:axId val="47421312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</a:t>
                </a:r>
                <a:r>
                  <a:rPr lang="da-DK" b="0" baseline="0"/>
                  <a:t> af BNP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2.2083657415353081E-2"/>
              <c:y val="3.029756123172236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741977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3303732492837788"/>
          <c:h val="0.7528059161045571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III.5!$A$5:$A$12</c:f>
              <c:strCache>
                <c:ptCount val="8"/>
                <c:pt idx="0">
                  <c:v>Beskæftigelse</c:v>
                </c:pt>
                <c:pt idx="1">
                  <c:v>Dagpenge</c:v>
                </c:pt>
                <c:pt idx="2">
                  <c:v>Kontanthjælp</c:v>
                </c:pt>
                <c:pt idx="3">
                  <c:v>Sygedagpenge</c:v>
                </c:pt>
                <c:pt idx="4">
                  <c:v>Efterløn</c:v>
                </c:pt>
                <c:pt idx="5">
                  <c:v>Fleksjob</c:v>
                </c:pt>
                <c:pt idx="6">
                  <c:v>Førtidspension</c:v>
                </c:pt>
                <c:pt idx="7">
                  <c:v>Revalidering</c:v>
                </c:pt>
              </c:strCache>
            </c:strRef>
          </c:cat>
          <c:val>
            <c:numRef>
              <c:f>III.5!$B$5:$B$12</c:f>
              <c:numCache>
                <c:formatCode>0.0</c:formatCode>
                <c:ptCount val="8"/>
                <c:pt idx="0">
                  <c:v>3.4190420000000001</c:v>
                </c:pt>
                <c:pt idx="1">
                  <c:v>3.4906190000000001</c:v>
                </c:pt>
                <c:pt idx="2">
                  <c:v>1.3023180000000001</c:v>
                </c:pt>
                <c:pt idx="3">
                  <c:v>3.4085040000000002</c:v>
                </c:pt>
                <c:pt idx="4">
                  <c:v>3.2807710000000001</c:v>
                </c:pt>
                <c:pt idx="5">
                  <c:v>2.8955229999999998</c:v>
                </c:pt>
                <c:pt idx="6">
                  <c:v>1.701994</c:v>
                </c:pt>
                <c:pt idx="7">
                  <c:v>2.7812269999999999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89440"/>
        <c:axId val="48591232"/>
      </c:barChart>
      <c:catAx>
        <c:axId val="48589440"/>
        <c:scaling>
          <c:orientation val="minMax"/>
        </c:scaling>
        <c:delete val="0"/>
        <c:axPos val="b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591232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48591232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År</a:t>
                </a:r>
              </a:p>
            </c:rich>
          </c:tx>
          <c:layout>
            <c:manualLayout>
              <c:xMode val="edge"/>
              <c:yMode val="edge"/>
              <c:x val="1.7481770732981378E-2"/>
              <c:y val="3.086878106717107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589440"/>
        <c:crosses val="autoZero"/>
        <c:crossBetween val="between"/>
        <c:majorUnit val="1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790135699727639E-2"/>
          <c:y val="8.8487386133935364E-2"/>
          <c:w val="0.87705019371888615"/>
          <c:h val="0.7509421022235056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III.6!$A$5:$A$12</c:f>
              <c:strCache>
                <c:ptCount val="8"/>
                <c:pt idx="0">
                  <c:v>Beskæftigelse</c:v>
                </c:pt>
                <c:pt idx="1">
                  <c:v>Dagpenge</c:v>
                </c:pt>
                <c:pt idx="2">
                  <c:v>Kontanthjælp</c:v>
                </c:pt>
                <c:pt idx="3">
                  <c:v>Sygedagpenge</c:v>
                </c:pt>
                <c:pt idx="4">
                  <c:v>Efterløn</c:v>
                </c:pt>
                <c:pt idx="5">
                  <c:v>Fleksjob</c:v>
                </c:pt>
                <c:pt idx="6">
                  <c:v>Førtidspension</c:v>
                </c:pt>
                <c:pt idx="7">
                  <c:v>Revalidering</c:v>
                </c:pt>
              </c:strCache>
            </c:strRef>
          </c:cat>
          <c:val>
            <c:numRef>
              <c:f>III.6!$B$5:$B$12</c:f>
              <c:numCache>
                <c:formatCode>0.0</c:formatCode>
                <c:ptCount val="8"/>
                <c:pt idx="0">
                  <c:v>7.4233330000000004</c:v>
                </c:pt>
                <c:pt idx="1">
                  <c:v>9.6284130000000001</c:v>
                </c:pt>
                <c:pt idx="2">
                  <c:v>11.76201</c:v>
                </c:pt>
                <c:pt idx="3">
                  <c:v>19.65436</c:v>
                </c:pt>
                <c:pt idx="4">
                  <c:v>11.73847</c:v>
                </c:pt>
                <c:pt idx="5">
                  <c:v>18.957840000000001</c:v>
                </c:pt>
                <c:pt idx="6">
                  <c:v>21.090949999999999</c:v>
                </c:pt>
                <c:pt idx="7">
                  <c:v>16.296510000000001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08384"/>
        <c:axId val="48609920"/>
      </c:barChart>
      <c:catAx>
        <c:axId val="48608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609920"/>
        <c:crosses val="autoZero"/>
        <c:auto val="1"/>
        <c:lblAlgn val="ctr"/>
        <c:lblOffset val="100"/>
        <c:noMultiLvlLbl val="0"/>
      </c:catAx>
      <c:valAx>
        <c:axId val="48609920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5.4545774054433144E-2"/>
              <c:y val="3.0298272385148694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6083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942131977601692"/>
          <c:h val="0.763603178034292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III.7!$A$5:$A$29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III.7!$B$5:$B$29</c:f>
              <c:numCache>
                <c:formatCode>General</c:formatCode>
                <c:ptCount val="25"/>
                <c:pt idx="0">
                  <c:v>116</c:v>
                </c:pt>
                <c:pt idx="1">
                  <c:v>141</c:v>
                </c:pt>
                <c:pt idx="2">
                  <c:v>146</c:v>
                </c:pt>
                <c:pt idx="3">
                  <c:v>156</c:v>
                </c:pt>
                <c:pt idx="4">
                  <c:v>138</c:v>
                </c:pt>
                <c:pt idx="5">
                  <c:v>117</c:v>
                </c:pt>
                <c:pt idx="6">
                  <c:v>116</c:v>
                </c:pt>
                <c:pt idx="7">
                  <c:v>124</c:v>
                </c:pt>
                <c:pt idx="8">
                  <c:v>121</c:v>
                </c:pt>
                <c:pt idx="9">
                  <c:v>121</c:v>
                </c:pt>
                <c:pt idx="10">
                  <c:v>124</c:v>
                </c:pt>
                <c:pt idx="11">
                  <c:v>126</c:v>
                </c:pt>
                <c:pt idx="12">
                  <c:v>131</c:v>
                </c:pt>
                <c:pt idx="13">
                  <c:v>130</c:v>
                </c:pt>
                <c:pt idx="14">
                  <c:v>136</c:v>
                </c:pt>
                <c:pt idx="15">
                  <c:v>128</c:v>
                </c:pt>
                <c:pt idx="16">
                  <c:v>109</c:v>
                </c:pt>
                <c:pt idx="17">
                  <c:v>111</c:v>
                </c:pt>
                <c:pt idx="18">
                  <c:v>108</c:v>
                </c:pt>
                <c:pt idx="19">
                  <c:v>125</c:v>
                </c:pt>
                <c:pt idx="20">
                  <c:v>139</c:v>
                </c:pt>
                <c:pt idx="21">
                  <c:v>143</c:v>
                </c:pt>
                <c:pt idx="22">
                  <c:v>151</c:v>
                </c:pt>
                <c:pt idx="23">
                  <c:v>166</c:v>
                </c:pt>
                <c:pt idx="24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7648"/>
        <c:axId val="48669440"/>
      </c:lineChart>
      <c:catAx>
        <c:axId val="4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8669440"/>
        <c:crosses val="autoZero"/>
        <c:auto val="1"/>
        <c:lblAlgn val="ctr"/>
        <c:lblOffset val="100"/>
        <c:tickLblSkip val="5"/>
        <c:noMultiLvlLbl val="0"/>
      </c:catAx>
      <c:valAx>
        <c:axId val="48669440"/>
        <c:scaling>
          <c:orientation val="minMax"/>
          <c:min val="7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4.1796607944036556E-4"/>
              <c:y val="1.69796941303188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48667648"/>
        <c:crosses val="autoZero"/>
        <c:crossBetween val="midCat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7462817147857"/>
          <c:y val="9.7696850393700782E-2"/>
          <c:w val="0.75492782152230975"/>
          <c:h val="0.660374015748031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III.8!$A$5</c:f>
              <c:strCache>
                <c:ptCount val="1"/>
                <c:pt idx="0">
                  <c:v>Forsørger, gift</c:v>
                </c:pt>
              </c:strCache>
            </c:strRef>
          </c:tx>
          <c:invertIfNegative val="0"/>
          <c:cat>
            <c:strRef>
              <c:f>III.8!$B$2:$D$2</c:f>
              <c:strCache>
                <c:ptCount val="3"/>
                <c:pt idx="0">
                  <c:v>18-24 år</c:v>
                </c:pt>
                <c:pt idx="1">
                  <c:v>25-29 år</c:v>
                </c:pt>
                <c:pt idx="2">
                  <c:v>30 år og derover</c:v>
                </c:pt>
              </c:strCache>
            </c:strRef>
          </c:cat>
          <c:val>
            <c:numRef>
              <c:f>III.8!$B$5:$D$5</c:f>
              <c:numCache>
                <c:formatCode>0.0</c:formatCode>
                <c:ptCount val="3"/>
                <c:pt idx="0">
                  <c:v>1.060210721009347</c:v>
                </c:pt>
                <c:pt idx="1">
                  <c:v>5.6548065855977585</c:v>
                </c:pt>
                <c:pt idx="2">
                  <c:v>13.492748264102881</c:v>
                </c:pt>
              </c:numCache>
            </c:numRef>
          </c:val>
        </c:ser>
        <c:ser>
          <c:idx val="1"/>
          <c:order val="1"/>
          <c:tx>
            <c:strRef>
              <c:f>III.8!$A$6</c:f>
              <c:strCache>
                <c:ptCount val="1"/>
                <c:pt idx="0">
                  <c:v>Forsørger, enlig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III.8!$B$2:$D$2</c:f>
              <c:strCache>
                <c:ptCount val="3"/>
                <c:pt idx="0">
                  <c:v>18-24 år</c:v>
                </c:pt>
                <c:pt idx="1">
                  <c:v>25-29 år</c:v>
                </c:pt>
                <c:pt idx="2">
                  <c:v>30 år og derover</c:v>
                </c:pt>
              </c:strCache>
            </c:strRef>
          </c:cat>
          <c:val>
            <c:numRef>
              <c:f>III.8!$B$6:$D$6</c:f>
              <c:numCache>
                <c:formatCode>0.0</c:formatCode>
                <c:ptCount val="3"/>
                <c:pt idx="0">
                  <c:v>8.7360042276315362</c:v>
                </c:pt>
                <c:pt idx="1">
                  <c:v>24.02041735475154</c:v>
                </c:pt>
                <c:pt idx="2">
                  <c:v>26.071325855622661</c:v>
                </c:pt>
              </c:numCache>
            </c:numRef>
          </c:val>
        </c:ser>
        <c:ser>
          <c:idx val="2"/>
          <c:order val="2"/>
          <c:tx>
            <c:strRef>
              <c:f>III.8!$A$7</c:f>
              <c:strCache>
                <c:ptCount val="1"/>
                <c:pt idx="0">
                  <c:v>Ikke-forsorøger, gift</c:v>
                </c:pt>
              </c:strCache>
            </c:strRef>
          </c:tx>
          <c:invertIfNegative val="0"/>
          <c:cat>
            <c:strRef>
              <c:f>III.8!$B$2:$D$2</c:f>
              <c:strCache>
                <c:ptCount val="3"/>
                <c:pt idx="0">
                  <c:v>18-24 år</c:v>
                </c:pt>
                <c:pt idx="1">
                  <c:v>25-29 år</c:v>
                </c:pt>
                <c:pt idx="2">
                  <c:v>30 år og derover</c:v>
                </c:pt>
              </c:strCache>
            </c:strRef>
          </c:cat>
          <c:val>
            <c:numRef>
              <c:f>III.8!$B$7:$D$7</c:f>
              <c:numCache>
                <c:formatCode>0.0</c:formatCode>
                <c:ptCount val="3"/>
                <c:pt idx="0">
                  <c:v>12.10820094461142</c:v>
                </c:pt>
                <c:pt idx="1">
                  <c:v>2.3419906920882747</c:v>
                </c:pt>
                <c:pt idx="2">
                  <c:v>4.7331443362504624</c:v>
                </c:pt>
              </c:numCache>
            </c:numRef>
          </c:val>
        </c:ser>
        <c:ser>
          <c:idx val="0"/>
          <c:order val="3"/>
          <c:tx>
            <c:strRef>
              <c:f>III.8!$A$8</c:f>
              <c:strCache>
                <c:ptCount val="1"/>
                <c:pt idx="0">
                  <c:v>Ikke-forsørger, enlig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III.8!$B$2:$D$2</c:f>
              <c:strCache>
                <c:ptCount val="3"/>
                <c:pt idx="0">
                  <c:v>18-24 år</c:v>
                </c:pt>
                <c:pt idx="1">
                  <c:v>25-29 år</c:v>
                </c:pt>
                <c:pt idx="2">
                  <c:v>30 år og derover</c:v>
                </c:pt>
              </c:strCache>
            </c:strRef>
          </c:cat>
          <c:val>
            <c:numRef>
              <c:f>III.8!$B$8:$D$8</c:f>
              <c:numCache>
                <c:formatCode>0.0</c:formatCode>
                <c:ptCount val="3"/>
                <c:pt idx="0">
                  <c:v>78.095584106747694</c:v>
                </c:pt>
                <c:pt idx="1">
                  <c:v>67.982785367562428</c:v>
                </c:pt>
                <c:pt idx="2">
                  <c:v>55.702781544023992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92224"/>
        <c:axId val="49152768"/>
      </c:barChart>
      <c:catAx>
        <c:axId val="4869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49152768"/>
        <c:crosses val="autoZero"/>
        <c:auto val="1"/>
        <c:lblAlgn val="ctr"/>
        <c:lblOffset val="100"/>
        <c:noMultiLvlLbl val="0"/>
      </c:catAx>
      <c:valAx>
        <c:axId val="49152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8.0021305779117508E-2"/>
              <c:y val="1.613667748113372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8692224"/>
        <c:crosses val="autoZero"/>
        <c:crossBetween val="between"/>
        <c:majorUnit val="20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8.1735783027121617E-2"/>
          <c:y val="0.8418248760571595"/>
          <c:w val="0.85159755030621165"/>
          <c:h val="0.13116506270049574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91785643593753E-2"/>
          <c:y val="0.12724951036211696"/>
          <c:w val="0.89907221624934142"/>
          <c:h val="0.741432898170584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III.9!$B$5:$B$35</c:f>
              <c:numCache>
                <c:formatCode>0.0</c:formatCode>
                <c:ptCount val="31"/>
                <c:pt idx="0">
                  <c:v>43.666835389247581</c:v>
                </c:pt>
                <c:pt idx="1">
                  <c:v>66.961100972251032</c:v>
                </c:pt>
                <c:pt idx="2">
                  <c:v>66.915720656696266</c:v>
                </c:pt>
                <c:pt idx="3">
                  <c:v>57.184787586030048</c:v>
                </c:pt>
                <c:pt idx="4">
                  <c:v>41.487827909053742</c:v>
                </c:pt>
                <c:pt idx="5">
                  <c:v>50.78454013479854</c:v>
                </c:pt>
                <c:pt idx="6">
                  <c:v>86.971253082475613</c:v>
                </c:pt>
                <c:pt idx="7">
                  <c:v>48.959708405234814</c:v>
                </c:pt>
                <c:pt idx="8">
                  <c:v>75.629580904492698</c:v>
                </c:pt>
                <c:pt idx="9">
                  <c:v>58.024329047018419</c:v>
                </c:pt>
                <c:pt idx="10">
                  <c:v>63.002936169350491</c:v>
                </c:pt>
                <c:pt idx="11">
                  <c:v>45.410678823306704</c:v>
                </c:pt>
                <c:pt idx="12">
                  <c:v>53.129978990417229</c:v>
                </c:pt>
                <c:pt idx="13">
                  <c:v>51.042222305814519</c:v>
                </c:pt>
                <c:pt idx="14">
                  <c:v>47.686097358192171</c:v>
                </c:pt>
                <c:pt idx="15">
                  <c:v>53.737954700751843</c:v>
                </c:pt>
                <c:pt idx="16">
                  <c:v>41.933191006726325</c:v>
                </c:pt>
                <c:pt idx="17">
                  <c:v>31.855248172496964</c:v>
                </c:pt>
                <c:pt idx="18">
                  <c:v>69.42993442989696</c:v>
                </c:pt>
                <c:pt idx="19">
                  <c:v>77.570550865283806</c:v>
                </c:pt>
                <c:pt idx="20">
                  <c:v>77.64747962897809</c:v>
                </c:pt>
                <c:pt idx="21">
                  <c:v>61.780194477348751</c:v>
                </c:pt>
                <c:pt idx="22">
                  <c:v>44.525434076914131</c:v>
                </c:pt>
                <c:pt idx="23">
                  <c:v>43.915014003709317</c:v>
                </c:pt>
                <c:pt idx="24">
                  <c:v>76.690797547088252</c:v>
                </c:pt>
                <c:pt idx="25">
                  <c:v>42.690116814970949</c:v>
                </c:pt>
                <c:pt idx="26">
                  <c:v>50.718257023459721</c:v>
                </c:pt>
                <c:pt idx="27">
                  <c:v>46.653035913926352</c:v>
                </c:pt>
                <c:pt idx="28">
                  <c:v>54.887365302038702</c:v>
                </c:pt>
                <c:pt idx="29">
                  <c:v>55.586993741762683</c:v>
                </c:pt>
                <c:pt idx="30">
                  <c:v>36.633397566232361</c:v>
                </c:pt>
              </c:numCache>
            </c:numRef>
          </c:xVal>
          <c:yVal>
            <c:numRef>
              <c:f>III.9!$C$5:$C$35</c:f>
              <c:numCache>
                <c:formatCode>0.0</c:formatCode>
                <c:ptCount val="31"/>
                <c:pt idx="0">
                  <c:v>74.19857382774353</c:v>
                </c:pt>
                <c:pt idx="1">
                  <c:v>79.851377010345459</c:v>
                </c:pt>
                <c:pt idx="2">
                  <c:v>72.277098894119263</c:v>
                </c:pt>
                <c:pt idx="3">
                  <c:v>77.495706081390381</c:v>
                </c:pt>
                <c:pt idx="4">
                  <c:v>69.357818365097046</c:v>
                </c:pt>
                <c:pt idx="5">
                  <c:v>76.166230440139771</c:v>
                </c:pt>
                <c:pt idx="6">
                  <c:v>82.552313804626465</c:v>
                </c:pt>
                <c:pt idx="7">
                  <c:v>71.725755929946899</c:v>
                </c:pt>
                <c:pt idx="8">
                  <c:v>77.990090847015381</c:v>
                </c:pt>
                <c:pt idx="9">
                  <c:v>75.298190116882324</c:v>
                </c:pt>
                <c:pt idx="10">
                  <c:v>78.338271379470825</c:v>
                </c:pt>
                <c:pt idx="11">
                  <c:v>69.5750892162323</c:v>
                </c:pt>
                <c:pt idx="12">
                  <c:v>65.33774733543396</c:v>
                </c:pt>
                <c:pt idx="13">
                  <c:v>67.162907123565674</c:v>
                </c:pt>
                <c:pt idx="14">
                  <c:v>69.538110494613647</c:v>
                </c:pt>
                <c:pt idx="15">
                  <c:v>66.206437349319458</c:v>
                </c:pt>
                <c:pt idx="16">
                  <c:v>77.312469482421875</c:v>
                </c:pt>
                <c:pt idx="17">
                  <c:v>70.464205741882324</c:v>
                </c:pt>
                <c:pt idx="18">
                  <c:v>74.56214427947998</c:v>
                </c:pt>
                <c:pt idx="19">
                  <c:v>83.028781414031982</c:v>
                </c:pt>
                <c:pt idx="20">
                  <c:v>82.438915967941284</c:v>
                </c:pt>
                <c:pt idx="21">
                  <c:v>76.560711860656738</c:v>
                </c:pt>
                <c:pt idx="22">
                  <c:v>69.259512424468994</c:v>
                </c:pt>
                <c:pt idx="23">
                  <c:v>74.374783039093018</c:v>
                </c:pt>
                <c:pt idx="24">
                  <c:v>80.653554201126099</c:v>
                </c:pt>
                <c:pt idx="25">
                  <c:v>70.42698860168457</c:v>
                </c:pt>
                <c:pt idx="26">
                  <c:v>76.429343223571777</c:v>
                </c:pt>
                <c:pt idx="27">
                  <c:v>66.504168510437012</c:v>
                </c:pt>
                <c:pt idx="28">
                  <c:v>85.177463293075562</c:v>
                </c:pt>
                <c:pt idx="29">
                  <c:v>76.669502258300781</c:v>
                </c:pt>
                <c:pt idx="30">
                  <c:v>72.405654191970825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36992"/>
        <c:axId val="69255552"/>
      </c:scatterChart>
      <c:valAx>
        <c:axId val="6923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Deltagelsesskat, pct.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69255552"/>
        <c:crosses val="autoZero"/>
        <c:crossBetween val="midCat"/>
      </c:valAx>
      <c:valAx>
        <c:axId val="69255552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Beskæftigelses-frekvens,  pct.</a:t>
                </a:r>
              </a:p>
            </c:rich>
          </c:tx>
          <c:layout>
            <c:manualLayout>
              <c:xMode val="edge"/>
              <c:yMode val="edge"/>
              <c:x val="1.2814646232519234E-2"/>
              <c:y val="2.3881728687465192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69236992"/>
        <c:crosses val="autoZero"/>
        <c:crossBetween val="midCat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16669</xdr:colOff>
      <xdr:row>1</xdr:row>
      <xdr:rowOff>478631</xdr:rowOff>
    </xdr:from>
    <xdr:to>
      <xdr:col>16</xdr:col>
      <xdr:colOff>378619</xdr:colOff>
      <xdr:row>26</xdr:row>
      <xdr:rowOff>154781</xdr:rowOff>
    </xdr:to>
    <xdr:graphicFrame macro="">
      <xdr:nvGraphicFramePr>
        <xdr:cNvPr id="113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347383</xdr:colOff>
      <xdr:row>25</xdr:row>
      <xdr:rowOff>56031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</xdr:colOff>
      <xdr:row>1</xdr:row>
      <xdr:rowOff>358587</xdr:rowOff>
    </xdr:from>
    <xdr:to>
      <xdr:col>13</xdr:col>
      <xdr:colOff>526676</xdr:colOff>
      <xdr:row>23</xdr:row>
      <xdr:rowOff>89647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13</xdr:col>
      <xdr:colOff>515471</xdr:colOff>
      <xdr:row>21</xdr:row>
      <xdr:rowOff>56031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1</xdr:row>
      <xdr:rowOff>472328</xdr:rowOff>
    </xdr:from>
    <xdr:to>
      <xdr:col>16</xdr:col>
      <xdr:colOff>361950</xdr:colOff>
      <xdr:row>27</xdr:row>
      <xdr:rowOff>110378</xdr:rowOff>
    </xdr:to>
    <xdr:graphicFrame macro="">
      <xdr:nvGraphicFramePr>
        <xdr:cNvPr id="1352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257736</xdr:colOff>
      <xdr:row>24</xdr:row>
      <xdr:rowOff>22412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12807</xdr:colOff>
      <xdr:row>2</xdr:row>
      <xdr:rowOff>17609</xdr:rowOff>
    </xdr:from>
    <xdr:to>
      <xdr:col>16</xdr:col>
      <xdr:colOff>451436</xdr:colOff>
      <xdr:row>27</xdr:row>
      <xdr:rowOff>118462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22412</xdr:colOff>
      <xdr:row>1</xdr:row>
      <xdr:rowOff>371394</xdr:rowOff>
    </xdr:from>
    <xdr:to>
      <xdr:col>16</xdr:col>
      <xdr:colOff>369793</xdr:colOff>
      <xdr:row>25</xdr:row>
      <xdr:rowOff>68836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336177</xdr:colOff>
      <xdr:row>19</xdr:row>
      <xdr:rowOff>64994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898071</xdr:colOff>
      <xdr:row>2</xdr:row>
      <xdr:rowOff>0</xdr:rowOff>
    </xdr:from>
    <xdr:to>
      <xdr:col>14</xdr:col>
      <xdr:colOff>557892</xdr:colOff>
      <xdr:row>20</xdr:row>
      <xdr:rowOff>27215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23131</xdr:colOff>
      <xdr:row>1</xdr:row>
      <xdr:rowOff>489856</xdr:rowOff>
    </xdr:from>
    <xdr:to>
      <xdr:col>16</xdr:col>
      <xdr:colOff>444953</xdr:colOff>
      <xdr:row>27</xdr:row>
      <xdr:rowOff>95249</xdr:rowOff>
    </xdr:to>
    <xdr:graphicFrame macro="">
      <xdr:nvGraphicFramePr>
        <xdr:cNvPr id="32572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145675</xdr:colOff>
      <xdr:row>1</xdr:row>
      <xdr:rowOff>369794</xdr:rowOff>
    </xdr:from>
    <xdr:to>
      <xdr:col>17</xdr:col>
      <xdr:colOff>493059</xdr:colOff>
      <xdr:row>25</xdr:row>
      <xdr:rowOff>44824</xdr:rowOff>
    </xdr:to>
    <xdr:graphicFrame macro="">
      <xdr:nvGraphicFramePr>
        <xdr:cNvPr id="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2</xdr:row>
      <xdr:rowOff>0</xdr:rowOff>
    </xdr:from>
    <xdr:to>
      <xdr:col>16</xdr:col>
      <xdr:colOff>390525</xdr:colOff>
      <xdr:row>27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10085</xdr:colOff>
      <xdr:row>28</xdr:row>
      <xdr:rowOff>38100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68034</xdr:colOff>
      <xdr:row>1</xdr:row>
      <xdr:rowOff>489856</xdr:rowOff>
    </xdr:from>
    <xdr:to>
      <xdr:col>20</xdr:col>
      <xdr:colOff>517071</xdr:colOff>
      <xdr:row>26</xdr:row>
      <xdr:rowOff>68034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19</xdr:col>
      <xdr:colOff>435430</xdr:colOff>
      <xdr:row>26</xdr:row>
      <xdr:rowOff>24190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</xdr:colOff>
      <xdr:row>2</xdr:row>
      <xdr:rowOff>5681</xdr:rowOff>
    </xdr:from>
    <xdr:to>
      <xdr:col>17</xdr:col>
      <xdr:colOff>152079</xdr:colOff>
      <xdr:row>24</xdr:row>
      <xdr:rowOff>82441</xdr:rowOff>
    </xdr:to>
    <xdr:graphicFrame macro="">
      <xdr:nvGraphicFramePr>
        <xdr:cNvPr id="10351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</xdr:row>
      <xdr:rowOff>0</xdr:rowOff>
    </xdr:from>
    <xdr:to>
      <xdr:col>17</xdr:col>
      <xdr:colOff>246528</xdr:colOff>
      <xdr:row>23</xdr:row>
      <xdr:rowOff>123265</xdr:rowOff>
    </xdr:to>
    <xdr:graphicFrame macro="">
      <xdr:nvGraphicFramePr>
        <xdr:cNvPr id="1649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353686</xdr:colOff>
      <xdr:row>25</xdr:row>
      <xdr:rowOff>117101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89647</xdr:colOff>
      <xdr:row>2</xdr:row>
      <xdr:rowOff>12326</xdr:rowOff>
    </xdr:from>
    <xdr:to>
      <xdr:col>14</xdr:col>
      <xdr:colOff>515470</xdr:colOff>
      <xdr:row>20</xdr:row>
      <xdr:rowOff>134470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81642</xdr:colOff>
      <xdr:row>2</xdr:row>
      <xdr:rowOff>2720</xdr:rowOff>
    </xdr:from>
    <xdr:to>
      <xdr:col>16</xdr:col>
      <xdr:colOff>517070</xdr:colOff>
      <xdr:row>25</xdr:row>
      <xdr:rowOff>13607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De Økonomiske Råd - Kurver">
      <a:dk1>
        <a:sysClr val="windowText" lastClr="000000"/>
      </a:dk1>
      <a:lt1>
        <a:sysClr val="window" lastClr="FFFFFF"/>
      </a:lt1>
      <a:dk2>
        <a:srgbClr val="093353"/>
      </a:dk2>
      <a:lt2>
        <a:srgbClr val="A48544"/>
      </a:lt2>
      <a:accent1>
        <a:srgbClr val="093353"/>
      </a:accent1>
      <a:accent2>
        <a:srgbClr val="A48544"/>
      </a:accent2>
      <a:accent3>
        <a:srgbClr val="139123"/>
      </a:accent3>
      <a:accent4>
        <a:srgbClr val="CC0000"/>
      </a:accent4>
      <a:accent5>
        <a:srgbClr val="9F9F9F"/>
      </a:accent5>
      <a:accent6>
        <a:srgbClr val="00ADCC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0"/>
  <sheetViews>
    <sheetView tabSelected="1" zoomScale="90" zoomScaleNormal="90" workbookViewId="0"/>
  </sheetViews>
  <sheetFormatPr defaultRowHeight="12.75" x14ac:dyDescent="0.2"/>
  <cols>
    <col min="1" max="1" width="18" style="25" customWidth="1"/>
    <col min="2" max="2" width="85.42578125" style="26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105</v>
      </c>
      <c r="B1" s="2"/>
      <c r="C1" s="2"/>
      <c r="D1" s="2"/>
      <c r="E1" s="2"/>
    </row>
    <row r="2" spans="1:23" s="3" customFormat="1" ht="30" customHeight="1" x14ac:dyDescent="0.35">
      <c r="A2" s="2" t="s">
        <v>104</v>
      </c>
      <c r="B2" s="104" t="s">
        <v>103</v>
      </c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161"/>
      <c r="C3" s="162"/>
      <c r="D3" s="162"/>
    </row>
    <row r="4" spans="1:23" s="17" customFormat="1" ht="15.75" x14ac:dyDescent="0.25">
      <c r="A4" s="15" t="s">
        <v>7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42"/>
      <c r="B7" s="44"/>
      <c r="E7" s="22"/>
      <c r="F7" s="22"/>
      <c r="G7" s="22"/>
    </row>
    <row r="8" spans="1:23" x14ac:dyDescent="0.2">
      <c r="A8" s="43" t="s">
        <v>35</v>
      </c>
      <c r="B8" s="85"/>
      <c r="E8" s="22"/>
      <c r="F8" s="22"/>
      <c r="G8" s="22"/>
    </row>
    <row r="9" spans="1:23" x14ac:dyDescent="0.2">
      <c r="A9" s="30" t="s">
        <v>36</v>
      </c>
      <c r="B9" s="99" t="s">
        <v>39</v>
      </c>
      <c r="E9" s="22"/>
      <c r="F9" s="22"/>
      <c r="G9" s="22"/>
    </row>
    <row r="10" spans="1:23" x14ac:dyDescent="0.2">
      <c r="A10" s="30" t="s">
        <v>37</v>
      </c>
      <c r="B10" s="50" t="s">
        <v>38</v>
      </c>
      <c r="E10" s="22"/>
      <c r="F10" s="22"/>
      <c r="G10" s="22"/>
    </row>
    <row r="11" spans="1:23" x14ac:dyDescent="0.2">
      <c r="A11" s="30" t="s">
        <v>45</v>
      </c>
      <c r="B11" s="50" t="s">
        <v>40</v>
      </c>
      <c r="E11" s="22"/>
      <c r="F11" s="22"/>
      <c r="G11" s="22"/>
    </row>
    <row r="12" spans="1:23" x14ac:dyDescent="0.2">
      <c r="A12" s="30" t="s">
        <v>46</v>
      </c>
      <c r="B12" s="50" t="s">
        <v>41</v>
      </c>
      <c r="E12" s="22"/>
      <c r="F12" s="22"/>
      <c r="G12" s="22"/>
    </row>
    <row r="13" spans="1:23" x14ac:dyDescent="0.2">
      <c r="A13" s="30" t="s">
        <v>47</v>
      </c>
      <c r="B13" s="50" t="s">
        <v>42</v>
      </c>
      <c r="E13" s="22"/>
      <c r="F13" s="22"/>
      <c r="G13" s="22"/>
    </row>
    <row r="14" spans="1:23" x14ac:dyDescent="0.2">
      <c r="A14" s="30" t="s">
        <v>48</v>
      </c>
      <c r="B14" s="50" t="s">
        <v>43</v>
      </c>
      <c r="E14" s="22"/>
      <c r="F14" s="22"/>
      <c r="G14" s="22"/>
    </row>
    <row r="15" spans="1:23" x14ac:dyDescent="0.2">
      <c r="A15" s="30" t="s">
        <v>49</v>
      </c>
      <c r="B15" s="50" t="s">
        <v>79</v>
      </c>
      <c r="E15" s="22"/>
      <c r="F15" s="22"/>
      <c r="G15" s="22"/>
    </row>
    <row r="16" spans="1:23" x14ac:dyDescent="0.2">
      <c r="A16" s="30" t="s">
        <v>80</v>
      </c>
      <c r="B16" s="50" t="s">
        <v>44</v>
      </c>
      <c r="E16" s="22"/>
      <c r="F16" s="22"/>
      <c r="G16" s="22"/>
    </row>
    <row r="17" spans="1:7" x14ac:dyDescent="0.2">
      <c r="A17" s="85"/>
      <c r="B17" s="50"/>
      <c r="E17" s="22"/>
      <c r="F17" s="22"/>
      <c r="G17" s="22"/>
    </row>
    <row r="18" spans="1:7" x14ac:dyDescent="0.2">
      <c r="A18" s="85"/>
      <c r="B18" s="50"/>
      <c r="E18" s="22"/>
      <c r="F18" s="22"/>
      <c r="G18" s="22"/>
    </row>
    <row r="19" spans="1:7" x14ac:dyDescent="0.2">
      <c r="A19" s="85"/>
      <c r="B19" s="50"/>
      <c r="E19" s="22"/>
      <c r="F19" s="22"/>
      <c r="G19" s="22"/>
    </row>
    <row r="20" spans="1:7" x14ac:dyDescent="0.2">
      <c r="A20" s="43" t="s">
        <v>91</v>
      </c>
      <c r="B20" s="50"/>
      <c r="E20" s="22"/>
      <c r="F20" s="22"/>
      <c r="G20" s="22"/>
    </row>
    <row r="21" spans="1:7" x14ac:dyDescent="0.2">
      <c r="A21" s="30" t="s">
        <v>81</v>
      </c>
      <c r="B21" s="111" t="s">
        <v>191</v>
      </c>
      <c r="E21" s="22"/>
      <c r="F21" s="22"/>
      <c r="G21" s="22"/>
    </row>
    <row r="22" spans="1:7" x14ac:dyDescent="0.2">
      <c r="A22" s="30" t="s">
        <v>82</v>
      </c>
      <c r="B22" s="111" t="s">
        <v>93</v>
      </c>
      <c r="E22" s="22"/>
      <c r="F22" s="22"/>
      <c r="G22" s="22"/>
    </row>
    <row r="23" spans="1:7" x14ac:dyDescent="0.2">
      <c r="A23" s="30" t="s">
        <v>83</v>
      </c>
      <c r="B23" s="111" t="s">
        <v>94</v>
      </c>
      <c r="E23" s="22"/>
      <c r="F23" s="22"/>
      <c r="G23" s="22"/>
    </row>
    <row r="24" spans="1:7" x14ac:dyDescent="0.2">
      <c r="A24" s="30" t="s">
        <v>84</v>
      </c>
      <c r="B24" s="111" t="s">
        <v>95</v>
      </c>
      <c r="E24" s="22"/>
      <c r="F24" s="22"/>
      <c r="G24" s="22"/>
    </row>
    <row r="25" spans="1:7" x14ac:dyDescent="0.2">
      <c r="A25" s="30" t="s">
        <v>85</v>
      </c>
      <c r="B25" s="111" t="s">
        <v>96</v>
      </c>
      <c r="E25" s="22"/>
      <c r="F25" s="22"/>
      <c r="G25" s="22"/>
    </row>
    <row r="26" spans="1:7" x14ac:dyDescent="0.2">
      <c r="A26" s="30" t="s">
        <v>86</v>
      </c>
      <c r="B26" s="111" t="s">
        <v>97</v>
      </c>
      <c r="E26" s="22"/>
      <c r="F26" s="22"/>
      <c r="G26" s="22"/>
    </row>
    <row r="27" spans="1:7" x14ac:dyDescent="0.2">
      <c r="A27" s="30" t="s">
        <v>87</v>
      </c>
      <c r="B27" s="111" t="s">
        <v>98</v>
      </c>
      <c r="E27" s="22"/>
      <c r="F27" s="22"/>
      <c r="G27" s="22"/>
    </row>
    <row r="28" spans="1:7" x14ac:dyDescent="0.2">
      <c r="A28" s="30" t="s">
        <v>88</v>
      </c>
      <c r="B28" s="111" t="s">
        <v>99</v>
      </c>
      <c r="E28" s="22"/>
      <c r="F28" s="22"/>
      <c r="G28" s="22"/>
    </row>
    <row r="29" spans="1:7" x14ac:dyDescent="0.2">
      <c r="A29" s="85"/>
      <c r="B29" s="58"/>
      <c r="E29" s="22"/>
      <c r="F29" s="22"/>
      <c r="G29" s="22"/>
    </row>
    <row r="30" spans="1:7" x14ac:dyDescent="0.2">
      <c r="A30" s="43" t="s">
        <v>92</v>
      </c>
      <c r="B30" s="58"/>
      <c r="E30" s="22"/>
      <c r="F30" s="22"/>
      <c r="G30" s="22"/>
    </row>
    <row r="31" spans="1:7" x14ac:dyDescent="0.2">
      <c r="A31" s="85"/>
      <c r="B31" s="58"/>
      <c r="E31" s="22"/>
      <c r="F31" s="22"/>
      <c r="G31" s="22"/>
    </row>
    <row r="32" spans="1:7" x14ac:dyDescent="0.2">
      <c r="A32" s="30" t="s">
        <v>89</v>
      </c>
      <c r="B32" s="112" t="s">
        <v>100</v>
      </c>
      <c r="E32" s="22"/>
      <c r="F32" s="22"/>
      <c r="G32" s="22"/>
    </row>
    <row r="33" spans="1:7" x14ac:dyDescent="0.2">
      <c r="A33" s="30" t="s">
        <v>90</v>
      </c>
      <c r="B33" s="112" t="s">
        <v>100</v>
      </c>
      <c r="E33" s="22"/>
      <c r="F33" s="22"/>
      <c r="G33" s="22"/>
    </row>
    <row r="34" spans="1:7" x14ac:dyDescent="0.2">
      <c r="A34" s="30" t="s">
        <v>170</v>
      </c>
      <c r="B34" s="112" t="s">
        <v>101</v>
      </c>
      <c r="E34" s="22"/>
      <c r="F34" s="22"/>
      <c r="G34" s="22"/>
    </row>
    <row r="35" spans="1:7" x14ac:dyDescent="0.2">
      <c r="A35" s="30" t="s">
        <v>171</v>
      </c>
      <c r="B35" s="112" t="s">
        <v>102</v>
      </c>
      <c r="E35" s="22"/>
      <c r="F35" s="22"/>
      <c r="G35" s="22"/>
    </row>
    <row r="36" spans="1:7" x14ac:dyDescent="0.2">
      <c r="A36" s="30" t="s">
        <v>164</v>
      </c>
      <c r="B36" s="112" t="s">
        <v>165</v>
      </c>
      <c r="E36" s="22"/>
      <c r="F36" s="22"/>
      <c r="G36" s="22"/>
    </row>
    <row r="37" spans="1:7" x14ac:dyDescent="0.2">
      <c r="A37" s="85"/>
      <c r="B37" s="58"/>
      <c r="E37" s="22"/>
      <c r="F37" s="22"/>
      <c r="G37" s="22"/>
    </row>
    <row r="38" spans="1:7" x14ac:dyDescent="0.2">
      <c r="A38" s="86"/>
      <c r="B38" s="58"/>
      <c r="E38" s="22"/>
      <c r="F38" s="22"/>
      <c r="G38" s="22"/>
    </row>
    <row r="39" spans="1:7" x14ac:dyDescent="0.2">
      <c r="A39" s="86"/>
      <c r="B39" s="58"/>
      <c r="E39" s="22"/>
      <c r="F39" s="22"/>
      <c r="G39" s="22"/>
    </row>
    <row r="40" spans="1:7" x14ac:dyDescent="0.2">
      <c r="A40" s="86"/>
      <c r="B40" s="58"/>
      <c r="E40" s="22"/>
      <c r="F40" s="22"/>
      <c r="G40" s="22"/>
    </row>
    <row r="41" spans="1:7" x14ac:dyDescent="0.2">
      <c r="A41" s="86"/>
      <c r="B41" s="58"/>
      <c r="E41" s="22"/>
      <c r="F41" s="22"/>
      <c r="G41" s="22"/>
    </row>
    <row r="42" spans="1:7" x14ac:dyDescent="0.2">
      <c r="A42" s="86"/>
      <c r="B42" s="58"/>
      <c r="E42" s="22"/>
      <c r="F42" s="22"/>
      <c r="G42" s="22"/>
    </row>
    <row r="43" spans="1:7" x14ac:dyDescent="0.2">
      <c r="A43" s="86"/>
      <c r="B43" s="58"/>
      <c r="E43" s="22"/>
      <c r="F43" s="22"/>
      <c r="G43" s="22"/>
    </row>
    <row r="44" spans="1:7" x14ac:dyDescent="0.2">
      <c r="A44" s="30"/>
      <c r="B44" s="58"/>
      <c r="E44" s="22"/>
      <c r="F44" s="22"/>
      <c r="G44" s="22"/>
    </row>
    <row r="45" spans="1:7" x14ac:dyDescent="0.2">
      <c r="A45" s="43"/>
      <c r="B45" s="58"/>
      <c r="E45" s="22"/>
      <c r="F45" s="22"/>
      <c r="G45" s="22"/>
    </row>
    <row r="46" spans="1:7" x14ac:dyDescent="0.2">
      <c r="A46" s="85"/>
      <c r="B46" s="65"/>
      <c r="E46" s="22"/>
      <c r="F46" s="22"/>
      <c r="G46" s="22"/>
    </row>
    <row r="47" spans="1:7" x14ac:dyDescent="0.2">
      <c r="A47" s="85"/>
      <c r="B47" s="65"/>
      <c r="E47" s="22"/>
      <c r="F47" s="22"/>
      <c r="G47" s="22"/>
    </row>
    <row r="48" spans="1:7" x14ac:dyDescent="0.2">
      <c r="A48" s="85"/>
      <c r="B48" s="65"/>
      <c r="E48" s="22"/>
      <c r="F48" s="22"/>
      <c r="G48" s="22"/>
    </row>
    <row r="49" spans="1:7" x14ac:dyDescent="0.2">
      <c r="A49" s="85"/>
      <c r="B49" s="65"/>
      <c r="E49" s="22"/>
      <c r="F49" s="22"/>
      <c r="G49" s="22"/>
    </row>
    <row r="50" spans="1:7" x14ac:dyDescent="0.2">
      <c r="A50" s="30"/>
      <c r="B50" s="46"/>
      <c r="E50" s="22"/>
      <c r="F50" s="22"/>
      <c r="G50" s="22"/>
    </row>
    <row r="51" spans="1:7" x14ac:dyDescent="0.2">
      <c r="A51" s="43"/>
      <c r="B51" s="45"/>
      <c r="E51" s="22"/>
      <c r="F51" s="22"/>
      <c r="G51" s="22"/>
    </row>
    <row r="52" spans="1:7" x14ac:dyDescent="0.2">
      <c r="A52" s="86"/>
      <c r="B52" s="65"/>
      <c r="E52" s="22"/>
      <c r="F52" s="22"/>
      <c r="G52" s="22"/>
    </row>
    <row r="53" spans="1:7" x14ac:dyDescent="0.2">
      <c r="A53" s="86"/>
      <c r="B53" s="65"/>
      <c r="E53" s="22"/>
      <c r="F53" s="22"/>
      <c r="G53" s="22"/>
    </row>
    <row r="54" spans="1:7" x14ac:dyDescent="0.2">
      <c r="A54" s="86"/>
      <c r="B54" s="41"/>
      <c r="E54" s="22"/>
      <c r="F54" s="22"/>
      <c r="G54" s="22"/>
    </row>
    <row r="55" spans="1:7" x14ac:dyDescent="0.2">
      <c r="A55" s="86"/>
      <c r="B55" s="41"/>
      <c r="E55" s="22"/>
      <c r="F55" s="22"/>
      <c r="G55" s="22"/>
    </row>
    <row r="56" spans="1:7" x14ac:dyDescent="0.2">
      <c r="A56" s="86"/>
      <c r="B56" s="41"/>
      <c r="E56" s="22"/>
      <c r="F56" s="22"/>
      <c r="G56" s="22"/>
    </row>
    <row r="57" spans="1:7" x14ac:dyDescent="0.2">
      <c r="A57" s="86"/>
      <c r="B57" s="67"/>
      <c r="E57" s="22"/>
      <c r="F57" s="22"/>
      <c r="G57" s="22"/>
    </row>
    <row r="58" spans="1:7" x14ac:dyDescent="0.2">
      <c r="A58" s="86"/>
      <c r="B58" s="67"/>
      <c r="E58" s="22"/>
      <c r="F58" s="22"/>
      <c r="G58" s="22"/>
    </row>
    <row r="59" spans="1:7" x14ac:dyDescent="0.2">
      <c r="A59" s="30"/>
      <c r="B59" s="23"/>
      <c r="E59" s="22"/>
      <c r="F59" s="22"/>
      <c r="G59" s="22"/>
    </row>
    <row r="60" spans="1:7" x14ac:dyDescent="0.2">
      <c r="A60" s="43"/>
      <c r="B60" s="24"/>
      <c r="E60" s="22"/>
      <c r="F60" s="22"/>
      <c r="G60" s="22"/>
    </row>
    <row r="61" spans="1:7" x14ac:dyDescent="0.2">
      <c r="A61" s="86"/>
      <c r="B61" s="41"/>
      <c r="E61" s="22"/>
      <c r="F61" s="22"/>
      <c r="G61" s="22"/>
    </row>
    <row r="62" spans="1:7" x14ac:dyDescent="0.2">
      <c r="A62" s="30"/>
      <c r="B62" s="24"/>
      <c r="E62" s="22"/>
      <c r="F62" s="22"/>
      <c r="G62" s="22"/>
    </row>
    <row r="63" spans="1:7" x14ac:dyDescent="0.2">
      <c r="A63" s="30"/>
      <c r="B63" s="24"/>
      <c r="E63" s="22"/>
      <c r="F63" s="22"/>
      <c r="G63" s="22"/>
    </row>
    <row r="64" spans="1:7" x14ac:dyDescent="0.2">
      <c r="A64" s="30"/>
      <c r="B64" s="24"/>
      <c r="E64" s="22"/>
      <c r="F64" s="22"/>
      <c r="G64" s="22"/>
    </row>
    <row r="65" spans="1:7" x14ac:dyDescent="0.2">
      <c r="A65" s="30"/>
      <c r="B65" s="24"/>
      <c r="E65" s="22"/>
      <c r="F65" s="22"/>
      <c r="G65" s="22"/>
    </row>
    <row r="66" spans="1:7" x14ac:dyDescent="0.2">
      <c r="A66" s="30"/>
      <c r="B66" s="24"/>
    </row>
    <row r="67" spans="1:7" x14ac:dyDescent="0.2">
      <c r="A67" s="30"/>
      <c r="B67" s="24"/>
    </row>
    <row r="68" spans="1:7" x14ac:dyDescent="0.2">
      <c r="A68" s="40"/>
      <c r="B68" s="24"/>
    </row>
    <row r="69" spans="1:7" x14ac:dyDescent="0.2">
      <c r="A69" s="23"/>
      <c r="B69" s="24"/>
    </row>
    <row r="70" spans="1:7" x14ac:dyDescent="0.2">
      <c r="A70" s="23"/>
      <c r="B70" s="24"/>
    </row>
    <row r="71" spans="1:7" x14ac:dyDescent="0.2">
      <c r="A71" s="23"/>
      <c r="B71" s="24"/>
    </row>
    <row r="72" spans="1:7" x14ac:dyDescent="0.2">
      <c r="A72" s="23"/>
      <c r="B72" s="24"/>
    </row>
    <row r="73" spans="1:7" x14ac:dyDescent="0.2">
      <c r="A73" s="23"/>
      <c r="B73" s="24"/>
    </row>
    <row r="74" spans="1:7" x14ac:dyDescent="0.2">
      <c r="A74" s="23"/>
      <c r="B74" s="24"/>
    </row>
    <row r="75" spans="1:7" x14ac:dyDescent="0.2">
      <c r="A75" s="23"/>
      <c r="B75" s="24"/>
    </row>
    <row r="76" spans="1:7" x14ac:dyDescent="0.2">
      <c r="A76" s="23"/>
      <c r="B76" s="24"/>
    </row>
    <row r="77" spans="1:7" x14ac:dyDescent="0.2">
      <c r="A77" s="23"/>
      <c r="B77" s="24"/>
    </row>
    <row r="78" spans="1:7" x14ac:dyDescent="0.2">
      <c r="A78" s="23"/>
      <c r="B78" s="24"/>
    </row>
    <row r="79" spans="1:7" x14ac:dyDescent="0.2">
      <c r="A79" s="23"/>
      <c r="B79" s="24"/>
    </row>
    <row r="80" spans="1:7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  <row r="86" spans="1:2" x14ac:dyDescent="0.2">
      <c r="A86" s="23"/>
      <c r="B86" s="24"/>
    </row>
    <row r="87" spans="1:2" x14ac:dyDescent="0.2">
      <c r="A87" s="23"/>
      <c r="B87" s="24"/>
    </row>
    <row r="88" spans="1:2" x14ac:dyDescent="0.2">
      <c r="A88" s="23"/>
      <c r="B88" s="24"/>
    </row>
    <row r="89" spans="1:2" x14ac:dyDescent="0.2">
      <c r="A89" s="23"/>
      <c r="B89" s="24"/>
    </row>
    <row r="90" spans="1:2" x14ac:dyDescent="0.2">
      <c r="A90" s="23"/>
      <c r="B90" s="24"/>
    </row>
  </sheetData>
  <mergeCells count="1">
    <mergeCell ref="B3:D3"/>
  </mergeCells>
  <phoneticPr fontId="3" type="noConversion"/>
  <hyperlinks>
    <hyperlink ref="A9" location="III.1!A1" display="III.1"/>
    <hyperlink ref="A22" location="III.10!A1" display="III.10"/>
    <hyperlink ref="A21" location="III.9!A1" display="III.9"/>
    <hyperlink ref="A10" location="III.2!A1" display="III.2"/>
    <hyperlink ref="A12" location="III.4!A1" display="III.4"/>
    <hyperlink ref="A15" location="III.7!A1" display="III.7"/>
    <hyperlink ref="A13" location="III.5!A1" display="III.5"/>
    <hyperlink ref="A14" location="III.6!A1" display="III.6"/>
    <hyperlink ref="A11" location="III.3!A1" display="III.3"/>
    <hyperlink ref="A16" location="III.8!A1" display="III.8"/>
    <hyperlink ref="A24" location="III.12!A1" display="III.12"/>
    <hyperlink ref="A26" location="III.14!A1" display="III.14"/>
    <hyperlink ref="A28" location="III.16!A1" display="III.16"/>
    <hyperlink ref="A23" location="III.11!A1" display="III.11"/>
    <hyperlink ref="A25" location="III.13!A1" display="III.13"/>
    <hyperlink ref="A27" location="III.15!A1" display="III.15"/>
    <hyperlink ref="A32" location="III.17!A1" display="III.17"/>
    <hyperlink ref="A33:A34" location="IV.3!A1" display="IV.3"/>
    <hyperlink ref="A35" location="III.19B!A1" display="III.19B"/>
    <hyperlink ref="A33" location="III.18!A1" display="III.18"/>
    <hyperlink ref="A34" location="III.19A!A1" display="III.19A"/>
    <hyperlink ref="A36" location="III.A!A1" display="III.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101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8" style="8" customWidth="1"/>
    <col min="3" max="3" width="27.5703125" style="8" customWidth="1"/>
    <col min="4" max="4" width="15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Indhold!A21</f>
        <v>III.9</v>
      </c>
      <c r="B1" s="11" t="str">
        <f>Indhold!B21</f>
        <v>Deltagelsesskat og beskæftigelsesfrekvens for udvalgte lande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59" t="s">
        <v>175</v>
      </c>
      <c r="C2" s="159" t="s">
        <v>190</v>
      </c>
      <c r="D2" s="160"/>
      <c r="E2" s="28"/>
      <c r="F2" s="28"/>
      <c r="G2" s="28"/>
      <c r="H2" s="14"/>
      <c r="I2" s="14"/>
      <c r="J2" s="14"/>
      <c r="K2" s="14"/>
    </row>
    <row r="3" spans="1:11" x14ac:dyDescent="0.2">
      <c r="B3" s="47"/>
      <c r="C3" s="78"/>
      <c r="D3" s="48"/>
      <c r="E3" s="10"/>
      <c r="F3" s="10"/>
      <c r="G3" s="10"/>
    </row>
    <row r="4" spans="1:11" hidden="1" x14ac:dyDescent="0.2">
      <c r="A4" s="9" t="s">
        <v>6</v>
      </c>
      <c r="B4" s="7" t="s">
        <v>3</v>
      </c>
      <c r="C4" s="44" t="s">
        <v>4</v>
      </c>
      <c r="D4" s="7"/>
      <c r="E4" s="10"/>
      <c r="F4" s="10"/>
      <c r="G4" s="10"/>
    </row>
    <row r="5" spans="1:11" x14ac:dyDescent="0.2">
      <c r="A5" s="157" t="s">
        <v>176</v>
      </c>
      <c r="B5" s="158">
        <v>43.666835389247581</v>
      </c>
      <c r="C5" s="158">
        <v>74.19857382774353</v>
      </c>
      <c r="D5" s="81"/>
    </row>
    <row r="6" spans="1:11" x14ac:dyDescent="0.2">
      <c r="A6" s="157" t="s">
        <v>61</v>
      </c>
      <c r="B6" s="158">
        <v>66.961100972251032</v>
      </c>
      <c r="C6" s="158">
        <v>79.851377010345459</v>
      </c>
      <c r="D6" s="81"/>
    </row>
    <row r="7" spans="1:11" x14ac:dyDescent="0.2">
      <c r="A7" s="157" t="s">
        <v>57</v>
      </c>
      <c r="B7" s="158">
        <v>66.915720656696266</v>
      </c>
      <c r="C7" s="158">
        <v>72.277098894119263</v>
      </c>
      <c r="D7" s="81"/>
    </row>
    <row r="8" spans="1:11" x14ac:dyDescent="0.2">
      <c r="A8" s="157" t="s">
        <v>63</v>
      </c>
      <c r="B8" s="158">
        <v>57.184787586030048</v>
      </c>
      <c r="C8" s="158">
        <v>77.495706081390381</v>
      </c>
      <c r="D8" s="81"/>
    </row>
    <row r="9" spans="1:11" x14ac:dyDescent="0.2">
      <c r="A9" s="157" t="s">
        <v>177</v>
      </c>
      <c r="B9" s="158">
        <v>41.487827909053742</v>
      </c>
      <c r="C9" s="158">
        <v>69.357818365097046</v>
      </c>
      <c r="D9" s="81"/>
    </row>
    <row r="10" spans="1:11" x14ac:dyDescent="0.2">
      <c r="A10" s="157" t="s">
        <v>178</v>
      </c>
      <c r="B10" s="158">
        <v>50.78454013479854</v>
      </c>
      <c r="C10" s="158">
        <v>76.166230440139771</v>
      </c>
      <c r="D10" s="81"/>
    </row>
    <row r="11" spans="1:11" x14ac:dyDescent="0.2">
      <c r="A11" s="157" t="s">
        <v>64</v>
      </c>
      <c r="B11" s="158">
        <v>86.971253082475613</v>
      </c>
      <c r="C11" s="158">
        <v>82.552313804626465</v>
      </c>
      <c r="D11" s="81"/>
    </row>
    <row r="12" spans="1:11" x14ac:dyDescent="0.2">
      <c r="A12" s="157" t="s">
        <v>179</v>
      </c>
      <c r="B12" s="158">
        <v>48.959708405234814</v>
      </c>
      <c r="C12" s="158">
        <v>71.725755929946899</v>
      </c>
      <c r="D12" s="81"/>
    </row>
    <row r="13" spans="1:11" x14ac:dyDescent="0.2">
      <c r="A13" s="157" t="s">
        <v>60</v>
      </c>
      <c r="B13" s="158">
        <v>75.629580904492698</v>
      </c>
      <c r="C13" s="158">
        <v>77.990090847015381</v>
      </c>
      <c r="D13" s="81"/>
    </row>
    <row r="14" spans="1:11" x14ac:dyDescent="0.2">
      <c r="A14" s="157" t="s">
        <v>13</v>
      </c>
      <c r="B14" s="158">
        <v>58.024329047018419</v>
      </c>
      <c r="C14" s="158">
        <v>75.298190116882324</v>
      </c>
      <c r="D14" s="81"/>
    </row>
    <row r="15" spans="1:11" x14ac:dyDescent="0.2">
      <c r="A15" s="157" t="s">
        <v>66</v>
      </c>
      <c r="B15" s="158">
        <v>63.002936169350491</v>
      </c>
      <c r="C15" s="158">
        <v>78.338271379470825</v>
      </c>
      <c r="D15" s="81"/>
    </row>
    <row r="16" spans="1:11" x14ac:dyDescent="0.2">
      <c r="A16" s="157" t="s">
        <v>52</v>
      </c>
      <c r="B16" s="158">
        <v>45.410678823306704</v>
      </c>
      <c r="C16" s="158">
        <v>69.5750892162323</v>
      </c>
      <c r="D16" s="81"/>
    </row>
    <row r="17" spans="1:4" x14ac:dyDescent="0.2">
      <c r="A17" s="157" t="s">
        <v>180</v>
      </c>
      <c r="B17" s="158">
        <v>53.129978990417229</v>
      </c>
      <c r="C17" s="158">
        <v>65.33774733543396</v>
      </c>
      <c r="D17" s="81"/>
    </row>
    <row r="18" spans="1:4" x14ac:dyDescent="0.2">
      <c r="A18" s="157" t="s">
        <v>56</v>
      </c>
      <c r="B18" s="158">
        <v>51.042222305814519</v>
      </c>
      <c r="C18" s="158">
        <v>67.162907123565674</v>
      </c>
      <c r="D18" s="81"/>
    </row>
    <row r="19" spans="1:4" x14ac:dyDescent="0.2">
      <c r="A19" s="157" t="s">
        <v>181</v>
      </c>
      <c r="B19" s="158">
        <v>47.686097358192171</v>
      </c>
      <c r="C19" s="158">
        <v>69.538110494613647</v>
      </c>
      <c r="D19" s="81"/>
    </row>
    <row r="20" spans="1:4" x14ac:dyDescent="0.2">
      <c r="A20" s="157" t="s">
        <v>53</v>
      </c>
      <c r="B20" s="158">
        <v>53.737954700751843</v>
      </c>
      <c r="C20" s="158">
        <v>66.206437349319458</v>
      </c>
      <c r="D20" s="81"/>
    </row>
    <row r="21" spans="1:4" x14ac:dyDescent="0.2">
      <c r="A21" s="157" t="s">
        <v>182</v>
      </c>
      <c r="B21" s="158">
        <v>41.933191006726325</v>
      </c>
      <c r="C21" s="158">
        <v>77.312469482421875</v>
      </c>
      <c r="D21" s="81"/>
    </row>
    <row r="22" spans="1:4" x14ac:dyDescent="0.2">
      <c r="A22" s="157" t="s">
        <v>183</v>
      </c>
      <c r="B22" s="158">
        <v>31.855248172496964</v>
      </c>
      <c r="C22" s="158">
        <v>70.464205741882324</v>
      </c>
      <c r="D22" s="81"/>
    </row>
    <row r="23" spans="1:4" x14ac:dyDescent="0.2">
      <c r="A23" s="157" t="s">
        <v>184</v>
      </c>
      <c r="B23" s="158">
        <v>69.42993442989696</v>
      </c>
      <c r="C23" s="158">
        <v>74.56214427947998</v>
      </c>
      <c r="D23" s="81"/>
    </row>
    <row r="24" spans="1:4" x14ac:dyDescent="0.2">
      <c r="A24" s="157" t="s">
        <v>68</v>
      </c>
      <c r="B24" s="158">
        <v>77.570550865283806</v>
      </c>
      <c r="C24" s="158">
        <v>83.028781414031982</v>
      </c>
      <c r="D24" s="81"/>
    </row>
    <row r="25" spans="1:4" x14ac:dyDescent="0.2">
      <c r="A25" s="157" t="s">
        <v>65</v>
      </c>
      <c r="B25" s="158">
        <v>77.64747962897809</v>
      </c>
      <c r="C25" s="158">
        <v>82.438915967941284</v>
      </c>
      <c r="D25" s="81"/>
    </row>
    <row r="26" spans="1:4" x14ac:dyDescent="0.2">
      <c r="A26" s="157" t="s">
        <v>185</v>
      </c>
      <c r="B26" s="158">
        <v>61.780194477348751</v>
      </c>
      <c r="C26" s="158">
        <v>76.560711860656738</v>
      </c>
      <c r="D26" s="81"/>
    </row>
    <row r="27" spans="1:4" x14ac:dyDescent="0.2">
      <c r="A27" s="157" t="s">
        <v>55</v>
      </c>
      <c r="B27" s="158">
        <v>44.525434076914131</v>
      </c>
      <c r="C27" s="158">
        <v>69.259512424468994</v>
      </c>
      <c r="D27" s="81"/>
    </row>
    <row r="28" spans="1:4" x14ac:dyDescent="0.2">
      <c r="A28" s="157" t="s">
        <v>186</v>
      </c>
      <c r="B28" s="158">
        <v>43.915014003709317</v>
      </c>
      <c r="C28" s="158">
        <v>74.374783039093018</v>
      </c>
      <c r="D28" s="81"/>
    </row>
    <row r="29" spans="1:4" x14ac:dyDescent="0.2">
      <c r="A29" s="157" t="s">
        <v>67</v>
      </c>
      <c r="B29" s="158">
        <v>76.690797547088252</v>
      </c>
      <c r="C29" s="158">
        <v>80.653554201126099</v>
      </c>
      <c r="D29" s="81"/>
    </row>
    <row r="30" spans="1:4" x14ac:dyDescent="0.2">
      <c r="A30" s="157" t="s">
        <v>187</v>
      </c>
      <c r="B30" s="158">
        <v>42.690116814970949</v>
      </c>
      <c r="C30" s="158">
        <v>70.42698860168457</v>
      </c>
      <c r="D30" s="81"/>
    </row>
    <row r="31" spans="1:4" x14ac:dyDescent="0.2">
      <c r="A31" s="157" t="s">
        <v>188</v>
      </c>
      <c r="B31" s="158">
        <v>50.718257023459721</v>
      </c>
      <c r="C31" s="158">
        <v>76.429343223571777</v>
      </c>
      <c r="D31" s="81"/>
    </row>
    <row r="32" spans="1:4" x14ac:dyDescent="0.2">
      <c r="A32" s="157" t="s">
        <v>54</v>
      </c>
      <c r="B32" s="158">
        <v>46.653035913926352</v>
      </c>
      <c r="C32" s="158">
        <v>66.504168510437012</v>
      </c>
      <c r="D32" s="81"/>
    </row>
    <row r="33" spans="1:4" x14ac:dyDescent="0.2">
      <c r="A33" s="157" t="s">
        <v>189</v>
      </c>
      <c r="B33" s="158">
        <v>54.887365302038702</v>
      </c>
      <c r="C33" s="158">
        <v>85.177463293075562</v>
      </c>
      <c r="D33" s="81"/>
    </row>
    <row r="34" spans="1:4" x14ac:dyDescent="0.2">
      <c r="A34" s="157" t="s">
        <v>62</v>
      </c>
      <c r="B34" s="158">
        <v>55.586993741762683</v>
      </c>
      <c r="C34" s="158">
        <v>76.669502258300781</v>
      </c>
      <c r="D34" s="81"/>
    </row>
    <row r="35" spans="1:4" x14ac:dyDescent="0.2">
      <c r="A35" s="157" t="s">
        <v>59</v>
      </c>
      <c r="B35" s="158">
        <v>36.633397566232361</v>
      </c>
      <c r="C35" s="158">
        <v>72.405654191970825</v>
      </c>
      <c r="D35" s="81"/>
    </row>
    <row r="36" spans="1:4" x14ac:dyDescent="0.2">
      <c r="A36" s="59"/>
      <c r="B36" s="93"/>
      <c r="C36" s="81"/>
      <c r="D36" s="81"/>
    </row>
    <row r="37" spans="1:4" x14ac:dyDescent="0.2">
      <c r="A37" s="59"/>
      <c r="B37" s="93"/>
      <c r="C37" s="81"/>
      <c r="D37" s="81"/>
    </row>
    <row r="38" spans="1:4" x14ac:dyDescent="0.2">
      <c r="A38" s="59"/>
      <c r="B38" s="93"/>
      <c r="C38" s="81"/>
      <c r="D38" s="81"/>
    </row>
    <row r="39" spans="1:4" x14ac:dyDescent="0.2">
      <c r="A39" s="59"/>
      <c r="B39" s="93"/>
      <c r="C39" s="81"/>
      <c r="D39" s="81"/>
    </row>
    <row r="40" spans="1:4" x14ac:dyDescent="0.2">
      <c r="A40" s="59"/>
      <c r="B40" s="93"/>
      <c r="C40" s="81"/>
      <c r="D40" s="81"/>
    </row>
    <row r="41" spans="1:4" x14ac:dyDescent="0.2">
      <c r="A41" s="59"/>
      <c r="B41" s="93"/>
      <c r="C41" s="81"/>
      <c r="D41" s="81"/>
    </row>
    <row r="42" spans="1:4" x14ac:dyDescent="0.2">
      <c r="A42" s="59"/>
      <c r="B42" s="93"/>
      <c r="C42" s="81"/>
      <c r="D42" s="81"/>
    </row>
    <row r="43" spans="1:4" x14ac:dyDescent="0.2">
      <c r="A43" s="59"/>
      <c r="B43" s="93"/>
      <c r="C43" s="81"/>
      <c r="D43" s="81"/>
    </row>
    <row r="44" spans="1:4" x14ac:dyDescent="0.2">
      <c r="A44" s="59"/>
      <c r="B44" s="93"/>
      <c r="C44" s="81"/>
      <c r="D44" s="81"/>
    </row>
    <row r="45" spans="1:4" x14ac:dyDescent="0.2">
      <c r="A45" s="59"/>
      <c r="B45" s="93"/>
      <c r="C45" s="81"/>
      <c r="D45" s="81"/>
    </row>
    <row r="46" spans="1:4" x14ac:dyDescent="0.2">
      <c r="A46" s="59"/>
      <c r="B46" s="93"/>
      <c r="C46" s="81"/>
      <c r="D46" s="81"/>
    </row>
    <row r="47" spans="1:4" x14ac:dyDescent="0.2">
      <c r="A47" s="59"/>
      <c r="B47" s="93"/>
      <c r="C47" s="81"/>
      <c r="D47" s="81"/>
    </row>
    <row r="48" spans="1:4" x14ac:dyDescent="0.2">
      <c r="A48" s="59"/>
      <c r="B48" s="93"/>
      <c r="C48" s="81"/>
      <c r="D48" s="81"/>
    </row>
    <row r="49" spans="1:4" x14ac:dyDescent="0.2">
      <c r="A49" s="59"/>
      <c r="B49" s="93"/>
      <c r="C49" s="81"/>
      <c r="D49" s="81"/>
    </row>
    <row r="50" spans="1:4" x14ac:dyDescent="0.2">
      <c r="A50" s="59"/>
      <c r="B50" s="93"/>
      <c r="C50" s="81"/>
      <c r="D50" s="81"/>
    </row>
    <row r="51" spans="1:4" x14ac:dyDescent="0.2">
      <c r="A51" s="59"/>
      <c r="B51" s="93"/>
      <c r="C51" s="81"/>
      <c r="D51" s="81"/>
    </row>
    <row r="52" spans="1:4" x14ac:dyDescent="0.2">
      <c r="A52" s="59"/>
      <c r="B52" s="93"/>
      <c r="C52" s="81"/>
      <c r="D52" s="81"/>
    </row>
    <row r="53" spans="1:4" x14ac:dyDescent="0.2">
      <c r="A53" s="59"/>
      <c r="B53" s="93"/>
      <c r="C53" s="81"/>
      <c r="D53" s="81"/>
    </row>
    <row r="54" spans="1:4" x14ac:dyDescent="0.2">
      <c r="A54" s="59"/>
      <c r="B54" s="93"/>
      <c r="C54" s="81"/>
      <c r="D54" s="81"/>
    </row>
    <row r="55" spans="1:4" x14ac:dyDescent="0.2">
      <c r="A55" s="59"/>
      <c r="B55" s="93"/>
      <c r="C55" s="81"/>
      <c r="D55" s="81"/>
    </row>
    <row r="56" spans="1:4" x14ac:dyDescent="0.2">
      <c r="A56" s="59"/>
      <c r="B56" s="93"/>
      <c r="C56" s="81"/>
      <c r="D56" s="81"/>
    </row>
    <row r="57" spans="1:4" x14ac:dyDescent="0.2">
      <c r="A57" s="59"/>
      <c r="B57" s="93"/>
      <c r="C57" s="81"/>
      <c r="D57" s="81"/>
    </row>
    <row r="58" spans="1:4" x14ac:dyDescent="0.2">
      <c r="A58" s="59"/>
      <c r="B58" s="93"/>
      <c r="C58" s="81"/>
      <c r="D58" s="81"/>
    </row>
    <row r="59" spans="1:4" x14ac:dyDescent="0.2">
      <c r="A59" s="59"/>
      <c r="B59" s="93"/>
      <c r="C59" s="81"/>
      <c r="D59" s="81"/>
    </row>
    <row r="60" spans="1:4" x14ac:dyDescent="0.2">
      <c r="A60" s="59"/>
      <c r="B60" s="93"/>
      <c r="C60" s="81"/>
      <c r="D60" s="81"/>
    </row>
    <row r="61" spans="1:4" x14ac:dyDescent="0.2">
      <c r="A61" s="59"/>
      <c r="B61" s="93"/>
      <c r="C61" s="81"/>
      <c r="D61" s="81"/>
    </row>
    <row r="62" spans="1:4" x14ac:dyDescent="0.2">
      <c r="A62" s="59"/>
      <c r="B62" s="93"/>
      <c r="C62" s="81"/>
      <c r="D62" s="81"/>
    </row>
    <row r="63" spans="1:4" x14ac:dyDescent="0.2">
      <c r="A63" s="59"/>
      <c r="B63" s="93"/>
      <c r="C63" s="81"/>
      <c r="D63" s="81"/>
    </row>
    <row r="64" spans="1:4" x14ac:dyDescent="0.2">
      <c r="A64" s="59"/>
      <c r="B64" s="93"/>
      <c r="C64" s="81"/>
      <c r="D64" s="81"/>
    </row>
    <row r="65" spans="1:4" x14ac:dyDescent="0.2">
      <c r="A65" s="59"/>
      <c r="B65" s="93"/>
      <c r="C65" s="81"/>
      <c r="D65" s="81"/>
    </row>
    <row r="66" spans="1:4" x14ac:dyDescent="0.2">
      <c r="A66" s="59"/>
      <c r="B66" s="93"/>
      <c r="C66" s="81"/>
      <c r="D66" s="81"/>
    </row>
    <row r="67" spans="1:4" x14ac:dyDescent="0.2">
      <c r="A67" s="59"/>
      <c r="B67" s="93"/>
      <c r="C67" s="81"/>
      <c r="D67" s="81"/>
    </row>
    <row r="68" spans="1:4" x14ac:dyDescent="0.2">
      <c r="A68" s="59"/>
      <c r="B68" s="93"/>
      <c r="C68" s="81"/>
      <c r="D68" s="81"/>
    </row>
    <row r="69" spans="1:4" x14ac:dyDescent="0.2">
      <c r="A69" s="59"/>
      <c r="B69" s="93"/>
      <c r="C69" s="81"/>
      <c r="D69" s="81"/>
    </row>
    <row r="70" spans="1:4" x14ac:dyDescent="0.2">
      <c r="A70" s="59"/>
      <c r="B70" s="93"/>
      <c r="C70" s="81"/>
      <c r="D70" s="81"/>
    </row>
    <row r="71" spans="1:4" x14ac:dyDescent="0.2">
      <c r="A71" s="59"/>
      <c r="B71" s="93"/>
      <c r="C71" s="81"/>
      <c r="D71" s="81"/>
    </row>
    <row r="72" spans="1:4" x14ac:dyDescent="0.2">
      <c r="A72" s="59"/>
      <c r="B72" s="93"/>
      <c r="C72" s="81"/>
      <c r="D72" s="81"/>
    </row>
    <row r="73" spans="1:4" x14ac:dyDescent="0.2">
      <c r="A73" s="59"/>
      <c r="B73" s="93"/>
      <c r="C73" s="81"/>
      <c r="D73" s="81"/>
    </row>
    <row r="74" spans="1:4" x14ac:dyDescent="0.2">
      <c r="A74" s="59"/>
      <c r="B74" s="93"/>
      <c r="C74" s="81"/>
      <c r="D74" s="81"/>
    </row>
    <row r="75" spans="1:4" x14ac:dyDescent="0.2">
      <c r="A75" s="59"/>
      <c r="B75" s="93"/>
      <c r="C75" s="81"/>
      <c r="D75" s="81"/>
    </row>
    <row r="76" spans="1:4" x14ac:dyDescent="0.2">
      <c r="A76" s="59"/>
      <c r="B76" s="93"/>
      <c r="C76" s="81"/>
      <c r="D76" s="81"/>
    </row>
    <row r="77" spans="1:4" x14ac:dyDescent="0.2">
      <c r="A77" s="59"/>
      <c r="B77" s="93"/>
      <c r="C77" s="81"/>
      <c r="D77" s="81"/>
    </row>
    <row r="78" spans="1:4" x14ac:dyDescent="0.2">
      <c r="A78" s="59"/>
      <c r="B78" s="93"/>
      <c r="C78" s="81"/>
      <c r="D78" s="81"/>
    </row>
    <row r="79" spans="1:4" x14ac:dyDescent="0.2">
      <c r="A79" s="59"/>
      <c r="B79" s="93"/>
      <c r="C79" s="81"/>
      <c r="D79" s="81"/>
    </row>
    <row r="80" spans="1:4" x14ac:dyDescent="0.2">
      <c r="A80" s="59"/>
      <c r="B80" s="93"/>
      <c r="C80" s="81"/>
      <c r="D80" s="81"/>
    </row>
    <row r="81" spans="1:4" x14ac:dyDescent="0.2">
      <c r="A81" s="59"/>
      <c r="B81" s="93"/>
      <c r="C81" s="81"/>
      <c r="D81" s="81"/>
    </row>
    <row r="82" spans="1:4" x14ac:dyDescent="0.2">
      <c r="A82" s="59"/>
      <c r="B82" s="93"/>
      <c r="C82" s="81"/>
      <c r="D82" s="81"/>
    </row>
    <row r="83" spans="1:4" x14ac:dyDescent="0.2">
      <c r="A83" s="59"/>
      <c r="B83" s="93"/>
      <c r="C83" s="81"/>
      <c r="D83" s="81"/>
    </row>
    <row r="84" spans="1:4" x14ac:dyDescent="0.2">
      <c r="A84" s="59"/>
      <c r="B84" s="93"/>
      <c r="C84" s="81"/>
      <c r="D84" s="81"/>
    </row>
    <row r="85" spans="1:4" x14ac:dyDescent="0.2">
      <c r="A85" s="59"/>
      <c r="B85" s="93"/>
      <c r="C85" s="81"/>
      <c r="D85" s="81"/>
    </row>
    <row r="86" spans="1:4" x14ac:dyDescent="0.2">
      <c r="A86" s="59"/>
      <c r="B86" s="93"/>
      <c r="C86" s="81"/>
      <c r="D86" s="81"/>
    </row>
    <row r="87" spans="1:4" x14ac:dyDescent="0.2">
      <c r="A87" s="59"/>
      <c r="B87" s="93"/>
      <c r="C87" s="81"/>
      <c r="D87" s="81"/>
    </row>
    <row r="88" spans="1:4" x14ac:dyDescent="0.2">
      <c r="A88" s="59"/>
      <c r="B88" s="93"/>
      <c r="C88" s="81"/>
      <c r="D88" s="81"/>
    </row>
    <row r="89" spans="1:4" x14ac:dyDescent="0.2">
      <c r="A89" s="59"/>
      <c r="B89" s="93"/>
      <c r="C89" s="81"/>
      <c r="D89" s="81"/>
    </row>
    <row r="90" spans="1:4" x14ac:dyDescent="0.2">
      <c r="A90" s="59"/>
      <c r="B90" s="93"/>
      <c r="C90" s="81"/>
      <c r="D90" s="81"/>
    </row>
    <row r="91" spans="1:4" x14ac:dyDescent="0.2">
      <c r="A91" s="59"/>
      <c r="B91" s="93"/>
      <c r="C91" s="81"/>
      <c r="D91" s="81"/>
    </row>
    <row r="92" spans="1:4" x14ac:dyDescent="0.2">
      <c r="A92" s="59"/>
      <c r="B92" s="93"/>
      <c r="C92" s="81"/>
      <c r="D92" s="81"/>
    </row>
    <row r="93" spans="1:4" x14ac:dyDescent="0.2">
      <c r="A93" s="59"/>
      <c r="B93" s="93"/>
      <c r="C93" s="81"/>
      <c r="D93" s="81"/>
    </row>
    <row r="94" spans="1:4" x14ac:dyDescent="0.2">
      <c r="A94" s="59"/>
      <c r="B94" s="93"/>
      <c r="C94" s="81"/>
      <c r="D94" s="81"/>
    </row>
    <row r="95" spans="1:4" x14ac:dyDescent="0.2">
      <c r="A95" s="59"/>
      <c r="B95" s="93"/>
      <c r="C95" s="81"/>
      <c r="D95" s="81"/>
    </row>
    <row r="96" spans="1:4" x14ac:dyDescent="0.2">
      <c r="A96" s="59"/>
      <c r="B96" s="93"/>
      <c r="C96" s="81"/>
      <c r="D96" s="81"/>
    </row>
    <row r="97" spans="1:4" x14ac:dyDescent="0.2">
      <c r="A97" s="59"/>
      <c r="B97" s="93"/>
      <c r="C97" s="81"/>
      <c r="D97" s="81"/>
    </row>
    <row r="98" spans="1:4" x14ac:dyDescent="0.2">
      <c r="A98" s="59"/>
      <c r="B98" s="93"/>
      <c r="C98" s="81"/>
      <c r="D98" s="81"/>
    </row>
    <row r="99" spans="1:4" x14ac:dyDescent="0.2">
      <c r="A99" s="59"/>
      <c r="B99" s="93"/>
      <c r="C99" s="81"/>
      <c r="D99" s="81"/>
    </row>
    <row r="100" spans="1:4" x14ac:dyDescent="0.2">
      <c r="A100" s="59"/>
      <c r="B100" s="93"/>
      <c r="C100" s="81"/>
      <c r="D100" s="81"/>
    </row>
    <row r="101" spans="1:4" x14ac:dyDescent="0.2">
      <c r="A101" s="59"/>
      <c r="B101" s="93"/>
      <c r="C101" s="81"/>
      <c r="D101" s="81"/>
    </row>
  </sheetData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02"/>
  <sheetViews>
    <sheetView zoomScale="70" zoomScaleNormal="70" workbookViewId="0"/>
  </sheetViews>
  <sheetFormatPr defaultRowHeight="12.75" x14ac:dyDescent="0.2"/>
  <cols>
    <col min="1" max="1" width="13.140625" style="9" customWidth="1"/>
    <col min="2" max="2" width="15.85546875" style="8" customWidth="1"/>
    <col min="3" max="3" width="16.28515625" style="8" customWidth="1"/>
    <col min="4" max="4" width="16.855468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Indhold!A22</f>
        <v>III.10</v>
      </c>
      <c r="B1" s="11" t="str">
        <f>Indhold!B22</f>
        <v>Lønfordeling for modtagere af kontanthjælp, der er kommet i job, 2014</v>
      </c>
      <c r="C1" s="5"/>
      <c r="D1" s="5"/>
      <c r="E1" s="5"/>
      <c r="F1" s="5"/>
    </row>
    <row r="2" spans="1:11" s="5" customFormat="1" ht="54.75" customHeight="1" x14ac:dyDescent="0.2">
      <c r="A2" s="12" t="s">
        <v>0</v>
      </c>
      <c r="B2" s="127" t="str">
        <f>B1</f>
        <v>Lønfordeling for modtagere af kontanthjælp, der er kommet i job, 2014</v>
      </c>
      <c r="C2" s="117"/>
      <c r="D2" s="117"/>
      <c r="E2" s="28"/>
      <c r="F2" s="28"/>
      <c r="G2" s="28"/>
      <c r="H2" s="14"/>
      <c r="I2" s="14"/>
      <c r="J2" s="14"/>
      <c r="K2" s="14"/>
    </row>
    <row r="3" spans="1:11" x14ac:dyDescent="0.2">
      <c r="A3" s="59" t="s">
        <v>131</v>
      </c>
      <c r="B3" s="95" t="s">
        <v>130</v>
      </c>
      <c r="C3" s="79"/>
      <c r="D3" s="83"/>
      <c r="E3" s="10"/>
      <c r="F3" s="10"/>
      <c r="G3" s="10"/>
    </row>
    <row r="4" spans="1:11" hidden="1" x14ac:dyDescent="0.2">
      <c r="B4" s="7"/>
      <c r="C4" s="80"/>
      <c r="D4" s="7"/>
      <c r="E4" s="10"/>
      <c r="F4" s="10"/>
      <c r="G4" s="10"/>
    </row>
    <row r="5" spans="1:11" x14ac:dyDescent="0.2">
      <c r="A5" s="144" t="s">
        <v>121</v>
      </c>
      <c r="B5" s="118">
        <v>2.1421918658801613</v>
      </c>
      <c r="C5" s="55"/>
      <c r="D5" s="55"/>
    </row>
    <row r="6" spans="1:11" x14ac:dyDescent="0.2">
      <c r="A6" s="59" t="s">
        <v>122</v>
      </c>
      <c r="B6" s="118">
        <v>5.5107109593294012</v>
      </c>
      <c r="C6" s="55"/>
      <c r="D6" s="55"/>
    </row>
    <row r="7" spans="1:11" x14ac:dyDescent="0.2">
      <c r="A7" s="59" t="s">
        <v>123</v>
      </c>
      <c r="B7" s="118">
        <v>10.04346476249612</v>
      </c>
      <c r="C7" s="55"/>
      <c r="D7" s="55"/>
      <c r="E7" s="31"/>
      <c r="F7" s="31"/>
    </row>
    <row r="8" spans="1:11" x14ac:dyDescent="0.2">
      <c r="A8" s="59" t="s">
        <v>124</v>
      </c>
      <c r="B8" s="118">
        <v>10.462589257994411</v>
      </c>
      <c r="C8" s="81"/>
      <c r="D8" s="81"/>
      <c r="E8" s="31"/>
      <c r="F8" s="31"/>
    </row>
    <row r="9" spans="1:11" x14ac:dyDescent="0.2">
      <c r="A9" s="59" t="s">
        <v>125</v>
      </c>
      <c r="B9" s="118">
        <v>12.992859360447065</v>
      </c>
      <c r="C9" s="81"/>
      <c r="D9" s="81"/>
      <c r="E9" s="31"/>
      <c r="F9" s="34"/>
    </row>
    <row r="10" spans="1:11" x14ac:dyDescent="0.2">
      <c r="A10" s="59" t="s">
        <v>126</v>
      </c>
      <c r="B10" s="118">
        <v>11.238745731139398</v>
      </c>
      <c r="C10" s="81"/>
      <c r="D10" s="81"/>
      <c r="E10" s="31"/>
      <c r="F10" s="31"/>
    </row>
    <row r="11" spans="1:11" x14ac:dyDescent="0.2">
      <c r="A11" s="59" t="s">
        <v>127</v>
      </c>
      <c r="B11" s="118">
        <v>9.2207389009624343</v>
      </c>
      <c r="C11" s="81"/>
      <c r="D11" s="81"/>
      <c r="E11" s="31"/>
      <c r="F11" s="31"/>
    </row>
    <row r="12" spans="1:11" x14ac:dyDescent="0.2">
      <c r="A12" s="59" t="s">
        <v>128</v>
      </c>
      <c r="B12" s="118">
        <v>7.0475007761564727</v>
      </c>
      <c r="C12" s="81"/>
      <c r="D12" s="81"/>
      <c r="E12" s="31"/>
      <c r="F12" s="31"/>
    </row>
    <row r="13" spans="1:11" x14ac:dyDescent="0.2">
      <c r="A13" s="59" t="s">
        <v>129</v>
      </c>
      <c r="B13" s="118">
        <v>5.6348959950325987</v>
      </c>
      <c r="C13" s="81"/>
      <c r="D13" s="81"/>
      <c r="E13" s="31"/>
      <c r="F13" s="31"/>
    </row>
    <row r="14" spans="1:11" x14ac:dyDescent="0.2">
      <c r="A14" s="59"/>
      <c r="B14" s="92"/>
      <c r="C14" s="81"/>
      <c r="D14" s="81"/>
      <c r="E14" s="31"/>
      <c r="F14" s="31"/>
    </row>
    <row r="15" spans="1:11" x14ac:dyDescent="0.2">
      <c r="A15" s="59"/>
      <c r="B15" s="57"/>
      <c r="C15" s="81"/>
      <c r="D15" s="81"/>
      <c r="E15" s="31"/>
      <c r="F15" s="31"/>
    </row>
    <row r="16" spans="1:11" x14ac:dyDescent="0.2">
      <c r="A16" s="59"/>
      <c r="B16" s="57"/>
      <c r="C16" s="81"/>
      <c r="D16" s="81"/>
      <c r="E16" s="31"/>
      <c r="F16" s="31"/>
    </row>
    <row r="17" spans="1:6" x14ac:dyDescent="0.2">
      <c r="A17" s="55"/>
      <c r="B17" s="57"/>
      <c r="C17" s="81"/>
      <c r="D17" s="81"/>
      <c r="E17" s="31"/>
      <c r="F17" s="31"/>
    </row>
    <row r="18" spans="1:6" x14ac:dyDescent="0.2">
      <c r="A18" s="59"/>
      <c r="B18" s="57"/>
      <c r="C18" s="81"/>
      <c r="D18" s="81"/>
      <c r="E18" s="31"/>
      <c r="F18" s="31"/>
    </row>
    <row r="19" spans="1:6" x14ac:dyDescent="0.2">
      <c r="A19" s="59"/>
      <c r="B19" s="57"/>
      <c r="C19" s="81"/>
      <c r="D19" s="81"/>
    </row>
    <row r="20" spans="1:6" x14ac:dyDescent="0.2">
      <c r="A20" s="59"/>
      <c r="B20" s="57"/>
      <c r="C20" s="81"/>
      <c r="D20" s="81"/>
    </row>
    <row r="21" spans="1:6" x14ac:dyDescent="0.2">
      <c r="A21" s="59"/>
      <c r="B21" s="57"/>
      <c r="C21" s="81"/>
      <c r="D21" s="81"/>
    </row>
    <row r="22" spans="1:6" x14ac:dyDescent="0.2">
      <c r="A22" s="59"/>
      <c r="B22" s="57"/>
      <c r="C22" s="81"/>
      <c r="D22" s="81"/>
    </row>
    <row r="23" spans="1:6" x14ac:dyDescent="0.2">
      <c r="A23" s="59"/>
      <c r="B23" s="57"/>
      <c r="C23" s="81"/>
      <c r="D23" s="81"/>
    </row>
    <row r="24" spans="1:6" x14ac:dyDescent="0.2">
      <c r="A24" s="59"/>
      <c r="B24" s="57"/>
      <c r="C24" s="81"/>
      <c r="D24" s="81"/>
    </row>
    <row r="25" spans="1:6" x14ac:dyDescent="0.2">
      <c r="A25" s="59"/>
      <c r="B25" s="57"/>
      <c r="C25" s="81"/>
      <c r="D25" s="81"/>
    </row>
    <row r="26" spans="1:6" x14ac:dyDescent="0.2">
      <c r="A26" s="59"/>
      <c r="B26" s="57"/>
      <c r="C26" s="81"/>
      <c r="D26" s="81"/>
    </row>
    <row r="27" spans="1:6" x14ac:dyDescent="0.2">
      <c r="A27" s="59"/>
      <c r="B27" s="57"/>
      <c r="C27" s="81"/>
      <c r="D27" s="81"/>
    </row>
    <row r="28" spans="1:6" x14ac:dyDescent="0.2">
      <c r="A28" s="59"/>
      <c r="B28" s="57"/>
      <c r="C28" s="81"/>
      <c r="D28" s="81"/>
    </row>
    <row r="29" spans="1:6" x14ac:dyDescent="0.2">
      <c r="A29" s="59"/>
      <c r="B29" s="57"/>
      <c r="C29" s="81"/>
      <c r="D29" s="81"/>
    </row>
    <row r="30" spans="1:6" x14ac:dyDescent="0.2">
      <c r="A30" s="59"/>
      <c r="B30" s="57"/>
      <c r="C30" s="81"/>
      <c r="D30" s="81"/>
    </row>
    <row r="31" spans="1:6" x14ac:dyDescent="0.2">
      <c r="A31" s="59"/>
      <c r="B31" s="57"/>
      <c r="C31" s="81"/>
      <c r="D31" s="81"/>
    </row>
    <row r="32" spans="1:6" x14ac:dyDescent="0.2">
      <c r="A32" s="59"/>
      <c r="B32" s="57"/>
      <c r="C32" s="81"/>
      <c r="D32" s="81"/>
    </row>
    <row r="33" spans="1:4" x14ac:dyDescent="0.2">
      <c r="A33" s="59"/>
      <c r="B33" s="57"/>
      <c r="C33" s="81"/>
      <c r="D33" s="81"/>
    </row>
    <row r="34" spans="1:4" x14ac:dyDescent="0.2">
      <c r="A34" s="59"/>
      <c r="B34" s="57"/>
      <c r="C34" s="81"/>
      <c r="D34" s="81"/>
    </row>
    <row r="35" spans="1:4" x14ac:dyDescent="0.2">
      <c r="A35" s="59"/>
      <c r="B35" s="57"/>
      <c r="C35" s="81"/>
      <c r="D35" s="81"/>
    </row>
    <row r="36" spans="1:4" x14ac:dyDescent="0.2">
      <c r="A36" s="59"/>
      <c r="B36" s="57"/>
      <c r="C36" s="81"/>
      <c r="D36" s="81"/>
    </row>
    <row r="37" spans="1:4" x14ac:dyDescent="0.2">
      <c r="A37" s="59"/>
      <c r="B37" s="57"/>
      <c r="C37" s="81"/>
      <c r="D37" s="81"/>
    </row>
    <row r="38" spans="1:4" x14ac:dyDescent="0.2">
      <c r="A38" s="59"/>
      <c r="B38" s="57"/>
      <c r="C38" s="81"/>
      <c r="D38" s="81"/>
    </row>
    <row r="39" spans="1:4" x14ac:dyDescent="0.2">
      <c r="A39" s="59"/>
      <c r="B39" s="57"/>
      <c r="C39" s="81"/>
      <c r="D39" s="81"/>
    </row>
    <row r="40" spans="1:4" x14ac:dyDescent="0.2">
      <c r="A40" s="59"/>
      <c r="B40" s="57"/>
      <c r="C40" s="81"/>
      <c r="D40" s="81"/>
    </row>
    <row r="41" spans="1:4" x14ac:dyDescent="0.2">
      <c r="A41" s="59"/>
      <c r="B41" s="57"/>
      <c r="C41" s="81"/>
      <c r="D41" s="81"/>
    </row>
    <row r="42" spans="1:4" x14ac:dyDescent="0.2">
      <c r="A42" s="59"/>
      <c r="B42" s="57"/>
      <c r="C42" s="81"/>
      <c r="D42" s="81"/>
    </row>
    <row r="43" spans="1:4" x14ac:dyDescent="0.2">
      <c r="A43" s="59"/>
      <c r="B43" s="57"/>
      <c r="C43" s="81"/>
      <c r="D43" s="81"/>
    </row>
    <row r="44" spans="1:4" x14ac:dyDescent="0.2">
      <c r="A44" s="59"/>
      <c r="B44" s="57"/>
      <c r="C44" s="81"/>
      <c r="D44" s="81"/>
    </row>
    <row r="45" spans="1:4" x14ac:dyDescent="0.2">
      <c r="A45" s="59"/>
      <c r="B45" s="57"/>
      <c r="C45" s="81"/>
      <c r="D45" s="81"/>
    </row>
    <row r="46" spans="1:4" x14ac:dyDescent="0.2">
      <c r="A46" s="59"/>
      <c r="B46" s="57"/>
      <c r="C46" s="81"/>
      <c r="D46" s="81"/>
    </row>
    <row r="47" spans="1:4" x14ac:dyDescent="0.2">
      <c r="A47" s="59"/>
      <c r="B47" s="57"/>
      <c r="C47" s="81"/>
      <c r="D47" s="81"/>
    </row>
    <row r="48" spans="1:4" x14ac:dyDescent="0.2">
      <c r="A48" s="59"/>
      <c r="B48" s="57"/>
      <c r="C48" s="81"/>
      <c r="D48" s="81"/>
    </row>
    <row r="49" spans="1:4" x14ac:dyDescent="0.2">
      <c r="A49" s="59"/>
      <c r="B49" s="57"/>
      <c r="C49" s="81"/>
      <c r="D49" s="81"/>
    </row>
    <row r="50" spans="1:4" x14ac:dyDescent="0.2">
      <c r="A50" s="59"/>
      <c r="B50" s="57"/>
      <c r="C50" s="81"/>
      <c r="D50" s="81"/>
    </row>
    <row r="51" spans="1:4" x14ac:dyDescent="0.2">
      <c r="A51" s="59"/>
      <c r="B51" s="57"/>
      <c r="C51" s="81"/>
      <c r="D51" s="81"/>
    </row>
    <row r="52" spans="1:4" x14ac:dyDescent="0.2">
      <c r="A52" s="59"/>
      <c r="B52" s="57"/>
      <c r="C52" s="81"/>
      <c r="D52" s="81"/>
    </row>
    <row r="53" spans="1:4" x14ac:dyDescent="0.2">
      <c r="A53" s="59"/>
      <c r="B53" s="57"/>
      <c r="C53" s="81"/>
      <c r="D53" s="81"/>
    </row>
    <row r="54" spans="1:4" x14ac:dyDescent="0.2">
      <c r="A54" s="59"/>
      <c r="B54" s="57"/>
      <c r="C54" s="81"/>
      <c r="D54" s="81"/>
    </row>
    <row r="55" spans="1:4" x14ac:dyDescent="0.2">
      <c r="A55" s="59"/>
      <c r="B55" s="57"/>
      <c r="C55" s="81"/>
      <c r="D55" s="81"/>
    </row>
    <row r="56" spans="1:4" x14ac:dyDescent="0.2">
      <c r="A56" s="59"/>
      <c r="B56" s="57"/>
      <c r="C56" s="81"/>
      <c r="D56" s="81"/>
    </row>
    <row r="57" spans="1:4" x14ac:dyDescent="0.2">
      <c r="A57" s="59"/>
      <c r="B57" s="57"/>
      <c r="C57" s="81"/>
      <c r="D57" s="81"/>
    </row>
    <row r="58" spans="1:4" x14ac:dyDescent="0.2">
      <c r="A58" s="59"/>
      <c r="B58" s="57"/>
      <c r="C58" s="81"/>
      <c r="D58" s="81"/>
    </row>
    <row r="59" spans="1:4" x14ac:dyDescent="0.2">
      <c r="A59" s="59"/>
      <c r="B59" s="57"/>
      <c r="C59" s="81"/>
      <c r="D59" s="81"/>
    </row>
    <row r="60" spans="1:4" x14ac:dyDescent="0.2">
      <c r="A60" s="59"/>
      <c r="B60" s="57"/>
      <c r="C60" s="81"/>
      <c r="D60" s="81"/>
    </row>
    <row r="61" spans="1:4" x14ac:dyDescent="0.2">
      <c r="A61" s="59"/>
      <c r="B61" s="57"/>
      <c r="C61" s="81"/>
      <c r="D61" s="81"/>
    </row>
    <row r="62" spans="1:4" x14ac:dyDescent="0.2">
      <c r="A62" s="59"/>
      <c r="B62" s="57"/>
      <c r="C62" s="81"/>
      <c r="D62" s="81"/>
    </row>
    <row r="63" spans="1:4" x14ac:dyDescent="0.2">
      <c r="A63" s="59"/>
      <c r="B63" s="57"/>
      <c r="C63" s="81"/>
      <c r="D63" s="81"/>
    </row>
    <row r="64" spans="1:4" x14ac:dyDescent="0.2">
      <c r="A64" s="59"/>
      <c r="B64" s="57"/>
      <c r="C64" s="81"/>
      <c r="D64" s="81"/>
    </row>
    <row r="65" spans="1:4" x14ac:dyDescent="0.2">
      <c r="A65" s="59"/>
      <c r="B65" s="57"/>
      <c r="C65" s="81"/>
      <c r="D65" s="81"/>
    </row>
    <row r="66" spans="1:4" x14ac:dyDescent="0.2">
      <c r="A66" s="59"/>
      <c r="B66" s="57"/>
      <c r="C66" s="81"/>
      <c r="D66" s="81"/>
    </row>
    <row r="67" spans="1:4" x14ac:dyDescent="0.2">
      <c r="A67" s="59"/>
      <c r="B67" s="57"/>
      <c r="C67" s="81"/>
      <c r="D67" s="81"/>
    </row>
    <row r="68" spans="1:4" x14ac:dyDescent="0.2">
      <c r="A68" s="59"/>
      <c r="B68" s="57"/>
      <c r="C68" s="81"/>
      <c r="D68" s="81"/>
    </row>
    <row r="69" spans="1:4" x14ac:dyDescent="0.2">
      <c r="A69" s="59"/>
      <c r="B69" s="57"/>
      <c r="C69" s="81"/>
      <c r="D69" s="81"/>
    </row>
    <row r="70" spans="1:4" x14ac:dyDescent="0.2">
      <c r="A70" s="59"/>
      <c r="B70" s="57"/>
      <c r="C70" s="81"/>
      <c r="D70" s="81"/>
    </row>
    <row r="71" spans="1:4" x14ac:dyDescent="0.2">
      <c r="A71" s="59"/>
      <c r="B71" s="57"/>
      <c r="C71" s="81"/>
      <c r="D71" s="81"/>
    </row>
    <row r="72" spans="1:4" x14ac:dyDescent="0.2">
      <c r="A72" s="59"/>
      <c r="B72" s="57"/>
      <c r="C72" s="81"/>
      <c r="D72" s="81"/>
    </row>
    <row r="73" spans="1:4" x14ac:dyDescent="0.2">
      <c r="A73" s="59"/>
      <c r="B73" s="57"/>
      <c r="C73" s="81"/>
      <c r="D73" s="81"/>
    </row>
    <row r="74" spans="1:4" x14ac:dyDescent="0.2">
      <c r="A74" s="59"/>
      <c r="B74" s="57"/>
      <c r="C74" s="81"/>
      <c r="D74" s="81"/>
    </row>
    <row r="75" spans="1:4" x14ac:dyDescent="0.2">
      <c r="A75" s="59"/>
      <c r="B75" s="57"/>
      <c r="C75" s="81"/>
      <c r="D75" s="81"/>
    </row>
    <row r="76" spans="1:4" x14ac:dyDescent="0.2">
      <c r="A76" s="59"/>
      <c r="B76" s="57"/>
      <c r="C76" s="81"/>
      <c r="D76" s="81"/>
    </row>
    <row r="77" spans="1:4" x14ac:dyDescent="0.2">
      <c r="A77" s="59"/>
      <c r="B77" s="57"/>
      <c r="C77" s="81"/>
      <c r="D77" s="81"/>
    </row>
    <row r="78" spans="1:4" x14ac:dyDescent="0.2">
      <c r="A78" s="59"/>
      <c r="B78" s="57"/>
      <c r="C78" s="81"/>
      <c r="D78" s="81"/>
    </row>
    <row r="79" spans="1:4" x14ac:dyDescent="0.2">
      <c r="A79" s="59"/>
      <c r="B79" s="57"/>
      <c r="C79" s="81"/>
      <c r="D79" s="81"/>
    </row>
    <row r="80" spans="1:4" x14ac:dyDescent="0.2">
      <c r="A80" s="59"/>
      <c r="B80" s="57"/>
      <c r="C80" s="81"/>
      <c r="D80" s="81"/>
    </row>
    <row r="81" spans="1:4" x14ac:dyDescent="0.2">
      <c r="A81" s="59"/>
      <c r="B81" s="57"/>
      <c r="C81" s="81"/>
      <c r="D81" s="81"/>
    </row>
    <row r="82" spans="1:4" x14ac:dyDescent="0.2">
      <c r="A82" s="59"/>
      <c r="B82" s="57"/>
      <c r="C82" s="81"/>
      <c r="D82" s="81"/>
    </row>
    <row r="83" spans="1:4" x14ac:dyDescent="0.2">
      <c r="A83" s="59"/>
      <c r="B83" s="57"/>
      <c r="C83" s="81"/>
      <c r="D83" s="81"/>
    </row>
    <row r="84" spans="1:4" x14ac:dyDescent="0.2">
      <c r="A84" s="59"/>
      <c r="B84" s="57"/>
      <c r="C84" s="81"/>
      <c r="D84" s="81"/>
    </row>
    <row r="85" spans="1:4" x14ac:dyDescent="0.2">
      <c r="A85" s="59"/>
      <c r="B85" s="57"/>
      <c r="C85" s="81"/>
      <c r="D85" s="81"/>
    </row>
    <row r="86" spans="1:4" x14ac:dyDescent="0.2">
      <c r="A86" s="59"/>
      <c r="B86" s="57"/>
      <c r="C86" s="81"/>
      <c r="D86" s="81"/>
    </row>
    <row r="87" spans="1:4" x14ac:dyDescent="0.2">
      <c r="A87" s="59"/>
      <c r="B87" s="57"/>
      <c r="C87" s="81"/>
      <c r="D87" s="81"/>
    </row>
    <row r="88" spans="1:4" x14ac:dyDescent="0.2">
      <c r="A88" s="59"/>
      <c r="B88" s="57"/>
      <c r="C88" s="81"/>
      <c r="D88" s="81"/>
    </row>
    <row r="89" spans="1:4" x14ac:dyDescent="0.2">
      <c r="A89" s="59"/>
      <c r="B89" s="57"/>
      <c r="C89" s="81"/>
      <c r="D89" s="81"/>
    </row>
    <row r="90" spans="1:4" x14ac:dyDescent="0.2">
      <c r="A90" s="59"/>
      <c r="B90" s="57"/>
      <c r="C90" s="81"/>
      <c r="D90" s="81"/>
    </row>
    <row r="91" spans="1:4" x14ac:dyDescent="0.2">
      <c r="A91" s="59"/>
      <c r="B91" s="57"/>
      <c r="C91" s="81"/>
      <c r="D91" s="81"/>
    </row>
    <row r="92" spans="1:4" x14ac:dyDescent="0.2">
      <c r="A92" s="59"/>
      <c r="B92" s="57"/>
      <c r="C92" s="81"/>
      <c r="D92" s="81"/>
    </row>
    <row r="93" spans="1:4" x14ac:dyDescent="0.2">
      <c r="A93" s="59"/>
      <c r="B93" s="57"/>
      <c r="C93" s="81"/>
      <c r="D93" s="81"/>
    </row>
    <row r="94" spans="1:4" x14ac:dyDescent="0.2">
      <c r="A94" s="59"/>
      <c r="B94" s="57"/>
      <c r="C94" s="81"/>
      <c r="D94" s="81"/>
    </row>
    <row r="95" spans="1:4" x14ac:dyDescent="0.2">
      <c r="A95" s="59"/>
      <c r="B95" s="57"/>
      <c r="C95" s="81"/>
      <c r="D95" s="81"/>
    </row>
    <row r="96" spans="1:4" x14ac:dyDescent="0.2">
      <c r="A96" s="59"/>
      <c r="B96" s="57"/>
      <c r="C96" s="81"/>
      <c r="D96" s="81"/>
    </row>
    <row r="97" spans="1:4" x14ac:dyDescent="0.2">
      <c r="A97" s="59"/>
      <c r="B97" s="57"/>
      <c r="C97" s="81"/>
      <c r="D97" s="81"/>
    </row>
    <row r="98" spans="1:4" x14ac:dyDescent="0.2">
      <c r="A98" s="59"/>
      <c r="B98" s="57"/>
      <c r="C98" s="81"/>
      <c r="D98" s="81"/>
    </row>
    <row r="99" spans="1:4" x14ac:dyDescent="0.2">
      <c r="A99" s="59"/>
      <c r="B99" s="57"/>
      <c r="C99" s="81"/>
      <c r="D99" s="81"/>
    </row>
    <row r="100" spans="1:4" x14ac:dyDescent="0.2">
      <c r="A100" s="59"/>
      <c r="B100" s="57"/>
      <c r="C100" s="81"/>
      <c r="D100" s="81"/>
    </row>
    <row r="101" spans="1:4" x14ac:dyDescent="0.2">
      <c r="A101" s="59"/>
      <c r="B101" s="57"/>
      <c r="C101" s="81"/>
      <c r="D101" s="81"/>
    </row>
    <row r="102" spans="1:4" x14ac:dyDescent="0.2">
      <c r="B102" s="57"/>
    </row>
  </sheetData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103"/>
  <sheetViews>
    <sheetView zoomScale="70" zoomScaleNormal="70" workbookViewId="0"/>
  </sheetViews>
  <sheetFormatPr defaultRowHeight="12.75" x14ac:dyDescent="0.2"/>
  <cols>
    <col min="1" max="1" width="12.42578125" style="9" customWidth="1"/>
    <col min="2" max="2" width="16.28515625" style="66" customWidth="1"/>
    <col min="3" max="3" width="16.5703125" style="66" customWidth="1"/>
    <col min="4" max="4" width="15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Indhold!A23</f>
        <v>III.11</v>
      </c>
      <c r="B1" s="11" t="str">
        <f>Indhold!B23</f>
        <v>Gevinst i disponibel indkomst for udvalgte familietyper ved nuværende sats, 2015</v>
      </c>
      <c r="C1" s="87"/>
      <c r="D1" s="5"/>
      <c r="E1" s="5"/>
      <c r="F1" s="5"/>
    </row>
    <row r="2" spans="1:11" s="5" customFormat="1" ht="30" customHeight="1" x14ac:dyDescent="0.2">
      <c r="A2" s="12" t="s">
        <v>0</v>
      </c>
      <c r="B2" s="133" t="str">
        <f>B1</f>
        <v>Gevinst i disponibel indkomst for udvalgte familietyper ved nuværende sats, 2015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x14ac:dyDescent="0.2">
      <c r="B3" s="95" t="s">
        <v>138</v>
      </c>
      <c r="C3" s="82"/>
      <c r="D3" s="82"/>
      <c r="E3" s="82"/>
      <c r="F3" s="35"/>
      <c r="G3" s="35"/>
    </row>
    <row r="4" spans="1:11" hidden="1" x14ac:dyDescent="0.2">
      <c r="B4" s="80"/>
      <c r="C4" s="80"/>
      <c r="D4" s="7"/>
      <c r="E4" s="10"/>
      <c r="F4" s="10"/>
      <c r="G4" s="10"/>
    </row>
    <row r="5" spans="1:11" x14ac:dyDescent="0.2">
      <c r="A5" s="59" t="s">
        <v>132</v>
      </c>
      <c r="B5" s="118">
        <v>26.856286589400028</v>
      </c>
      <c r="C5" s="81"/>
      <c r="D5" s="81"/>
      <c r="E5" s="84"/>
    </row>
    <row r="6" spans="1:11" x14ac:dyDescent="0.2">
      <c r="A6" s="59" t="s">
        <v>133</v>
      </c>
      <c r="B6" s="118">
        <v>67.293664932600024</v>
      </c>
      <c r="C6" s="81"/>
      <c r="D6" s="81"/>
      <c r="E6" s="84"/>
    </row>
    <row r="7" spans="1:11" x14ac:dyDescent="0.2">
      <c r="A7" s="59" t="s">
        <v>134</v>
      </c>
      <c r="B7" s="118">
        <v>38.150590887008029</v>
      </c>
      <c r="C7" s="81"/>
      <c r="D7" s="81"/>
      <c r="E7" s="84"/>
    </row>
    <row r="8" spans="1:11" x14ac:dyDescent="0.2">
      <c r="A8" s="59" t="s">
        <v>135</v>
      </c>
      <c r="B8" s="118">
        <v>98.485359207008031</v>
      </c>
      <c r="C8" s="81"/>
      <c r="D8" s="81"/>
      <c r="E8" s="84"/>
    </row>
    <row r="9" spans="1:11" x14ac:dyDescent="0.2">
      <c r="A9" s="59" t="s">
        <v>136</v>
      </c>
      <c r="B9" s="118">
        <v>15.352667458192009</v>
      </c>
      <c r="C9" s="81"/>
      <c r="D9" s="81"/>
      <c r="E9" s="84"/>
    </row>
    <row r="10" spans="1:11" x14ac:dyDescent="0.2">
      <c r="A10" s="59" t="s">
        <v>137</v>
      </c>
      <c r="B10" s="118">
        <v>23.578588412600002</v>
      </c>
      <c r="C10" s="81"/>
      <c r="D10" s="81"/>
      <c r="E10" s="84"/>
    </row>
    <row r="11" spans="1:11" x14ac:dyDescent="0.2">
      <c r="A11" s="59"/>
      <c r="B11" s="41"/>
      <c r="C11" s="81"/>
      <c r="D11" s="81"/>
      <c r="E11" s="84"/>
    </row>
    <row r="12" spans="1:11" x14ac:dyDescent="0.2">
      <c r="A12" s="59"/>
      <c r="B12" s="41"/>
      <c r="C12" s="81"/>
      <c r="D12" s="81"/>
      <c r="E12" s="84"/>
    </row>
    <row r="13" spans="1:11" x14ac:dyDescent="0.2">
      <c r="A13" s="59"/>
      <c r="B13" s="41"/>
      <c r="C13" s="81"/>
      <c r="D13" s="81"/>
      <c r="E13" s="84"/>
    </row>
    <row r="14" spans="1:11" x14ac:dyDescent="0.2">
      <c r="A14" s="59"/>
      <c r="B14" s="41"/>
      <c r="C14" s="81"/>
      <c r="D14" s="81"/>
      <c r="E14" s="84"/>
    </row>
    <row r="15" spans="1:11" x14ac:dyDescent="0.2">
      <c r="A15" s="59"/>
      <c r="B15" s="41"/>
      <c r="C15" s="81"/>
      <c r="D15" s="81"/>
      <c r="E15" s="84"/>
    </row>
    <row r="16" spans="1:11" x14ac:dyDescent="0.2">
      <c r="A16" s="59"/>
      <c r="B16" s="41"/>
      <c r="C16" s="81"/>
      <c r="D16" s="81"/>
      <c r="E16" s="84"/>
    </row>
    <row r="17" spans="1:5" x14ac:dyDescent="0.2">
      <c r="A17" s="59"/>
      <c r="B17" s="41"/>
      <c r="C17" s="81"/>
      <c r="D17" s="81"/>
      <c r="E17" s="84"/>
    </row>
    <row r="18" spans="1:5" x14ac:dyDescent="0.2">
      <c r="A18" s="59"/>
      <c r="B18" s="41"/>
      <c r="C18" s="81"/>
      <c r="D18" s="81"/>
      <c r="E18" s="84"/>
    </row>
    <row r="19" spans="1:5" x14ac:dyDescent="0.2">
      <c r="A19" s="59"/>
      <c r="B19" s="41"/>
      <c r="C19" s="81"/>
      <c r="D19" s="81"/>
      <c r="E19" s="84"/>
    </row>
    <row r="20" spans="1:5" x14ac:dyDescent="0.2">
      <c r="A20" s="59"/>
      <c r="B20" s="41"/>
      <c r="C20" s="81"/>
      <c r="D20" s="81"/>
      <c r="E20" s="84"/>
    </row>
    <row r="21" spans="1:5" x14ac:dyDescent="0.2">
      <c r="A21" s="59"/>
      <c r="B21" s="41"/>
      <c r="C21" s="81"/>
      <c r="D21" s="81"/>
      <c r="E21" s="84"/>
    </row>
    <row r="22" spans="1:5" x14ac:dyDescent="0.2">
      <c r="A22" s="59"/>
      <c r="B22" s="41"/>
      <c r="C22" s="81"/>
      <c r="D22" s="81"/>
      <c r="E22" s="84"/>
    </row>
    <row r="23" spans="1:5" x14ac:dyDescent="0.2">
      <c r="A23" s="59"/>
      <c r="B23" s="41"/>
      <c r="C23" s="81"/>
      <c r="D23" s="81"/>
      <c r="E23" s="84"/>
    </row>
    <row r="24" spans="1:5" x14ac:dyDescent="0.2">
      <c r="A24" s="59"/>
      <c r="B24" s="41"/>
      <c r="C24" s="81"/>
      <c r="D24" s="81"/>
      <c r="E24" s="84"/>
    </row>
    <row r="25" spans="1:5" x14ac:dyDescent="0.2">
      <c r="A25" s="59"/>
      <c r="B25" s="41"/>
      <c r="C25" s="81"/>
      <c r="D25" s="81"/>
      <c r="E25" s="84"/>
    </row>
    <row r="26" spans="1:5" x14ac:dyDescent="0.2">
      <c r="A26" s="59"/>
      <c r="B26" s="41"/>
      <c r="C26" s="81"/>
      <c r="D26" s="81"/>
      <c r="E26" s="84"/>
    </row>
    <row r="27" spans="1:5" x14ac:dyDescent="0.2">
      <c r="A27" s="59"/>
      <c r="B27" s="41"/>
      <c r="C27" s="81"/>
      <c r="D27" s="81"/>
      <c r="E27" s="84"/>
    </row>
    <row r="28" spans="1:5" x14ac:dyDescent="0.2">
      <c r="A28" s="59"/>
      <c r="B28" s="41"/>
      <c r="C28" s="81"/>
      <c r="D28" s="81"/>
      <c r="E28" s="84"/>
    </row>
    <row r="29" spans="1:5" x14ac:dyDescent="0.2">
      <c r="A29" s="59"/>
      <c r="B29" s="41"/>
      <c r="C29" s="81"/>
      <c r="D29" s="81"/>
      <c r="E29" s="84"/>
    </row>
    <row r="30" spans="1:5" x14ac:dyDescent="0.2">
      <c r="A30" s="59"/>
      <c r="B30" s="41"/>
      <c r="C30" s="81"/>
      <c r="D30" s="81"/>
      <c r="E30" s="84"/>
    </row>
    <row r="31" spans="1:5" x14ac:dyDescent="0.2">
      <c r="A31" s="59"/>
      <c r="B31" s="41"/>
      <c r="C31" s="81"/>
      <c r="D31" s="81"/>
      <c r="E31" s="84"/>
    </row>
    <row r="32" spans="1:5" x14ac:dyDescent="0.2">
      <c r="A32" s="59"/>
      <c r="B32" s="41"/>
      <c r="C32" s="81"/>
      <c r="D32" s="81"/>
      <c r="E32" s="84"/>
    </row>
    <row r="33" spans="1:5" x14ac:dyDescent="0.2">
      <c r="A33" s="59"/>
      <c r="B33" s="41"/>
      <c r="C33" s="81"/>
      <c r="D33" s="81"/>
      <c r="E33" s="84"/>
    </row>
    <row r="34" spans="1:5" x14ac:dyDescent="0.2">
      <c r="A34" s="59"/>
      <c r="B34" s="41"/>
      <c r="C34" s="81"/>
      <c r="D34" s="81"/>
      <c r="E34" s="84"/>
    </row>
    <row r="35" spans="1:5" x14ac:dyDescent="0.2">
      <c r="A35" s="59"/>
      <c r="B35" s="41"/>
      <c r="C35" s="81"/>
      <c r="D35" s="81"/>
      <c r="E35" s="84"/>
    </row>
    <row r="36" spans="1:5" x14ac:dyDescent="0.2">
      <c r="A36" s="59"/>
      <c r="B36" s="41"/>
      <c r="C36" s="81"/>
      <c r="D36" s="81"/>
      <c r="E36" s="84"/>
    </row>
    <row r="37" spans="1:5" x14ac:dyDescent="0.2">
      <c r="A37" s="59"/>
      <c r="B37" s="41"/>
      <c r="C37" s="81"/>
      <c r="D37" s="81"/>
      <c r="E37" s="84"/>
    </row>
    <row r="38" spans="1:5" x14ac:dyDescent="0.2">
      <c r="A38" s="59"/>
      <c r="B38" s="41"/>
      <c r="C38" s="81"/>
      <c r="D38" s="81"/>
      <c r="E38" s="84"/>
    </row>
    <row r="39" spans="1:5" x14ac:dyDescent="0.2">
      <c r="A39" s="59"/>
      <c r="B39" s="41"/>
      <c r="C39" s="81"/>
      <c r="D39" s="81"/>
      <c r="E39" s="84"/>
    </row>
    <row r="40" spans="1:5" x14ac:dyDescent="0.2">
      <c r="A40" s="59"/>
      <c r="B40" s="41"/>
      <c r="C40" s="81"/>
      <c r="D40" s="81"/>
      <c r="E40" s="84"/>
    </row>
    <row r="41" spans="1:5" x14ac:dyDescent="0.2">
      <c r="A41" s="59"/>
      <c r="B41" s="41"/>
      <c r="C41" s="81"/>
      <c r="D41" s="81"/>
      <c r="E41" s="84"/>
    </row>
    <row r="42" spans="1:5" x14ac:dyDescent="0.2">
      <c r="A42" s="59"/>
      <c r="B42" s="41"/>
      <c r="C42" s="81"/>
      <c r="D42" s="81"/>
      <c r="E42" s="84"/>
    </row>
    <row r="43" spans="1:5" x14ac:dyDescent="0.2">
      <c r="A43" s="59"/>
      <c r="B43" s="41"/>
      <c r="C43" s="81"/>
      <c r="D43" s="81"/>
      <c r="E43" s="84"/>
    </row>
    <row r="44" spans="1:5" x14ac:dyDescent="0.2">
      <c r="A44" s="59"/>
      <c r="B44" s="41"/>
      <c r="C44" s="81"/>
      <c r="D44" s="81"/>
      <c r="E44" s="84"/>
    </row>
    <row r="45" spans="1:5" x14ac:dyDescent="0.2">
      <c r="A45" s="59"/>
      <c r="B45" s="41"/>
      <c r="C45" s="81"/>
      <c r="D45" s="81"/>
      <c r="E45" s="84"/>
    </row>
    <row r="46" spans="1:5" x14ac:dyDescent="0.2">
      <c r="A46" s="59"/>
      <c r="B46" s="41"/>
      <c r="C46" s="81"/>
      <c r="D46" s="81"/>
      <c r="E46" s="84"/>
    </row>
    <row r="47" spans="1:5" x14ac:dyDescent="0.2">
      <c r="A47" s="59"/>
      <c r="B47" s="41"/>
      <c r="C47" s="81"/>
      <c r="D47" s="81"/>
      <c r="E47" s="84"/>
    </row>
    <row r="48" spans="1:5" x14ac:dyDescent="0.2">
      <c r="A48" s="59"/>
      <c r="B48" s="41"/>
      <c r="C48" s="81"/>
      <c r="D48" s="81"/>
      <c r="E48" s="84"/>
    </row>
    <row r="49" spans="1:5" x14ac:dyDescent="0.2">
      <c r="A49" s="59"/>
      <c r="B49" s="41"/>
      <c r="C49" s="81"/>
      <c r="D49" s="81"/>
      <c r="E49" s="84"/>
    </row>
    <row r="50" spans="1:5" x14ac:dyDescent="0.2">
      <c r="A50" s="59"/>
      <c r="B50" s="41"/>
      <c r="C50" s="81"/>
      <c r="D50" s="81"/>
      <c r="E50" s="84"/>
    </row>
    <row r="51" spans="1:5" x14ac:dyDescent="0.2">
      <c r="A51" s="59"/>
      <c r="B51" s="41"/>
      <c r="C51" s="81"/>
      <c r="D51" s="81"/>
      <c r="E51" s="84"/>
    </row>
    <row r="52" spans="1:5" x14ac:dyDescent="0.2">
      <c r="A52" s="59"/>
      <c r="B52" s="41"/>
      <c r="C52" s="81"/>
      <c r="D52" s="81"/>
      <c r="E52" s="84"/>
    </row>
    <row r="53" spans="1:5" x14ac:dyDescent="0.2">
      <c r="A53" s="59"/>
      <c r="B53" s="41"/>
      <c r="C53" s="81"/>
      <c r="D53" s="81"/>
      <c r="E53" s="84"/>
    </row>
    <row r="54" spans="1:5" x14ac:dyDescent="0.2">
      <c r="A54" s="59"/>
      <c r="B54" s="41"/>
      <c r="C54" s="81"/>
      <c r="D54" s="81"/>
      <c r="E54" s="84"/>
    </row>
    <row r="55" spans="1:5" x14ac:dyDescent="0.2">
      <c r="A55" s="59"/>
      <c r="B55" s="41"/>
      <c r="C55" s="81"/>
      <c r="D55" s="81"/>
      <c r="E55" s="84"/>
    </row>
    <row r="56" spans="1:5" x14ac:dyDescent="0.2">
      <c r="A56" s="59"/>
      <c r="B56" s="41"/>
      <c r="C56" s="81"/>
      <c r="D56" s="81"/>
      <c r="E56" s="84"/>
    </row>
    <row r="57" spans="1:5" x14ac:dyDescent="0.2">
      <c r="A57" s="59"/>
      <c r="B57" s="41"/>
      <c r="C57" s="81"/>
      <c r="D57" s="81"/>
      <c r="E57" s="84"/>
    </row>
    <row r="58" spans="1:5" x14ac:dyDescent="0.2">
      <c r="A58" s="59"/>
      <c r="B58" s="41"/>
      <c r="C58" s="81"/>
      <c r="D58" s="81"/>
      <c r="E58" s="84"/>
    </row>
    <row r="59" spans="1:5" x14ac:dyDescent="0.2">
      <c r="A59" s="59"/>
      <c r="B59" s="41"/>
      <c r="C59" s="81"/>
      <c r="D59" s="81"/>
      <c r="E59" s="84"/>
    </row>
    <row r="60" spans="1:5" x14ac:dyDescent="0.2">
      <c r="A60" s="59"/>
      <c r="B60" s="41"/>
      <c r="C60" s="81"/>
      <c r="D60" s="81"/>
      <c r="E60" s="84"/>
    </row>
    <row r="61" spans="1:5" x14ac:dyDescent="0.2">
      <c r="A61" s="59"/>
      <c r="B61" s="41"/>
      <c r="C61" s="81"/>
      <c r="D61" s="81"/>
      <c r="E61" s="84"/>
    </row>
    <row r="62" spans="1:5" x14ac:dyDescent="0.2">
      <c r="A62" s="59"/>
      <c r="B62" s="41"/>
      <c r="C62" s="81"/>
      <c r="D62" s="81"/>
      <c r="E62" s="84"/>
    </row>
    <row r="63" spans="1:5" x14ac:dyDescent="0.2">
      <c r="A63" s="59"/>
      <c r="B63" s="41"/>
      <c r="C63" s="81"/>
      <c r="D63" s="81"/>
      <c r="E63" s="84"/>
    </row>
    <row r="64" spans="1:5" x14ac:dyDescent="0.2">
      <c r="A64" s="59"/>
      <c r="B64" s="41"/>
      <c r="C64" s="81"/>
      <c r="D64" s="81"/>
      <c r="E64" s="84"/>
    </row>
    <row r="65" spans="1:5" x14ac:dyDescent="0.2">
      <c r="A65" s="59"/>
      <c r="B65" s="41"/>
      <c r="C65" s="81"/>
      <c r="D65" s="81"/>
      <c r="E65" s="84"/>
    </row>
    <row r="66" spans="1:5" x14ac:dyDescent="0.2">
      <c r="A66" s="59"/>
      <c r="B66" s="41"/>
      <c r="C66" s="81"/>
      <c r="D66" s="81"/>
      <c r="E66" s="84"/>
    </row>
    <row r="67" spans="1:5" x14ac:dyDescent="0.2">
      <c r="A67" s="59"/>
      <c r="B67" s="41"/>
      <c r="C67" s="81"/>
      <c r="D67" s="81"/>
      <c r="E67" s="84"/>
    </row>
    <row r="68" spans="1:5" x14ac:dyDescent="0.2">
      <c r="A68" s="59"/>
      <c r="B68" s="41"/>
      <c r="C68" s="81"/>
      <c r="D68" s="81"/>
      <c r="E68" s="84"/>
    </row>
    <row r="69" spans="1:5" x14ac:dyDescent="0.2">
      <c r="A69" s="59"/>
      <c r="B69" s="41"/>
      <c r="C69" s="81"/>
      <c r="D69" s="81"/>
      <c r="E69" s="84"/>
    </row>
    <row r="70" spans="1:5" x14ac:dyDescent="0.2">
      <c r="A70" s="59"/>
      <c r="B70" s="41"/>
      <c r="C70" s="81"/>
      <c r="D70" s="81"/>
      <c r="E70" s="84"/>
    </row>
    <row r="71" spans="1:5" x14ac:dyDescent="0.2">
      <c r="A71" s="59"/>
      <c r="B71" s="41"/>
      <c r="C71" s="81"/>
      <c r="D71" s="81"/>
      <c r="E71" s="84"/>
    </row>
    <row r="72" spans="1:5" x14ac:dyDescent="0.2">
      <c r="A72" s="59"/>
      <c r="B72" s="41"/>
      <c r="C72" s="81"/>
      <c r="D72" s="81"/>
      <c r="E72" s="84"/>
    </row>
    <row r="73" spans="1:5" x14ac:dyDescent="0.2">
      <c r="A73" s="59"/>
      <c r="B73" s="41"/>
      <c r="C73" s="81"/>
      <c r="D73" s="81"/>
      <c r="E73" s="84"/>
    </row>
    <row r="74" spans="1:5" x14ac:dyDescent="0.2">
      <c r="A74" s="59"/>
      <c r="B74" s="41"/>
      <c r="C74" s="81"/>
      <c r="D74" s="81"/>
      <c r="E74" s="84"/>
    </row>
    <row r="75" spans="1:5" x14ac:dyDescent="0.2">
      <c r="A75" s="59"/>
      <c r="B75" s="41"/>
      <c r="C75" s="81"/>
      <c r="D75" s="81"/>
      <c r="E75" s="84"/>
    </row>
    <row r="76" spans="1:5" x14ac:dyDescent="0.2">
      <c r="A76" s="59"/>
      <c r="B76" s="41"/>
      <c r="C76" s="81"/>
      <c r="D76" s="81"/>
      <c r="E76" s="84"/>
    </row>
    <row r="77" spans="1:5" x14ac:dyDescent="0.2">
      <c r="A77" s="59"/>
      <c r="B77" s="41"/>
      <c r="C77" s="81"/>
      <c r="D77" s="81"/>
      <c r="E77" s="84"/>
    </row>
    <row r="78" spans="1:5" x14ac:dyDescent="0.2">
      <c r="A78" s="59"/>
      <c r="B78" s="41"/>
      <c r="C78" s="81"/>
      <c r="D78" s="81"/>
      <c r="E78" s="84"/>
    </row>
    <row r="79" spans="1:5" x14ac:dyDescent="0.2">
      <c r="A79" s="59"/>
      <c r="B79" s="41"/>
      <c r="C79" s="81"/>
      <c r="D79" s="81"/>
      <c r="E79" s="84"/>
    </row>
    <row r="80" spans="1:5" x14ac:dyDescent="0.2">
      <c r="A80" s="59"/>
      <c r="B80" s="41"/>
      <c r="C80" s="81"/>
      <c r="D80" s="81"/>
      <c r="E80" s="84"/>
    </row>
    <row r="81" spans="1:5" x14ac:dyDescent="0.2">
      <c r="A81" s="59"/>
      <c r="B81" s="41"/>
      <c r="C81" s="81"/>
      <c r="D81" s="81"/>
      <c r="E81" s="84"/>
    </row>
    <row r="82" spans="1:5" x14ac:dyDescent="0.2">
      <c r="A82" s="59"/>
      <c r="B82" s="41"/>
      <c r="C82" s="81"/>
      <c r="D82" s="81"/>
      <c r="E82" s="84"/>
    </row>
    <row r="83" spans="1:5" x14ac:dyDescent="0.2">
      <c r="A83" s="59"/>
      <c r="B83" s="41"/>
      <c r="C83" s="81"/>
      <c r="D83" s="81"/>
      <c r="E83" s="84"/>
    </row>
    <row r="84" spans="1:5" x14ac:dyDescent="0.2">
      <c r="A84" s="59"/>
      <c r="B84" s="41"/>
      <c r="C84" s="81"/>
      <c r="D84" s="81"/>
      <c r="E84" s="84"/>
    </row>
    <row r="85" spans="1:5" x14ac:dyDescent="0.2">
      <c r="A85" s="59"/>
      <c r="B85" s="41"/>
      <c r="C85" s="81"/>
      <c r="D85" s="81"/>
      <c r="E85" s="84"/>
    </row>
    <row r="86" spans="1:5" x14ac:dyDescent="0.2">
      <c r="A86" s="59"/>
      <c r="B86" s="41"/>
      <c r="C86" s="81"/>
      <c r="D86" s="81"/>
      <c r="E86" s="84"/>
    </row>
    <row r="87" spans="1:5" x14ac:dyDescent="0.2">
      <c r="A87" s="59"/>
      <c r="B87" s="41"/>
      <c r="C87" s="81"/>
      <c r="D87" s="81"/>
      <c r="E87" s="84"/>
    </row>
    <row r="88" spans="1:5" x14ac:dyDescent="0.2">
      <c r="A88" s="59"/>
      <c r="B88" s="41"/>
      <c r="C88" s="81"/>
      <c r="D88" s="81"/>
      <c r="E88" s="84"/>
    </row>
    <row r="89" spans="1:5" x14ac:dyDescent="0.2">
      <c r="A89" s="59"/>
      <c r="B89" s="41"/>
      <c r="C89" s="81"/>
      <c r="D89" s="81"/>
      <c r="E89" s="84"/>
    </row>
    <row r="90" spans="1:5" x14ac:dyDescent="0.2">
      <c r="A90" s="59"/>
      <c r="B90" s="41"/>
      <c r="C90" s="81"/>
      <c r="D90" s="81"/>
      <c r="E90" s="84"/>
    </row>
    <row r="91" spans="1:5" x14ac:dyDescent="0.2">
      <c r="A91" s="59"/>
      <c r="B91" s="41"/>
      <c r="C91" s="81"/>
      <c r="D91" s="81"/>
      <c r="E91" s="84"/>
    </row>
    <row r="92" spans="1:5" x14ac:dyDescent="0.2">
      <c r="A92" s="59"/>
      <c r="B92" s="41"/>
      <c r="C92" s="81"/>
      <c r="D92" s="81"/>
      <c r="E92" s="84"/>
    </row>
    <row r="93" spans="1:5" x14ac:dyDescent="0.2">
      <c r="A93" s="59"/>
      <c r="B93" s="41"/>
      <c r="C93" s="81"/>
      <c r="D93" s="81"/>
      <c r="E93" s="84"/>
    </row>
    <row r="94" spans="1:5" x14ac:dyDescent="0.2">
      <c r="A94" s="59"/>
      <c r="B94" s="41"/>
      <c r="C94" s="81"/>
      <c r="D94" s="81"/>
      <c r="E94" s="84"/>
    </row>
    <row r="95" spans="1:5" x14ac:dyDescent="0.2">
      <c r="A95" s="59"/>
      <c r="B95" s="41"/>
      <c r="C95" s="81"/>
      <c r="D95" s="81"/>
      <c r="E95" s="84"/>
    </row>
    <row r="96" spans="1:5" x14ac:dyDescent="0.2">
      <c r="A96" s="59"/>
      <c r="B96" s="41"/>
      <c r="C96" s="81"/>
      <c r="D96" s="81"/>
      <c r="E96" s="84"/>
    </row>
    <row r="97" spans="1:5" x14ac:dyDescent="0.2">
      <c r="A97" s="59"/>
      <c r="B97" s="41"/>
      <c r="C97" s="81"/>
      <c r="D97" s="81"/>
      <c r="E97" s="84"/>
    </row>
    <row r="98" spans="1:5" x14ac:dyDescent="0.2">
      <c r="A98" s="59"/>
      <c r="B98" s="41"/>
      <c r="C98" s="81"/>
      <c r="D98" s="81"/>
      <c r="E98" s="84"/>
    </row>
    <row r="99" spans="1:5" x14ac:dyDescent="0.2">
      <c r="A99" s="59"/>
      <c r="B99" s="41"/>
      <c r="C99" s="81"/>
      <c r="D99" s="81"/>
      <c r="E99" s="84"/>
    </row>
    <row r="100" spans="1:5" x14ac:dyDescent="0.2">
      <c r="A100" s="59"/>
      <c r="B100" s="41"/>
      <c r="C100" s="81"/>
      <c r="D100" s="81"/>
      <c r="E100" s="84"/>
    </row>
    <row r="101" spans="1:5" x14ac:dyDescent="0.2">
      <c r="A101" s="59"/>
      <c r="B101" s="41"/>
      <c r="C101" s="81"/>
      <c r="D101" s="81"/>
      <c r="E101" s="84"/>
    </row>
    <row r="102" spans="1:5" x14ac:dyDescent="0.2">
      <c r="A102" s="59"/>
      <c r="B102" s="41"/>
      <c r="C102" s="81"/>
      <c r="D102" s="81"/>
      <c r="E102" s="84"/>
    </row>
    <row r="103" spans="1:5" x14ac:dyDescent="0.2">
      <c r="A103" s="59"/>
      <c r="B103" s="41"/>
      <c r="C103" s="81"/>
      <c r="D103" s="81"/>
      <c r="E103" s="84"/>
    </row>
  </sheetData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102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4.5703125" style="8" customWidth="1"/>
    <col min="3" max="3" width="17.5703125" style="8" customWidth="1"/>
    <col min="4" max="4" width="18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Indhold!A24</f>
        <v>III.12</v>
      </c>
      <c r="B1" s="68" t="str">
        <f>Indhold!B24</f>
        <v>Deltagelsesskat for udvalgte familietyper ved nuværende sats, 2015</v>
      </c>
      <c r="C1" s="119"/>
      <c r="D1" s="119"/>
      <c r="E1" s="5"/>
      <c r="F1" s="5"/>
    </row>
    <row r="2" spans="1:11" s="5" customFormat="1" ht="30" customHeight="1" x14ac:dyDescent="0.2">
      <c r="A2" s="12" t="s">
        <v>0</v>
      </c>
      <c r="B2" s="91"/>
      <c r="C2" s="88"/>
      <c r="D2" s="88"/>
      <c r="E2" s="28"/>
      <c r="F2" s="28"/>
      <c r="G2" s="28"/>
      <c r="H2" s="14"/>
      <c r="I2" s="14"/>
      <c r="J2" s="14"/>
      <c r="K2" s="14"/>
    </row>
    <row r="3" spans="1:11" x14ac:dyDescent="0.2">
      <c r="B3" s="120" t="s">
        <v>130</v>
      </c>
      <c r="C3" s="83"/>
      <c r="D3" s="83"/>
      <c r="E3" s="10"/>
      <c r="F3" s="10"/>
      <c r="G3" s="10"/>
    </row>
    <row r="4" spans="1:11" hidden="1" x14ac:dyDescent="0.2">
      <c r="B4" s="7"/>
      <c r="C4" s="7"/>
      <c r="D4" s="7"/>
      <c r="E4" s="10"/>
      <c r="F4" s="10"/>
      <c r="G4" s="10"/>
    </row>
    <row r="5" spans="1:11" x14ac:dyDescent="0.2">
      <c r="A5" s="59" t="s">
        <v>132</v>
      </c>
      <c r="B5" s="121">
        <v>91.5</v>
      </c>
      <c r="C5" s="81"/>
      <c r="D5" s="81"/>
    </row>
    <row r="6" spans="1:11" x14ac:dyDescent="0.2">
      <c r="A6" s="59" t="s">
        <v>133</v>
      </c>
      <c r="B6" s="121">
        <v>78.8</v>
      </c>
      <c r="C6" s="81"/>
      <c r="D6" s="81"/>
    </row>
    <row r="7" spans="1:11" x14ac:dyDescent="0.2">
      <c r="A7" s="59" t="s">
        <v>134</v>
      </c>
      <c r="B7" s="121">
        <v>88</v>
      </c>
      <c r="C7" s="81"/>
      <c r="D7" s="81"/>
    </row>
    <row r="8" spans="1:11" x14ac:dyDescent="0.2">
      <c r="A8" s="59" t="s">
        <v>135</v>
      </c>
      <c r="B8" s="121">
        <v>69</v>
      </c>
      <c r="C8" s="81"/>
      <c r="D8" s="81"/>
    </row>
    <row r="9" spans="1:11" x14ac:dyDescent="0.2">
      <c r="A9" s="59" t="s">
        <v>136</v>
      </c>
      <c r="B9" s="121">
        <v>95.2</v>
      </c>
      <c r="C9" s="81"/>
      <c r="D9" s="81"/>
    </row>
    <row r="10" spans="1:11" x14ac:dyDescent="0.2">
      <c r="A10" s="59" t="s">
        <v>137</v>
      </c>
      <c r="B10" s="121">
        <v>92.6</v>
      </c>
      <c r="C10" s="81"/>
      <c r="D10" s="81"/>
    </row>
    <row r="11" spans="1:11" ht="15" x14ac:dyDescent="0.25">
      <c r="A11" s="89"/>
      <c r="B11" s="90"/>
      <c r="C11" s="81"/>
      <c r="D11" s="81"/>
    </row>
    <row r="12" spans="1:11" ht="15" x14ac:dyDescent="0.25">
      <c r="A12" s="89"/>
      <c r="B12" s="90"/>
      <c r="C12" s="81"/>
      <c r="D12" s="81"/>
    </row>
    <row r="13" spans="1:11" ht="15" x14ac:dyDescent="0.25">
      <c r="A13" s="89"/>
      <c r="B13" s="90"/>
      <c r="C13" s="81"/>
      <c r="D13" s="81"/>
    </row>
    <row r="14" spans="1:11" ht="15" x14ac:dyDescent="0.25">
      <c r="A14" s="89"/>
      <c r="B14" s="90"/>
      <c r="C14" s="81"/>
      <c r="D14" s="81"/>
    </row>
    <row r="15" spans="1:11" ht="15" x14ac:dyDescent="0.25">
      <c r="A15" s="89"/>
      <c r="B15" s="90"/>
      <c r="C15" s="81"/>
      <c r="D15" s="81"/>
    </row>
    <row r="16" spans="1:11" ht="15" x14ac:dyDescent="0.25">
      <c r="A16" s="89"/>
      <c r="B16" s="90"/>
      <c r="C16" s="81"/>
      <c r="D16" s="81"/>
    </row>
    <row r="17" spans="1:4" ht="15" x14ac:dyDescent="0.25">
      <c r="A17" s="89"/>
      <c r="B17" s="90"/>
      <c r="C17" s="81"/>
      <c r="D17" s="81"/>
    </row>
    <row r="18" spans="1:4" ht="15" x14ac:dyDescent="0.25">
      <c r="A18" s="89"/>
      <c r="B18" s="90"/>
      <c r="C18" s="81"/>
      <c r="D18" s="81"/>
    </row>
    <row r="19" spans="1:4" ht="15" x14ac:dyDescent="0.25">
      <c r="A19" s="89"/>
      <c r="B19" s="90"/>
      <c r="C19" s="81"/>
      <c r="D19" s="81"/>
    </row>
    <row r="20" spans="1:4" ht="15" x14ac:dyDescent="0.25">
      <c r="A20" s="89"/>
      <c r="B20" s="90"/>
      <c r="C20" s="81"/>
      <c r="D20" s="81"/>
    </row>
    <row r="21" spans="1:4" ht="15" x14ac:dyDescent="0.25">
      <c r="A21" s="89"/>
      <c r="B21" s="90"/>
      <c r="C21" s="81"/>
      <c r="D21" s="81"/>
    </row>
    <row r="22" spans="1:4" ht="15" x14ac:dyDescent="0.25">
      <c r="A22" s="89"/>
      <c r="B22" s="90"/>
      <c r="C22" s="81"/>
      <c r="D22" s="81"/>
    </row>
    <row r="23" spans="1:4" ht="15" x14ac:dyDescent="0.25">
      <c r="A23" s="89"/>
      <c r="B23" s="90"/>
      <c r="C23" s="81"/>
      <c r="D23" s="81"/>
    </row>
    <row r="24" spans="1:4" ht="15" x14ac:dyDescent="0.25">
      <c r="A24" s="89"/>
      <c r="B24" s="90"/>
      <c r="C24" s="81"/>
      <c r="D24" s="81"/>
    </row>
    <row r="25" spans="1:4" ht="15" x14ac:dyDescent="0.25">
      <c r="A25" s="89"/>
      <c r="B25" s="90"/>
      <c r="C25" s="81"/>
      <c r="D25" s="81"/>
    </row>
    <row r="26" spans="1:4" ht="15" x14ac:dyDescent="0.25">
      <c r="A26" s="89"/>
      <c r="B26" s="90"/>
      <c r="C26" s="81"/>
      <c r="D26" s="81"/>
    </row>
    <row r="27" spans="1:4" ht="15" x14ac:dyDescent="0.25">
      <c r="A27" s="89"/>
      <c r="B27" s="90"/>
      <c r="C27" s="81"/>
      <c r="D27" s="81"/>
    </row>
    <row r="28" spans="1:4" ht="15" x14ac:dyDescent="0.25">
      <c r="A28" s="89"/>
      <c r="B28" s="90"/>
      <c r="C28" s="81"/>
      <c r="D28" s="81"/>
    </row>
    <row r="29" spans="1:4" ht="15" x14ac:dyDescent="0.25">
      <c r="A29" s="89"/>
      <c r="B29" s="90"/>
      <c r="C29" s="81"/>
      <c r="D29" s="81"/>
    </row>
    <row r="30" spans="1:4" ht="15" x14ac:dyDescent="0.25">
      <c r="A30" s="89"/>
      <c r="B30" s="90"/>
      <c r="C30" s="81"/>
      <c r="D30" s="81"/>
    </row>
    <row r="31" spans="1:4" ht="15" x14ac:dyDescent="0.25">
      <c r="A31" s="89"/>
      <c r="B31" s="90"/>
      <c r="C31" s="81"/>
      <c r="D31" s="81"/>
    </row>
    <row r="32" spans="1:4" ht="15" x14ac:dyDescent="0.25">
      <c r="A32" s="89"/>
      <c r="B32" s="90"/>
      <c r="C32" s="81"/>
      <c r="D32" s="81"/>
    </row>
    <row r="33" spans="1:4" ht="15" x14ac:dyDescent="0.25">
      <c r="A33" s="89"/>
      <c r="B33" s="90"/>
      <c r="C33" s="81"/>
      <c r="D33" s="81"/>
    </row>
    <row r="34" spans="1:4" ht="15" x14ac:dyDescent="0.25">
      <c r="A34" s="89"/>
      <c r="B34" s="90"/>
      <c r="C34" s="81"/>
      <c r="D34" s="81"/>
    </row>
    <row r="35" spans="1:4" ht="15" x14ac:dyDescent="0.25">
      <c r="A35" s="89"/>
      <c r="B35" s="90"/>
      <c r="C35" s="81"/>
      <c r="D35" s="81"/>
    </row>
    <row r="36" spans="1:4" ht="15" x14ac:dyDescent="0.25">
      <c r="A36" s="89"/>
      <c r="B36" s="90"/>
      <c r="C36" s="81"/>
      <c r="D36" s="81"/>
    </row>
    <row r="37" spans="1:4" ht="15" x14ac:dyDescent="0.25">
      <c r="A37" s="89"/>
      <c r="B37" s="90"/>
      <c r="C37" s="81"/>
      <c r="D37" s="81"/>
    </row>
    <row r="38" spans="1:4" ht="15" x14ac:dyDescent="0.25">
      <c r="A38" s="89"/>
      <c r="B38" s="90"/>
      <c r="C38" s="81"/>
      <c r="D38" s="81"/>
    </row>
    <row r="39" spans="1:4" ht="15" x14ac:dyDescent="0.25">
      <c r="A39" s="89"/>
      <c r="B39" s="90"/>
      <c r="C39" s="81"/>
      <c r="D39" s="81"/>
    </row>
    <row r="40" spans="1:4" ht="15" x14ac:dyDescent="0.25">
      <c r="A40" s="89"/>
      <c r="B40" s="90"/>
      <c r="C40" s="81"/>
      <c r="D40" s="81"/>
    </row>
    <row r="41" spans="1:4" ht="15" x14ac:dyDescent="0.25">
      <c r="A41" s="89"/>
      <c r="B41" s="90"/>
      <c r="C41" s="81"/>
      <c r="D41" s="81"/>
    </row>
    <row r="42" spans="1:4" ht="15" x14ac:dyDescent="0.25">
      <c r="A42" s="89"/>
      <c r="B42" s="90"/>
      <c r="C42" s="81"/>
      <c r="D42" s="81"/>
    </row>
    <row r="43" spans="1:4" ht="15" x14ac:dyDescent="0.25">
      <c r="A43" s="89"/>
      <c r="B43" s="90"/>
      <c r="C43" s="81"/>
      <c r="D43" s="81"/>
    </row>
    <row r="44" spans="1:4" ht="15" x14ac:dyDescent="0.25">
      <c r="A44" s="89"/>
      <c r="B44" s="90"/>
      <c r="C44" s="81"/>
      <c r="D44" s="81"/>
    </row>
    <row r="45" spans="1:4" ht="15" x14ac:dyDescent="0.25">
      <c r="A45" s="89"/>
      <c r="B45" s="90"/>
      <c r="C45" s="81"/>
      <c r="D45" s="81"/>
    </row>
    <row r="46" spans="1:4" ht="15" x14ac:dyDescent="0.25">
      <c r="A46" s="89"/>
      <c r="B46" s="90"/>
      <c r="C46" s="81"/>
      <c r="D46" s="81"/>
    </row>
    <row r="47" spans="1:4" ht="15" x14ac:dyDescent="0.25">
      <c r="A47" s="89"/>
      <c r="B47" s="90"/>
      <c r="C47" s="81"/>
      <c r="D47" s="81"/>
    </row>
    <row r="48" spans="1:4" ht="15" x14ac:dyDescent="0.25">
      <c r="A48" s="89"/>
      <c r="B48" s="90"/>
      <c r="C48" s="81"/>
      <c r="D48" s="81"/>
    </row>
    <row r="49" spans="1:4" ht="15" x14ac:dyDescent="0.25">
      <c r="A49" s="89"/>
      <c r="B49" s="90"/>
      <c r="C49" s="81"/>
      <c r="D49" s="81"/>
    </row>
    <row r="50" spans="1:4" ht="15" x14ac:dyDescent="0.25">
      <c r="A50" s="89"/>
      <c r="B50" s="90"/>
      <c r="C50" s="81"/>
      <c r="D50" s="81"/>
    </row>
    <row r="51" spans="1:4" ht="15" x14ac:dyDescent="0.25">
      <c r="A51" s="89"/>
      <c r="B51" s="90"/>
      <c r="C51" s="81"/>
      <c r="D51" s="81"/>
    </row>
    <row r="52" spans="1:4" ht="15" x14ac:dyDescent="0.25">
      <c r="A52" s="89"/>
      <c r="B52" s="90"/>
      <c r="C52" s="81"/>
      <c r="D52" s="81"/>
    </row>
    <row r="53" spans="1:4" ht="15" x14ac:dyDescent="0.25">
      <c r="A53" s="89"/>
      <c r="B53" s="90"/>
      <c r="C53" s="81"/>
      <c r="D53" s="81"/>
    </row>
    <row r="54" spans="1:4" ht="15" x14ac:dyDescent="0.25">
      <c r="A54" s="89"/>
      <c r="B54" s="90"/>
      <c r="C54" s="81"/>
      <c r="D54" s="81"/>
    </row>
    <row r="55" spans="1:4" ht="15" x14ac:dyDescent="0.25">
      <c r="A55" s="89"/>
      <c r="B55" s="90"/>
      <c r="C55" s="81"/>
      <c r="D55" s="81"/>
    </row>
    <row r="56" spans="1:4" ht="15" x14ac:dyDescent="0.25">
      <c r="A56" s="89"/>
      <c r="B56" s="90"/>
      <c r="C56" s="81"/>
      <c r="D56" s="81"/>
    </row>
    <row r="57" spans="1:4" ht="15" x14ac:dyDescent="0.25">
      <c r="A57" s="89"/>
      <c r="B57" s="90"/>
      <c r="C57" s="81"/>
      <c r="D57" s="81"/>
    </row>
    <row r="58" spans="1:4" ht="15" x14ac:dyDescent="0.25">
      <c r="A58" s="89"/>
      <c r="B58" s="90"/>
      <c r="C58" s="81"/>
      <c r="D58" s="81"/>
    </row>
    <row r="59" spans="1:4" ht="15" x14ac:dyDescent="0.25">
      <c r="A59" s="89"/>
      <c r="B59" s="90"/>
      <c r="C59" s="81"/>
      <c r="D59" s="81"/>
    </row>
    <row r="60" spans="1:4" ht="15" x14ac:dyDescent="0.25">
      <c r="A60" s="89"/>
      <c r="B60" s="90"/>
      <c r="C60" s="81"/>
      <c r="D60" s="81"/>
    </row>
    <row r="61" spans="1:4" ht="15" x14ac:dyDescent="0.25">
      <c r="A61" s="89"/>
      <c r="B61" s="90"/>
      <c r="C61" s="81"/>
      <c r="D61" s="81"/>
    </row>
    <row r="62" spans="1:4" ht="15" x14ac:dyDescent="0.25">
      <c r="A62" s="89"/>
      <c r="B62" s="90"/>
      <c r="C62" s="81"/>
      <c r="D62" s="81"/>
    </row>
    <row r="63" spans="1:4" ht="15" x14ac:dyDescent="0.25">
      <c r="A63" s="89"/>
      <c r="B63" s="90"/>
      <c r="C63" s="81"/>
      <c r="D63" s="81"/>
    </row>
    <row r="64" spans="1:4" ht="15" x14ac:dyDescent="0.25">
      <c r="A64" s="89"/>
      <c r="B64" s="90"/>
      <c r="C64" s="81"/>
      <c r="D64" s="81"/>
    </row>
    <row r="65" spans="1:4" ht="15" x14ac:dyDescent="0.25">
      <c r="A65" s="89"/>
      <c r="B65" s="90"/>
      <c r="C65" s="81"/>
      <c r="D65" s="81"/>
    </row>
    <row r="66" spans="1:4" ht="15" x14ac:dyDescent="0.25">
      <c r="A66" s="89"/>
      <c r="B66" s="90"/>
      <c r="C66" s="81"/>
      <c r="D66" s="81"/>
    </row>
    <row r="67" spans="1:4" ht="15" x14ac:dyDescent="0.25">
      <c r="A67" s="89"/>
      <c r="B67" s="90"/>
      <c r="C67" s="81"/>
      <c r="D67" s="81"/>
    </row>
    <row r="68" spans="1:4" ht="15" x14ac:dyDescent="0.25">
      <c r="A68" s="89"/>
      <c r="B68" s="90"/>
      <c r="C68" s="81"/>
      <c r="D68" s="81"/>
    </row>
    <row r="69" spans="1:4" ht="15" x14ac:dyDescent="0.25">
      <c r="A69" s="89"/>
      <c r="B69" s="90"/>
      <c r="C69" s="81"/>
      <c r="D69" s="81"/>
    </row>
    <row r="70" spans="1:4" ht="15" x14ac:dyDescent="0.25">
      <c r="A70" s="89"/>
      <c r="B70" s="90"/>
      <c r="C70" s="81"/>
      <c r="D70" s="81"/>
    </row>
    <row r="71" spans="1:4" ht="15" x14ac:dyDescent="0.25">
      <c r="A71" s="89"/>
      <c r="B71" s="90"/>
      <c r="C71" s="81"/>
      <c r="D71" s="81"/>
    </row>
    <row r="72" spans="1:4" ht="15" x14ac:dyDescent="0.25">
      <c r="A72" s="89"/>
      <c r="B72" s="90"/>
      <c r="C72" s="81"/>
      <c r="D72" s="81"/>
    </row>
    <row r="73" spans="1:4" ht="15" x14ac:dyDescent="0.25">
      <c r="A73" s="89"/>
      <c r="B73" s="90"/>
      <c r="C73" s="81"/>
      <c r="D73" s="81"/>
    </row>
    <row r="74" spans="1:4" ht="15" x14ac:dyDescent="0.25">
      <c r="A74" s="89"/>
      <c r="B74" s="90"/>
      <c r="C74" s="81"/>
      <c r="D74" s="81"/>
    </row>
    <row r="75" spans="1:4" ht="15" x14ac:dyDescent="0.25">
      <c r="A75" s="89"/>
      <c r="B75" s="90"/>
      <c r="C75" s="81"/>
      <c r="D75" s="81"/>
    </row>
    <row r="76" spans="1:4" ht="15" x14ac:dyDescent="0.25">
      <c r="A76" s="89"/>
      <c r="B76" s="90"/>
      <c r="C76" s="81"/>
      <c r="D76" s="81"/>
    </row>
    <row r="77" spans="1:4" ht="15" x14ac:dyDescent="0.25">
      <c r="A77" s="89"/>
      <c r="B77" s="90"/>
      <c r="C77" s="81"/>
      <c r="D77" s="81"/>
    </row>
    <row r="78" spans="1:4" ht="15" x14ac:dyDescent="0.25">
      <c r="A78" s="89"/>
      <c r="B78" s="90"/>
      <c r="C78" s="81"/>
      <c r="D78" s="81"/>
    </row>
    <row r="79" spans="1:4" ht="15" x14ac:dyDescent="0.25">
      <c r="A79" s="89"/>
      <c r="B79" s="90"/>
      <c r="C79" s="81"/>
      <c r="D79" s="81"/>
    </row>
    <row r="80" spans="1:4" ht="15" x14ac:dyDescent="0.25">
      <c r="A80" s="89"/>
      <c r="B80" s="90"/>
      <c r="C80" s="81"/>
      <c r="D80" s="81"/>
    </row>
    <row r="81" spans="1:4" ht="15" x14ac:dyDescent="0.25">
      <c r="A81" s="89"/>
      <c r="B81" s="90"/>
      <c r="C81" s="81"/>
      <c r="D81" s="81"/>
    </row>
    <row r="82" spans="1:4" ht="15" x14ac:dyDescent="0.25">
      <c r="A82" s="89"/>
      <c r="B82" s="90"/>
      <c r="C82" s="81"/>
      <c r="D82" s="81"/>
    </row>
    <row r="83" spans="1:4" ht="15" x14ac:dyDescent="0.25">
      <c r="A83" s="89"/>
      <c r="B83" s="90"/>
      <c r="C83" s="81"/>
      <c r="D83" s="81"/>
    </row>
    <row r="84" spans="1:4" ht="15" x14ac:dyDescent="0.25">
      <c r="A84" s="89"/>
      <c r="B84" s="90"/>
      <c r="C84" s="81"/>
      <c r="D84" s="81"/>
    </row>
    <row r="85" spans="1:4" ht="15" x14ac:dyDescent="0.25">
      <c r="A85" s="89"/>
      <c r="B85" s="90"/>
      <c r="C85" s="81"/>
      <c r="D85" s="81"/>
    </row>
    <row r="86" spans="1:4" ht="15" x14ac:dyDescent="0.25">
      <c r="A86" s="89"/>
      <c r="B86" s="90"/>
      <c r="C86" s="81"/>
      <c r="D86" s="81"/>
    </row>
    <row r="87" spans="1:4" ht="15" x14ac:dyDescent="0.25">
      <c r="A87" s="89"/>
      <c r="B87" s="90"/>
      <c r="C87" s="81"/>
      <c r="D87" s="81"/>
    </row>
    <row r="88" spans="1:4" ht="15" x14ac:dyDescent="0.25">
      <c r="A88" s="89"/>
      <c r="B88" s="90"/>
      <c r="C88" s="81"/>
      <c r="D88" s="81"/>
    </row>
    <row r="89" spans="1:4" ht="15" x14ac:dyDescent="0.25">
      <c r="A89" s="89"/>
      <c r="B89" s="90"/>
      <c r="C89" s="81"/>
      <c r="D89" s="81"/>
    </row>
    <row r="90" spans="1:4" ht="15" x14ac:dyDescent="0.25">
      <c r="A90" s="89"/>
      <c r="B90" s="90"/>
      <c r="C90" s="81"/>
      <c r="D90" s="81"/>
    </row>
    <row r="91" spans="1:4" ht="15" x14ac:dyDescent="0.25">
      <c r="A91" s="89"/>
      <c r="B91" s="90"/>
      <c r="C91" s="81"/>
      <c r="D91" s="81"/>
    </row>
    <row r="92" spans="1:4" ht="15" x14ac:dyDescent="0.25">
      <c r="A92" s="89"/>
      <c r="B92" s="90"/>
      <c r="C92" s="81"/>
      <c r="D92" s="81"/>
    </row>
    <row r="93" spans="1:4" ht="15" x14ac:dyDescent="0.25">
      <c r="A93" s="89"/>
      <c r="B93" s="90"/>
      <c r="C93" s="81"/>
      <c r="D93" s="81"/>
    </row>
    <row r="94" spans="1:4" ht="15" x14ac:dyDescent="0.25">
      <c r="A94" s="89"/>
      <c r="B94" s="90"/>
      <c r="C94" s="81"/>
      <c r="D94" s="81"/>
    </row>
    <row r="95" spans="1:4" ht="15" x14ac:dyDescent="0.25">
      <c r="A95" s="89"/>
      <c r="B95" s="90"/>
      <c r="C95" s="81"/>
      <c r="D95" s="81"/>
    </row>
    <row r="96" spans="1:4" ht="15" x14ac:dyDescent="0.25">
      <c r="A96" s="89"/>
      <c r="B96" s="90"/>
      <c r="C96" s="81"/>
      <c r="D96" s="81"/>
    </row>
    <row r="97" spans="1:4" ht="15" x14ac:dyDescent="0.25">
      <c r="A97" s="89"/>
      <c r="B97" s="90"/>
      <c r="C97" s="81"/>
      <c r="D97" s="81"/>
    </row>
    <row r="98" spans="1:4" ht="15" x14ac:dyDescent="0.25">
      <c r="A98" s="89"/>
      <c r="B98" s="90"/>
      <c r="C98" s="81"/>
      <c r="D98" s="81"/>
    </row>
    <row r="99" spans="1:4" ht="15" x14ac:dyDescent="0.25">
      <c r="A99" s="89"/>
      <c r="B99" s="90"/>
      <c r="C99" s="81"/>
      <c r="D99" s="81"/>
    </row>
    <row r="100" spans="1:4" ht="15" x14ac:dyDescent="0.25">
      <c r="A100" s="89"/>
      <c r="B100" s="90"/>
      <c r="C100" s="81"/>
      <c r="D100" s="81"/>
    </row>
    <row r="101" spans="1:4" ht="15" x14ac:dyDescent="0.25">
      <c r="A101" s="89"/>
      <c r="B101" s="90"/>
      <c r="C101" s="81"/>
      <c r="D101" s="81"/>
    </row>
    <row r="102" spans="1:4" ht="15" x14ac:dyDescent="0.25">
      <c r="A102" s="89"/>
      <c r="B102" s="90"/>
      <c r="C102" s="81"/>
      <c r="D102" s="81"/>
    </row>
  </sheetData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44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5" style="8" customWidth="1"/>
    <col min="3" max="3" width="14.140625" style="8" customWidth="1"/>
    <col min="4" max="4" width="15.85546875" style="8" customWidth="1"/>
    <col min="5" max="5" width="17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Indhold!A25</f>
        <v>III.13</v>
      </c>
      <c r="B1" s="11" t="str">
        <f>Indhold!B25</f>
        <v>Deltagelsesskat for enlige med forskellige karakteristika, 2015</v>
      </c>
      <c r="C1" s="5"/>
      <c r="D1" s="5"/>
      <c r="E1" s="5"/>
      <c r="F1" s="5"/>
    </row>
    <row r="2" spans="1:11" s="5" customFormat="1" ht="39" customHeight="1" x14ac:dyDescent="0.2">
      <c r="A2" s="12" t="s">
        <v>0</v>
      </c>
      <c r="B2" s="13" t="s">
        <v>113</v>
      </c>
      <c r="C2" s="13" t="s">
        <v>112</v>
      </c>
      <c r="D2" s="13" t="s">
        <v>139</v>
      </c>
      <c r="E2" s="28" t="s">
        <v>140</v>
      </c>
      <c r="F2" s="28"/>
      <c r="G2" s="28"/>
      <c r="H2" s="14"/>
      <c r="I2" s="14"/>
      <c r="J2" s="14"/>
      <c r="K2" s="14"/>
    </row>
    <row r="3" spans="1:11" x14ac:dyDescent="0.2">
      <c r="A3" s="52" t="s">
        <v>131</v>
      </c>
      <c r="B3" s="165"/>
      <c r="C3" s="165"/>
      <c r="D3" s="165"/>
      <c r="E3" s="96"/>
      <c r="F3" s="96"/>
      <c r="G3" s="10"/>
    </row>
    <row r="4" spans="1:11" ht="12.75" hidden="1" customHeight="1" x14ac:dyDescent="0.2">
      <c r="A4" s="141">
        <v>1988</v>
      </c>
      <c r="B4" s="60"/>
      <c r="C4" s="60"/>
      <c r="D4" s="60"/>
      <c r="E4" s="96"/>
      <c r="F4" s="96"/>
      <c r="G4" s="10"/>
    </row>
    <row r="5" spans="1:11" x14ac:dyDescent="0.2">
      <c r="A5" s="25">
        <v>110</v>
      </c>
      <c r="B5" s="149">
        <v>83.309934930002015</v>
      </c>
      <c r="C5" s="149">
        <v>91.791898371309273</v>
      </c>
      <c r="D5" s="149">
        <v>91.791898371309273</v>
      </c>
      <c r="E5" s="149">
        <v>94.378814290372986</v>
      </c>
      <c r="H5" s="10">
        <v>170</v>
      </c>
      <c r="I5" s="10">
        <v>180</v>
      </c>
      <c r="J5" s="10">
        <v>190</v>
      </c>
      <c r="K5" s="10">
        <v>200</v>
      </c>
    </row>
    <row r="6" spans="1:11" x14ac:dyDescent="0.2">
      <c r="A6" s="138">
        <v>120</v>
      </c>
      <c r="B6" s="149">
        <v>80.833324937793932</v>
      </c>
      <c r="C6" s="149">
        <v>88.500472772633003</v>
      </c>
      <c r="D6" s="149">
        <v>89.30414181645169</v>
      </c>
      <c r="E6" s="149">
        <v>92.855997186178399</v>
      </c>
      <c r="H6" s="10">
        <v>0.72888135995498704</v>
      </c>
      <c r="I6" s="10">
        <v>0.71890799478030132</v>
      </c>
      <c r="J6" s="10">
        <v>0.71029302263876759</v>
      </c>
      <c r="K6" s="10">
        <v>0.70253954771138705</v>
      </c>
    </row>
    <row r="7" spans="1:11" x14ac:dyDescent="0.2">
      <c r="A7" s="25">
        <v>130</v>
      </c>
      <c r="B7" s="149">
        <v>78.825834756112229</v>
      </c>
      <c r="C7" s="149">
        <v>85.803523231632113</v>
      </c>
      <c r="D7" s="149">
        <v>87.181241592464133</v>
      </c>
      <c r="E7" s="149">
        <v>91.549584189674903</v>
      </c>
      <c r="H7" s="10">
        <v>0.77919115691764418</v>
      </c>
      <c r="I7" s="10">
        <v>0.76625811300725355</v>
      </c>
      <c r="J7" s="10">
        <v>0.7551510293800906</v>
      </c>
      <c r="K7" s="10">
        <v>0.74515465411564397</v>
      </c>
    </row>
    <row r="8" spans="1:11" x14ac:dyDescent="0.2">
      <c r="A8" s="138">
        <v>140</v>
      </c>
      <c r="B8" s="150">
        <v>77.023319060925971</v>
      </c>
      <c r="C8" s="150">
        <v>83.410042371315143</v>
      </c>
      <c r="D8" s="150">
        <v>85.181394549527724</v>
      </c>
      <c r="E8" s="150">
        <v>90.249583341724829</v>
      </c>
      <c r="H8" s="10">
        <v>0.80674552413428424</v>
      </c>
      <c r="I8" s="10">
        <v>0.79610867749194691</v>
      </c>
      <c r="J8" s="10">
        <v>0.78705608615725298</v>
      </c>
      <c r="K8" s="10">
        <v>0.77959761313644416</v>
      </c>
    </row>
    <row r="9" spans="1:11" x14ac:dyDescent="0.2">
      <c r="A9" s="25">
        <v>150</v>
      </c>
      <c r="B9" s="150">
        <v>75.461138791764569</v>
      </c>
      <c r="C9" s="150">
        <v>81.335692292373764</v>
      </c>
      <c r="D9" s="150">
        <v>83.448193778982841</v>
      </c>
      <c r="E9" s="150">
        <v>89.12291594016807</v>
      </c>
      <c r="H9" s="10">
        <v>0.87348270711770626</v>
      </c>
      <c r="I9" s="10">
        <v>0.87349381827080796</v>
      </c>
      <c r="J9" s="10">
        <v>0.86036832478985803</v>
      </c>
      <c r="K9" s="10">
        <v>0.84924423983741892</v>
      </c>
    </row>
    <row r="10" spans="1:11" x14ac:dyDescent="0.2">
      <c r="A10" s="138">
        <v>160</v>
      </c>
      <c r="B10" s="151">
        <v>74.094231056248333</v>
      </c>
      <c r="C10" s="151">
        <v>79.520635973300045</v>
      </c>
      <c r="D10" s="151">
        <v>81.931643104756063</v>
      </c>
      <c r="E10" s="151">
        <v>88.13708196380594</v>
      </c>
    </row>
    <row r="11" spans="1:11" x14ac:dyDescent="0.2">
      <c r="A11" s="25">
        <v>170</v>
      </c>
      <c r="B11" s="151">
        <v>72.8881359954987</v>
      </c>
      <c r="C11" s="151">
        <v>77.919115691764418</v>
      </c>
      <c r="D11" s="151">
        <v>80.67455241342843</v>
      </c>
      <c r="E11" s="151">
        <v>87.348270711770624</v>
      </c>
    </row>
    <row r="12" spans="1:11" x14ac:dyDescent="0.2">
      <c r="A12" s="138">
        <v>180</v>
      </c>
      <c r="B12" s="151">
        <v>71.890799478030132</v>
      </c>
      <c r="C12" s="151">
        <v>76.62581130072536</v>
      </c>
      <c r="D12" s="151">
        <v>79.610867749194696</v>
      </c>
      <c r="E12" s="151">
        <v>87.349381827080791</v>
      </c>
    </row>
    <row r="13" spans="1:11" x14ac:dyDescent="0.2">
      <c r="A13" s="25">
        <v>190</v>
      </c>
      <c r="B13" s="151">
        <v>71.029302263876758</v>
      </c>
      <c r="C13" s="151">
        <v>75.515102938009065</v>
      </c>
      <c r="D13" s="151">
        <v>78.705608615725296</v>
      </c>
      <c r="E13" s="151">
        <v>86.036832478985801</v>
      </c>
    </row>
    <row r="14" spans="1:11" x14ac:dyDescent="0.2">
      <c r="A14" s="138">
        <v>200</v>
      </c>
      <c r="B14" s="151">
        <v>70.253954771138709</v>
      </c>
      <c r="C14" s="151">
        <v>74.515465411564392</v>
      </c>
      <c r="D14" s="151">
        <v>77.959761313644421</v>
      </c>
      <c r="E14" s="151">
        <v>84.924423983741889</v>
      </c>
    </row>
    <row r="15" spans="1:11" x14ac:dyDescent="0.2">
      <c r="A15" s="54"/>
      <c r="B15" s="142"/>
      <c r="C15" s="142"/>
      <c r="D15" s="146"/>
      <c r="E15" s="147"/>
      <c r="F15" s="39"/>
    </row>
    <row r="16" spans="1:11" x14ac:dyDescent="0.2">
      <c r="A16" s="54"/>
      <c r="B16" s="60"/>
      <c r="C16" s="60"/>
      <c r="D16" s="60"/>
      <c r="E16" s="39"/>
      <c r="F16" s="39"/>
    </row>
    <row r="17" spans="1:9" x14ac:dyDescent="0.2">
      <c r="A17" s="54"/>
      <c r="B17" s="60"/>
      <c r="C17" s="60"/>
      <c r="D17" s="60"/>
      <c r="E17" s="60"/>
      <c r="F17" s="39"/>
    </row>
    <row r="18" spans="1:9" x14ac:dyDescent="0.2">
      <c r="A18" s="54"/>
      <c r="B18" s="60"/>
      <c r="C18" s="60"/>
      <c r="D18" s="60"/>
      <c r="E18" s="60"/>
      <c r="F18" s="39"/>
    </row>
    <row r="19" spans="1:9" x14ac:dyDescent="0.2">
      <c r="A19" s="54"/>
      <c r="B19" s="60"/>
      <c r="C19" s="60"/>
      <c r="D19" s="60"/>
      <c r="E19" s="60"/>
      <c r="F19" s="39"/>
    </row>
    <row r="20" spans="1:9" x14ac:dyDescent="0.2">
      <c r="A20" s="54"/>
      <c r="B20" s="60"/>
      <c r="C20" s="60"/>
      <c r="D20" s="60"/>
      <c r="E20" s="60"/>
      <c r="F20" s="39"/>
    </row>
    <row r="21" spans="1:9" x14ac:dyDescent="0.2">
      <c r="A21" s="54"/>
      <c r="B21" s="60"/>
      <c r="C21" s="60"/>
      <c r="D21" s="60"/>
      <c r="E21" s="60"/>
      <c r="F21" s="39"/>
    </row>
    <row r="22" spans="1:9" x14ac:dyDescent="0.2">
      <c r="A22" s="54"/>
      <c r="B22" s="60"/>
      <c r="C22" s="60"/>
      <c r="D22" s="60"/>
      <c r="E22" s="60"/>
      <c r="F22" s="39"/>
    </row>
    <row r="23" spans="1:9" x14ac:dyDescent="0.2">
      <c r="A23" s="54"/>
      <c r="B23" s="60"/>
      <c r="C23" s="60"/>
      <c r="D23" s="60"/>
      <c r="E23" s="60"/>
      <c r="F23" s="39"/>
    </row>
    <row r="24" spans="1:9" x14ac:dyDescent="0.2">
      <c r="A24" s="54"/>
      <c r="B24" s="60"/>
      <c r="C24" s="60"/>
      <c r="D24" s="60"/>
      <c r="E24" s="60"/>
      <c r="F24" s="39"/>
    </row>
    <row r="25" spans="1:9" x14ac:dyDescent="0.2">
      <c r="A25" s="54"/>
      <c r="B25" s="60"/>
      <c r="C25" s="60"/>
      <c r="D25" s="60"/>
      <c r="E25" s="60"/>
      <c r="F25" s="39"/>
    </row>
    <row r="26" spans="1:9" x14ac:dyDescent="0.2">
      <c r="A26" s="54"/>
      <c r="B26" s="60"/>
      <c r="C26" s="60"/>
      <c r="D26" s="60"/>
      <c r="E26" s="60"/>
      <c r="F26" s="39"/>
    </row>
    <row r="27" spans="1:9" x14ac:dyDescent="0.2">
      <c r="A27" s="54"/>
      <c r="B27" s="60"/>
      <c r="C27" s="60"/>
      <c r="D27" s="60"/>
      <c r="E27" s="60"/>
      <c r="F27" s="39"/>
    </row>
    <row r="28" spans="1:9" x14ac:dyDescent="0.2">
      <c r="A28" s="54"/>
      <c r="B28" s="60"/>
      <c r="C28" s="60"/>
      <c r="D28" s="60"/>
      <c r="E28" s="60"/>
      <c r="F28" s="39"/>
    </row>
    <row r="29" spans="1:9" x14ac:dyDescent="0.2">
      <c r="A29" s="54"/>
      <c r="B29" s="60"/>
      <c r="C29" s="60"/>
      <c r="D29" s="60"/>
      <c r="E29" s="60"/>
      <c r="F29" s="39"/>
    </row>
    <row r="30" spans="1:9" x14ac:dyDescent="0.2">
      <c r="A30" s="61"/>
      <c r="B30" s="60"/>
      <c r="C30" s="60"/>
      <c r="D30" s="60"/>
      <c r="E30" s="60"/>
      <c r="F30" s="39"/>
    </row>
    <row r="31" spans="1:9" x14ac:dyDescent="0.2">
      <c r="B31" s="60"/>
      <c r="C31" s="60"/>
      <c r="D31" s="60"/>
      <c r="E31" s="60"/>
      <c r="F31" s="54"/>
      <c r="G31" s="54"/>
      <c r="H31" s="54"/>
      <c r="I31" s="54"/>
    </row>
    <row r="32" spans="1:9" x14ac:dyDescent="0.2">
      <c r="B32" s="60"/>
      <c r="C32" s="60"/>
      <c r="D32" s="60"/>
      <c r="E32" s="60"/>
      <c r="I32" s="60"/>
    </row>
    <row r="33" spans="3:9" x14ac:dyDescent="0.2">
      <c r="C33" s="145"/>
      <c r="D33" s="145"/>
      <c r="E33" s="145"/>
      <c r="F33" s="145"/>
      <c r="I33" s="60"/>
    </row>
    <row r="34" spans="3:9" x14ac:dyDescent="0.2">
      <c r="C34" s="145"/>
      <c r="D34" s="145"/>
      <c r="E34" s="145"/>
      <c r="F34" s="145"/>
      <c r="I34" s="60"/>
    </row>
    <row r="35" spans="3:9" x14ac:dyDescent="0.2">
      <c r="C35" s="145"/>
      <c r="D35" s="145"/>
      <c r="E35" s="145"/>
      <c r="F35" s="145"/>
      <c r="I35" s="39"/>
    </row>
    <row r="36" spans="3:9" x14ac:dyDescent="0.2">
      <c r="C36" s="123"/>
      <c r="D36" s="123"/>
      <c r="E36" s="123"/>
      <c r="F36" s="123"/>
      <c r="I36" s="39"/>
    </row>
    <row r="37" spans="3:9" x14ac:dyDescent="0.2">
      <c r="C37" s="123"/>
      <c r="D37" s="123"/>
      <c r="E37" s="123"/>
      <c r="F37" s="123"/>
      <c r="I37" s="98"/>
    </row>
    <row r="38" spans="3:9" x14ac:dyDescent="0.2">
      <c r="C38" s="124"/>
      <c r="D38" s="124"/>
      <c r="E38" s="124"/>
      <c r="F38" s="124"/>
    </row>
    <row r="39" spans="3:9" x14ac:dyDescent="0.2">
      <c r="C39" s="124"/>
      <c r="D39" s="124"/>
      <c r="E39" s="124"/>
      <c r="F39" s="124"/>
    </row>
    <row r="40" spans="3:9" x14ac:dyDescent="0.2">
      <c r="C40" s="124"/>
      <c r="D40" s="124"/>
      <c r="E40" s="124"/>
      <c r="F40" s="124"/>
    </row>
    <row r="41" spans="3:9" x14ac:dyDescent="0.2">
      <c r="C41" s="124"/>
      <c r="D41" s="124"/>
      <c r="E41" s="124"/>
      <c r="F41" s="124"/>
    </row>
    <row r="42" spans="3:9" x14ac:dyDescent="0.2">
      <c r="C42" s="124"/>
      <c r="D42" s="124"/>
      <c r="E42" s="124"/>
      <c r="F42" s="124"/>
      <c r="G42" s="6"/>
      <c r="H42" s="6"/>
      <c r="I42" s="6"/>
    </row>
    <row r="43" spans="3:9" x14ac:dyDescent="0.2">
      <c r="C43" s="148"/>
      <c r="D43" s="33"/>
      <c r="E43" s="33"/>
      <c r="F43" s="33"/>
      <c r="G43" s="6"/>
      <c r="H43" s="6"/>
      <c r="I43" s="6"/>
    </row>
    <row r="44" spans="3:9" x14ac:dyDescent="0.2">
      <c r="D44" s="6"/>
      <c r="E44" s="6"/>
      <c r="F44" s="6"/>
      <c r="G44" s="6"/>
      <c r="H44" s="6"/>
      <c r="I44" s="6"/>
    </row>
  </sheetData>
  <mergeCells count="1">
    <mergeCell ref="B3:D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33"/>
  <sheetViews>
    <sheetView zoomScale="70" zoomScaleNormal="70" workbookViewId="0"/>
  </sheetViews>
  <sheetFormatPr defaultRowHeight="12.75" x14ac:dyDescent="0.2"/>
  <cols>
    <col min="1" max="1" width="18.57031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Indhold!A26</f>
        <v>III.14</v>
      </c>
      <c r="B1" s="11" t="str">
        <f>Indhold!B26</f>
        <v>Gevinst ved fuldtidsjob for kontanthjælpsmodtagere med ægtefæller i forskellige situationer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3" t="str">
        <f>B1</f>
        <v>Gevinst ved fuldtidsjob for kontanthjælpsmodtagere med ægtefæller i forskellige situationer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x14ac:dyDescent="0.2">
      <c r="B3" s="35" t="s">
        <v>144</v>
      </c>
      <c r="C3" s="35"/>
      <c r="D3" s="35"/>
      <c r="E3" s="35"/>
      <c r="F3" s="47"/>
      <c r="G3" s="47"/>
    </row>
    <row r="4" spans="1:11" hidden="1" x14ac:dyDescent="0.2">
      <c r="A4" s="9" t="s">
        <v>6</v>
      </c>
      <c r="B4" s="7" t="s">
        <v>12</v>
      </c>
      <c r="C4" s="7" t="s">
        <v>13</v>
      </c>
      <c r="D4" s="7" t="s">
        <v>14</v>
      </c>
      <c r="E4" s="10"/>
      <c r="F4" s="10"/>
      <c r="G4" s="10"/>
    </row>
    <row r="5" spans="1:11" x14ac:dyDescent="0.2">
      <c r="A5" s="59" t="s">
        <v>72</v>
      </c>
      <c r="B5" s="92">
        <v>67.293664932600024</v>
      </c>
      <c r="C5" s="92"/>
      <c r="D5" s="92"/>
      <c r="E5" s="113"/>
      <c r="F5" s="39"/>
      <c r="G5" s="39"/>
    </row>
    <row r="6" spans="1:11" x14ac:dyDescent="0.2">
      <c r="A6" s="59" t="s">
        <v>76</v>
      </c>
      <c r="B6" s="92">
        <v>97.642048092599993</v>
      </c>
      <c r="C6" s="92"/>
      <c r="D6" s="92"/>
      <c r="E6" s="113"/>
      <c r="F6" s="39"/>
      <c r="G6" s="39"/>
    </row>
    <row r="7" spans="1:11" x14ac:dyDescent="0.2">
      <c r="A7" s="59" t="s">
        <v>71</v>
      </c>
      <c r="B7" s="92">
        <v>130.33729845959999</v>
      </c>
      <c r="C7" s="92"/>
      <c r="D7" s="92"/>
      <c r="E7" s="113"/>
      <c r="F7" s="63"/>
      <c r="G7" s="63"/>
      <c r="H7" s="36"/>
      <c r="I7" s="36"/>
    </row>
    <row r="8" spans="1:11" x14ac:dyDescent="0.2">
      <c r="A8" s="59" t="s">
        <v>141</v>
      </c>
      <c r="B8" s="92">
        <v>97.405359207008033</v>
      </c>
      <c r="C8" s="92"/>
      <c r="D8" s="92"/>
      <c r="E8" s="113"/>
      <c r="F8" s="63"/>
      <c r="G8" s="63"/>
      <c r="H8" s="37"/>
      <c r="I8" s="36"/>
    </row>
    <row r="9" spans="1:11" x14ac:dyDescent="0.2">
      <c r="A9" s="59" t="s">
        <v>142</v>
      </c>
      <c r="B9" s="92">
        <v>155.29212745260003</v>
      </c>
      <c r="C9" s="92"/>
      <c r="D9" s="92"/>
      <c r="E9" s="113"/>
      <c r="F9" s="64"/>
      <c r="G9" s="64"/>
      <c r="H9" s="37"/>
      <c r="I9" s="36"/>
    </row>
    <row r="10" spans="1:11" x14ac:dyDescent="0.2">
      <c r="A10" s="59"/>
      <c r="B10" s="92"/>
      <c r="C10" s="92"/>
      <c r="D10" s="92"/>
      <c r="E10" s="113"/>
      <c r="F10" s="63"/>
      <c r="G10" s="63"/>
      <c r="H10" s="36"/>
      <c r="I10" s="36"/>
    </row>
    <row r="11" spans="1:11" x14ac:dyDescent="0.2">
      <c r="A11" s="59"/>
      <c r="B11" s="92"/>
      <c r="C11" s="92"/>
      <c r="D11" s="92"/>
      <c r="E11" s="113"/>
      <c r="F11" s="63"/>
      <c r="G11" s="63"/>
      <c r="H11" s="36"/>
      <c r="I11" s="36"/>
    </row>
    <row r="12" spans="1:11" x14ac:dyDescent="0.2">
      <c r="A12" s="54"/>
      <c r="B12" s="57"/>
      <c r="C12" s="57"/>
      <c r="D12" s="57"/>
      <c r="E12" s="56"/>
      <c r="F12" s="63"/>
      <c r="G12" s="63"/>
      <c r="H12" s="36"/>
      <c r="I12" s="36"/>
    </row>
    <row r="13" spans="1:11" x14ac:dyDescent="0.2">
      <c r="A13" s="54"/>
      <c r="B13" s="57"/>
      <c r="C13" s="57"/>
      <c r="D13" s="57"/>
      <c r="E13" s="56"/>
      <c r="F13" s="63"/>
      <c r="G13" s="63"/>
      <c r="H13" s="36"/>
      <c r="I13" s="36"/>
    </row>
    <row r="14" spans="1:11" x14ac:dyDescent="0.2">
      <c r="A14" s="54"/>
      <c r="B14" s="57"/>
      <c r="C14" s="57"/>
      <c r="D14" s="57"/>
      <c r="E14" s="56"/>
      <c r="F14" s="63"/>
      <c r="G14" s="63"/>
    </row>
    <row r="15" spans="1:11" x14ac:dyDescent="0.2">
      <c r="A15" s="54"/>
      <c r="B15" s="57"/>
      <c r="C15" s="57"/>
      <c r="D15" s="57"/>
      <c r="E15" s="56"/>
      <c r="F15" s="63"/>
      <c r="G15" s="63"/>
    </row>
    <row r="16" spans="1:11" x14ac:dyDescent="0.2">
      <c r="A16" s="54"/>
      <c r="B16" s="57"/>
      <c r="C16" s="59"/>
      <c r="D16" s="59"/>
      <c r="E16" s="59"/>
      <c r="F16" s="59"/>
      <c r="G16" s="59"/>
      <c r="H16" s="59" t="s">
        <v>143</v>
      </c>
    </row>
    <row r="17" spans="1:8" x14ac:dyDescent="0.2">
      <c r="A17" s="54"/>
      <c r="B17" s="57"/>
      <c r="C17" s="92"/>
      <c r="D17" s="92"/>
      <c r="E17" s="92"/>
      <c r="F17" s="92"/>
      <c r="G17" s="92"/>
      <c r="H17" s="92">
        <v>66213.664932600019</v>
      </c>
    </row>
    <row r="18" spans="1:8" x14ac:dyDescent="0.2">
      <c r="A18" s="54"/>
      <c r="B18" s="57"/>
      <c r="C18" s="92"/>
      <c r="D18" s="92"/>
      <c r="E18" s="92"/>
      <c r="F18" s="92"/>
      <c r="G18" s="92"/>
      <c r="H18" s="92">
        <v>52.295999999999999</v>
      </c>
    </row>
    <row r="19" spans="1:8" x14ac:dyDescent="0.2">
      <c r="A19" s="54"/>
      <c r="B19" s="57"/>
      <c r="C19" s="92"/>
      <c r="D19" s="92"/>
      <c r="E19" s="92"/>
      <c r="F19" s="92"/>
      <c r="G19" s="92"/>
      <c r="H19" s="92">
        <v>83.448999999999998</v>
      </c>
    </row>
    <row r="20" spans="1:8" x14ac:dyDescent="0.2">
      <c r="A20" s="54"/>
      <c r="B20" s="57"/>
      <c r="C20" s="113"/>
      <c r="D20" s="113"/>
      <c r="E20" s="113"/>
      <c r="F20" s="113"/>
      <c r="G20" s="113"/>
      <c r="H20" s="113">
        <f>H19-H18</f>
        <v>31.152999999999999</v>
      </c>
    </row>
    <row r="21" spans="1:8" x14ac:dyDescent="0.2">
      <c r="A21" s="54"/>
      <c r="B21" s="57"/>
      <c r="C21" s="57"/>
      <c r="D21" s="57"/>
      <c r="E21" s="56"/>
      <c r="F21" s="39"/>
      <c r="G21" s="39"/>
    </row>
    <row r="22" spans="1:8" x14ac:dyDescent="0.2">
      <c r="A22" s="54"/>
      <c r="B22" s="57"/>
      <c r="C22" s="57"/>
      <c r="D22" s="57"/>
      <c r="E22" s="56"/>
      <c r="F22" s="39"/>
      <c r="G22" s="39"/>
    </row>
    <row r="23" spans="1:8" x14ac:dyDescent="0.2">
      <c r="A23" s="54"/>
      <c r="B23" s="57"/>
      <c r="C23" s="57"/>
      <c r="D23" s="57"/>
      <c r="E23" s="56"/>
      <c r="F23" s="39"/>
      <c r="G23" s="39"/>
    </row>
    <row r="24" spans="1:8" x14ac:dyDescent="0.2">
      <c r="A24" s="54"/>
      <c r="B24" s="57"/>
      <c r="C24" s="57"/>
      <c r="D24" s="57"/>
      <c r="E24" s="56"/>
      <c r="F24" s="39"/>
      <c r="G24" s="39"/>
    </row>
    <row r="25" spans="1:8" x14ac:dyDescent="0.2">
      <c r="A25" s="54"/>
      <c r="B25" s="57"/>
      <c r="C25" s="57"/>
      <c r="D25" s="57"/>
      <c r="E25" s="56"/>
      <c r="F25" s="39"/>
      <c r="G25" s="39"/>
    </row>
    <row r="26" spans="1:8" x14ac:dyDescent="0.2">
      <c r="A26" s="54"/>
      <c r="B26" s="57"/>
      <c r="C26" s="57"/>
      <c r="D26" s="57"/>
      <c r="E26" s="56"/>
      <c r="F26" s="39"/>
      <c r="G26" s="39"/>
    </row>
    <row r="27" spans="1:8" x14ac:dyDescent="0.2">
      <c r="A27" s="54"/>
      <c r="B27" s="57"/>
      <c r="C27" s="57"/>
      <c r="D27" s="57"/>
      <c r="E27" s="56"/>
      <c r="F27" s="39"/>
      <c r="G27" s="39"/>
    </row>
    <row r="28" spans="1:8" x14ac:dyDescent="0.2">
      <c r="A28" s="54"/>
      <c r="B28" s="57"/>
      <c r="C28" s="57"/>
      <c r="D28" s="57"/>
      <c r="E28" s="56"/>
      <c r="F28" s="39"/>
      <c r="G28" s="39"/>
    </row>
    <row r="29" spans="1:8" x14ac:dyDescent="0.2">
      <c r="A29" s="54"/>
      <c r="B29" s="57"/>
      <c r="C29" s="57"/>
      <c r="D29" s="57"/>
      <c r="E29" s="56"/>
      <c r="F29" s="39"/>
      <c r="G29" s="39"/>
    </row>
    <row r="30" spans="1:8" x14ac:dyDescent="0.2">
      <c r="A30" s="61"/>
      <c r="B30" s="39"/>
      <c r="C30" s="39"/>
      <c r="D30" s="39"/>
      <c r="E30" s="39"/>
      <c r="F30" s="39"/>
      <c r="G30" s="39"/>
    </row>
    <row r="31" spans="1:8" x14ac:dyDescent="0.2">
      <c r="A31" s="61"/>
      <c r="B31" s="39"/>
      <c r="C31" s="39"/>
      <c r="D31" s="39"/>
      <c r="E31" s="39"/>
      <c r="F31" s="39"/>
      <c r="G31" s="39"/>
    </row>
    <row r="32" spans="1:8" x14ac:dyDescent="0.2">
      <c r="A32" s="61"/>
      <c r="B32" s="39"/>
      <c r="C32" s="39"/>
      <c r="D32" s="39"/>
      <c r="E32" s="39"/>
      <c r="F32" s="39"/>
      <c r="G32" s="39"/>
    </row>
    <row r="33" spans="1:7" x14ac:dyDescent="0.2">
      <c r="A33" s="61"/>
      <c r="B33" s="39"/>
      <c r="C33" s="39"/>
      <c r="D33" s="39"/>
      <c r="E33" s="39"/>
      <c r="F33" s="39"/>
      <c r="G33" s="39"/>
    </row>
  </sheetData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T96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20" s="3" customFormat="1" ht="37.5" customHeight="1" x14ac:dyDescent="0.2">
      <c r="A1" s="11" t="str">
        <f>Indhold!A27</f>
        <v>III.15</v>
      </c>
      <c r="B1" s="11" t="str">
        <f>Indhold!B27</f>
        <v>Gevinst for enlig</v>
      </c>
      <c r="C1" s="5"/>
      <c r="D1" s="5"/>
      <c r="E1" s="5"/>
      <c r="F1" s="5"/>
    </row>
    <row r="2" spans="1:20" s="5" customFormat="1" ht="30" customHeight="1" x14ac:dyDescent="0.2">
      <c r="A2" s="12" t="s">
        <v>0</v>
      </c>
      <c r="B2" s="13" t="s">
        <v>115</v>
      </c>
      <c r="C2" s="13" t="s">
        <v>146</v>
      </c>
      <c r="D2" s="13"/>
      <c r="E2" s="28"/>
      <c r="F2" s="28"/>
      <c r="G2" s="28"/>
      <c r="H2" s="14"/>
      <c r="I2" s="14"/>
      <c r="J2" s="14"/>
      <c r="K2" s="14"/>
    </row>
    <row r="3" spans="1:20" x14ac:dyDescent="0.2">
      <c r="A3" s="52" t="s">
        <v>131</v>
      </c>
      <c r="B3" s="163" t="s">
        <v>34</v>
      </c>
      <c r="C3" s="163"/>
      <c r="D3" s="35"/>
      <c r="E3" s="10"/>
      <c r="F3" s="10"/>
      <c r="G3" s="10"/>
    </row>
    <row r="4" spans="1:20" hidden="1" x14ac:dyDescent="0.2">
      <c r="A4" s="9" t="s">
        <v>6</v>
      </c>
      <c r="B4" s="7" t="s">
        <v>19</v>
      </c>
      <c r="C4" s="7" t="s">
        <v>20</v>
      </c>
      <c r="D4" s="7" t="s">
        <v>18</v>
      </c>
      <c r="E4" s="10" t="s">
        <v>27</v>
      </c>
      <c r="F4" s="10" t="s">
        <v>28</v>
      </c>
      <c r="G4" s="10"/>
    </row>
    <row r="5" spans="1:20" x14ac:dyDescent="0.2">
      <c r="A5" s="140">
        <v>110</v>
      </c>
      <c r="B5" s="116">
        <v>80.368619376200002</v>
      </c>
      <c r="C5" s="116">
        <v>44.882314656200002</v>
      </c>
      <c r="D5" s="31"/>
      <c r="E5" s="31"/>
      <c r="F5" s="31"/>
      <c r="G5" s="31"/>
      <c r="H5" s="36"/>
      <c r="I5" s="36"/>
      <c r="J5" s="36"/>
      <c r="K5" s="36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140">
        <v>120</v>
      </c>
      <c r="B6" s="116">
        <v>91.714294514399995</v>
      </c>
      <c r="C6" s="116">
        <v>56.227989794399996</v>
      </c>
      <c r="D6" s="31"/>
      <c r="E6" s="31"/>
      <c r="F6" s="31"/>
      <c r="G6" s="31"/>
      <c r="H6" s="36"/>
      <c r="I6" s="36"/>
      <c r="J6" s="36"/>
      <c r="K6" s="36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">
      <c r="A7" s="140">
        <v>130</v>
      </c>
      <c r="B7" s="116">
        <v>102.77996965260002</v>
      </c>
      <c r="C7" s="116">
        <v>67.293664932600024</v>
      </c>
      <c r="D7" s="31"/>
      <c r="E7" s="31"/>
      <c r="F7" s="31"/>
      <c r="G7" s="31"/>
      <c r="H7" s="36"/>
      <c r="I7" s="36"/>
      <c r="J7" s="36"/>
      <c r="K7" s="36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">
      <c r="A8" s="140">
        <v>140</v>
      </c>
      <c r="B8" s="116">
        <v>114.12564479080001</v>
      </c>
      <c r="C8" s="116">
        <v>78.639340070800017</v>
      </c>
    </row>
    <row r="9" spans="1:20" x14ac:dyDescent="0.2">
      <c r="A9" s="140">
        <v>150</v>
      </c>
      <c r="B9" s="116">
        <v>122.58861992899996</v>
      </c>
      <c r="C9" s="116">
        <v>87.102315208999968</v>
      </c>
    </row>
    <row r="10" spans="1:20" x14ac:dyDescent="0.2">
      <c r="A10" s="140">
        <v>160</v>
      </c>
      <c r="B10" s="116">
        <v>129.3169950672</v>
      </c>
      <c r="C10" s="116">
        <v>93.830690347200004</v>
      </c>
      <c r="D10" s="22"/>
    </row>
    <row r="11" spans="1:20" x14ac:dyDescent="0.2">
      <c r="A11" s="140">
        <v>170</v>
      </c>
      <c r="B11" s="116">
        <v>140.66267020539996</v>
      </c>
      <c r="C11" s="116">
        <v>105.17636548539998</v>
      </c>
    </row>
    <row r="12" spans="1:20" x14ac:dyDescent="0.2">
      <c r="A12" s="140">
        <v>180</v>
      </c>
      <c r="B12" s="116">
        <v>151.67942063200002</v>
      </c>
      <c r="C12" s="116">
        <v>116.19311591200004</v>
      </c>
    </row>
    <row r="13" spans="1:20" x14ac:dyDescent="0.2">
      <c r="A13" s="140">
        <v>190</v>
      </c>
      <c r="B13" s="116">
        <v>162.552845064</v>
      </c>
      <c r="C13" s="116">
        <v>127.066540344</v>
      </c>
    </row>
    <row r="14" spans="1:20" x14ac:dyDescent="0.2">
      <c r="A14" s="140">
        <v>200</v>
      </c>
      <c r="B14" s="116">
        <v>173.42626949600003</v>
      </c>
      <c r="C14" s="116">
        <v>137.93996477600001</v>
      </c>
    </row>
    <row r="16" spans="1:20" x14ac:dyDescent="0.2">
      <c r="B16" s="39"/>
      <c r="C16" s="39"/>
      <c r="D16" s="39"/>
      <c r="E16" s="39"/>
      <c r="F16" s="39"/>
      <c r="G16" s="39"/>
      <c r="H16" s="96"/>
      <c r="I16" s="96"/>
      <c r="J16" s="96"/>
      <c r="K16" s="96"/>
      <c r="L16" s="41"/>
    </row>
    <row r="17" spans="2:12" s="6" customFormat="1" ht="15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41"/>
    </row>
    <row r="18" spans="2:12" s="6" customFormat="1" ht="15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41"/>
    </row>
    <row r="19" spans="2:12" s="6" customFormat="1" x14ac:dyDescent="0.2">
      <c r="B19" s="39"/>
      <c r="C19" s="39"/>
      <c r="D19" s="39"/>
      <c r="E19" s="39"/>
      <c r="F19" s="39"/>
      <c r="G19" s="39"/>
      <c r="H19" s="96"/>
      <c r="I19" s="96"/>
      <c r="J19" s="96"/>
      <c r="K19" s="96"/>
      <c r="L19" s="41"/>
    </row>
    <row r="20" spans="2:12" s="6" customFormat="1" x14ac:dyDescent="0.2">
      <c r="B20" s="39"/>
      <c r="C20" s="39"/>
      <c r="D20" s="39"/>
      <c r="E20" s="39"/>
      <c r="F20" s="39"/>
      <c r="G20" s="39"/>
      <c r="H20" s="96"/>
      <c r="I20" s="96"/>
      <c r="J20" s="96"/>
      <c r="K20" s="96"/>
      <c r="L20" s="41"/>
    </row>
    <row r="21" spans="2:12" s="6" customFormat="1" x14ac:dyDescent="0.2">
      <c r="B21" s="39"/>
      <c r="C21" s="39"/>
      <c r="D21" s="39"/>
      <c r="E21" s="39"/>
      <c r="F21" s="39"/>
      <c r="G21" s="39"/>
      <c r="H21" s="96"/>
      <c r="I21" s="96"/>
      <c r="J21" s="96"/>
      <c r="K21" s="96"/>
      <c r="L21" s="41"/>
    </row>
    <row r="22" spans="2:12" s="6" customFormat="1" x14ac:dyDescent="0.2">
      <c r="B22" s="39"/>
      <c r="C22" s="39"/>
      <c r="D22" s="39"/>
      <c r="E22" s="39"/>
      <c r="F22" s="39"/>
      <c r="G22" s="39"/>
      <c r="H22" s="96"/>
      <c r="I22" s="96"/>
      <c r="J22" s="96"/>
      <c r="K22" s="96"/>
      <c r="L22" s="41"/>
    </row>
    <row r="23" spans="2:12" s="6" customFormat="1" x14ac:dyDescent="0.2">
      <c r="B23" s="39"/>
      <c r="C23" s="39"/>
      <c r="D23" s="39"/>
      <c r="E23" s="39"/>
      <c r="F23" s="39"/>
      <c r="G23" s="39"/>
      <c r="H23" s="96"/>
      <c r="I23" s="96"/>
      <c r="J23" s="96"/>
      <c r="K23" s="96"/>
      <c r="L23" s="41"/>
    </row>
    <row r="24" spans="2:12" s="6" customFormat="1" x14ac:dyDescent="0.2">
      <c r="B24" s="39"/>
      <c r="C24" s="39"/>
      <c r="D24" s="39"/>
      <c r="E24" s="39"/>
      <c r="F24" s="39"/>
      <c r="G24" s="39"/>
      <c r="H24" s="96"/>
      <c r="I24" s="96"/>
      <c r="J24" s="96"/>
      <c r="K24" s="96"/>
      <c r="L24" s="41"/>
    </row>
    <row r="25" spans="2:12" s="6" customFormat="1" x14ac:dyDescent="0.2">
      <c r="B25" s="39"/>
      <c r="C25" s="39"/>
      <c r="D25" s="39"/>
      <c r="E25" s="39"/>
      <c r="F25" s="39"/>
      <c r="G25" s="39"/>
      <c r="H25" s="96"/>
      <c r="I25" s="96"/>
      <c r="J25" s="96"/>
      <c r="K25" s="96"/>
      <c r="L25" s="41"/>
    </row>
    <row r="26" spans="2:12" s="6" customFormat="1" x14ac:dyDescent="0.2">
      <c r="B26" s="8"/>
      <c r="C26" s="8"/>
      <c r="D26" s="8"/>
      <c r="E26" s="8"/>
      <c r="F26" s="8"/>
      <c r="G26" s="8"/>
      <c r="H26" s="10"/>
      <c r="I26" s="10"/>
      <c r="J26" s="10"/>
      <c r="K26" s="10"/>
    </row>
    <row r="27" spans="2:12" s="6" customFormat="1" x14ac:dyDescent="0.2">
      <c r="B27" s="8"/>
      <c r="C27" s="8"/>
      <c r="D27" s="8"/>
      <c r="E27" s="8"/>
      <c r="F27" s="8"/>
      <c r="G27" s="8"/>
      <c r="H27" s="10"/>
      <c r="I27" s="10"/>
      <c r="J27" s="10"/>
      <c r="K27" s="10"/>
    </row>
    <row r="28" spans="2:12" s="6" customFormat="1" x14ac:dyDescent="0.2">
      <c r="B28" s="8"/>
      <c r="C28" s="8"/>
      <c r="D28" s="8"/>
      <c r="E28" s="8"/>
      <c r="F28" s="8"/>
      <c r="G28" s="8"/>
      <c r="H28" s="10"/>
      <c r="I28" s="10"/>
      <c r="J28" s="10"/>
      <c r="K28" s="10"/>
    </row>
    <row r="29" spans="2:12" s="6" customFormat="1" x14ac:dyDescent="0.2">
      <c r="B29" s="8"/>
      <c r="C29" s="8"/>
      <c r="D29" s="8"/>
      <c r="E29" s="8"/>
      <c r="F29" s="8"/>
      <c r="G29" s="8"/>
      <c r="H29" s="10"/>
      <c r="I29" s="10"/>
      <c r="J29" s="10"/>
      <c r="K29" s="10"/>
    </row>
    <row r="30" spans="2:12" s="6" customFormat="1" x14ac:dyDescent="0.2">
      <c r="B30" s="8"/>
      <c r="C30" s="8"/>
      <c r="D30" s="8"/>
      <c r="E30" s="8"/>
      <c r="F30" s="8"/>
      <c r="G30" s="8"/>
      <c r="H30" s="10"/>
      <c r="I30" s="10"/>
      <c r="J30" s="10"/>
      <c r="K30" s="10"/>
    </row>
    <row r="31" spans="2:12" s="6" customFormat="1" x14ac:dyDescent="0.2">
      <c r="B31" s="8"/>
      <c r="C31" s="8"/>
      <c r="D31" s="8"/>
      <c r="E31" s="8"/>
      <c r="F31" s="8"/>
      <c r="G31" s="8"/>
      <c r="H31" s="10"/>
      <c r="I31" s="10"/>
      <c r="J31" s="10"/>
      <c r="K31" s="10"/>
    </row>
    <row r="32" spans="2:12" s="6" customFormat="1" x14ac:dyDescent="0.2">
      <c r="B32" s="8"/>
      <c r="C32" s="8"/>
      <c r="D32" s="8"/>
      <c r="E32" s="8"/>
      <c r="F32" s="8"/>
      <c r="G32" s="8"/>
      <c r="H32" s="10"/>
      <c r="I32" s="10"/>
      <c r="J32" s="10"/>
      <c r="K32" s="10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</sheetData>
  <mergeCells count="1">
    <mergeCell ref="B3:C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T96"/>
  <sheetViews>
    <sheetView zoomScale="70" zoomScaleNormal="70" zoomScaleSheetLayoutView="120" workbookViewId="0"/>
  </sheetViews>
  <sheetFormatPr defaultRowHeight="12.75" x14ac:dyDescent="0.2"/>
  <cols>
    <col min="1" max="1" width="14.140625" style="9" customWidth="1"/>
    <col min="2" max="2" width="13" style="98" customWidth="1"/>
    <col min="3" max="3" width="13.7109375" style="98" customWidth="1"/>
    <col min="4" max="4" width="13.5703125" style="98" customWidth="1"/>
    <col min="5" max="5" width="13.42578125" style="98" customWidth="1"/>
    <col min="6" max="6" width="13.140625" style="98" customWidth="1"/>
    <col min="7" max="7" width="13.42578125" style="98" customWidth="1"/>
    <col min="8" max="11" width="9.140625" style="10"/>
    <col min="12" max="16384" width="9.140625" style="6"/>
  </cols>
  <sheetData>
    <row r="1" spans="1:20" s="3" customFormat="1" ht="37.5" customHeight="1" x14ac:dyDescent="0.2">
      <c r="A1" s="11" t="str">
        <f>Indhold!A28</f>
        <v>III.16</v>
      </c>
      <c r="B1" s="11" t="str">
        <f>Indhold!B28</f>
        <v>Deltagelsesskat for enlig</v>
      </c>
      <c r="C1" s="5"/>
      <c r="D1" s="5"/>
      <c r="E1" s="5"/>
      <c r="F1" s="5"/>
    </row>
    <row r="2" spans="1:20" s="5" customFormat="1" ht="30" customHeight="1" x14ac:dyDescent="0.2">
      <c r="A2" s="12" t="s">
        <v>0</v>
      </c>
      <c r="B2" s="13" t="s">
        <v>115</v>
      </c>
      <c r="C2" s="13" t="s">
        <v>146</v>
      </c>
      <c r="D2" s="13"/>
      <c r="E2" s="28"/>
      <c r="F2" s="28"/>
      <c r="G2" s="28"/>
      <c r="H2" s="97"/>
      <c r="I2" s="97"/>
      <c r="J2" s="97"/>
      <c r="K2" s="97"/>
    </row>
    <row r="3" spans="1:20" x14ac:dyDescent="0.2">
      <c r="A3" s="52" t="s">
        <v>131</v>
      </c>
      <c r="B3" s="163" t="s">
        <v>147</v>
      </c>
      <c r="C3" s="163"/>
      <c r="D3" s="35"/>
      <c r="E3" s="10"/>
      <c r="F3" s="10"/>
      <c r="G3" s="10"/>
    </row>
    <row r="4" spans="1:20" hidden="1" x14ac:dyDescent="0.2">
      <c r="A4" s="52" t="s">
        <v>6</v>
      </c>
      <c r="B4" s="7" t="s">
        <v>19</v>
      </c>
      <c r="C4" s="7" t="s">
        <v>20</v>
      </c>
      <c r="D4" s="7" t="s">
        <v>18</v>
      </c>
      <c r="E4" s="10" t="s">
        <v>27</v>
      </c>
      <c r="F4" s="10" t="s">
        <v>28</v>
      </c>
      <c r="G4" s="10"/>
    </row>
    <row r="5" spans="1:20" x14ac:dyDescent="0.2">
      <c r="A5" s="140">
        <v>110</v>
      </c>
      <c r="B5" s="116">
        <v>70.113896815493575</v>
      </c>
      <c r="C5" s="116">
        <v>83.309934930002015</v>
      </c>
      <c r="D5" s="31"/>
      <c r="E5" s="31"/>
      <c r="F5" s="31"/>
      <c r="G5" s="31"/>
      <c r="H5" s="36"/>
      <c r="I5" s="36"/>
      <c r="J5" s="36"/>
      <c r="K5" s="36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140">
        <v>120</v>
      </c>
      <c r="B6" s="116">
        <v>68.736956666161191</v>
      </c>
      <c r="C6" s="116">
        <v>80.833324937793932</v>
      </c>
      <c r="D6" s="31"/>
      <c r="E6" s="31"/>
      <c r="F6" s="31"/>
      <c r="G6" s="31"/>
      <c r="H6" s="36"/>
      <c r="I6" s="36"/>
      <c r="J6" s="36"/>
      <c r="K6" s="36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">
      <c r="A7" s="140">
        <v>130</v>
      </c>
      <c r="B7" s="116">
        <v>67.659956351528152</v>
      </c>
      <c r="C7" s="116">
        <v>78.825834756112229</v>
      </c>
      <c r="D7" s="31"/>
      <c r="E7" s="31"/>
      <c r="F7" s="31"/>
      <c r="G7" s="31"/>
      <c r="H7" s="36"/>
      <c r="I7" s="36"/>
      <c r="J7" s="36"/>
      <c r="K7" s="36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2">
      <c r="A8" s="140">
        <v>140</v>
      </c>
      <c r="B8" s="116">
        <v>66.655003399526493</v>
      </c>
      <c r="C8" s="116">
        <v>77.023319060925971</v>
      </c>
    </row>
    <row r="9" spans="1:20" x14ac:dyDescent="0.2">
      <c r="A9" s="140">
        <v>150</v>
      </c>
      <c r="B9" s="116">
        <v>66.570154784549217</v>
      </c>
      <c r="C9" s="116">
        <v>76.247249401855413</v>
      </c>
    </row>
    <row r="10" spans="1:20" x14ac:dyDescent="0.2">
      <c r="A10" s="140">
        <v>160</v>
      </c>
      <c r="B10" s="116">
        <v>66.939372630024451</v>
      </c>
      <c r="C10" s="116">
        <v>76.011648833749007</v>
      </c>
      <c r="D10" s="22"/>
    </row>
    <row r="11" spans="1:20" x14ac:dyDescent="0.2">
      <c r="A11" s="140">
        <v>170</v>
      </c>
      <c r="B11" s="116">
        <v>66.154151594346828</v>
      </c>
      <c r="C11" s="116">
        <v>74.692764491969939</v>
      </c>
    </row>
    <row r="12" spans="1:20" x14ac:dyDescent="0.2">
      <c r="A12" s="140">
        <v>180</v>
      </c>
      <c r="B12" s="116">
        <v>65.53092532138669</v>
      </c>
      <c r="C12" s="116">
        <v>73.595170835808517</v>
      </c>
    </row>
    <row r="13" spans="1:20" x14ac:dyDescent="0.2">
      <c r="A13" s="140">
        <v>190</v>
      </c>
      <c r="B13" s="116">
        <v>65.004158326004017</v>
      </c>
      <c r="C13" s="116">
        <v>72.643969865982584</v>
      </c>
    </row>
    <row r="14" spans="1:20" x14ac:dyDescent="0.2">
      <c r="A14" s="140">
        <v>200</v>
      </c>
      <c r="B14" s="116">
        <v>64.530068030159597</v>
      </c>
      <c r="C14" s="116">
        <v>71.787888993139248</v>
      </c>
    </row>
    <row r="15" spans="1:20" x14ac:dyDescent="0.2">
      <c r="B15" s="39"/>
      <c r="C15" s="39"/>
    </row>
    <row r="16" spans="1:20" x14ac:dyDescent="0.2">
      <c r="B16" s="39"/>
      <c r="C16" s="39"/>
      <c r="D16" s="39"/>
      <c r="E16" s="39"/>
      <c r="F16" s="39"/>
      <c r="G16" s="39"/>
      <c r="H16" s="96"/>
      <c r="I16" s="96"/>
      <c r="J16" s="96"/>
      <c r="K16" s="96"/>
      <c r="L16" s="41"/>
    </row>
    <row r="17" spans="1:13" ht="15" x14ac:dyDescent="0.25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41"/>
    </row>
    <row r="18" spans="1:13" ht="15" x14ac:dyDescent="0.25">
      <c r="A18" s="6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41"/>
    </row>
    <row r="19" spans="1:13" x14ac:dyDescent="0.2">
      <c r="A19" s="6"/>
      <c r="B19" s="39"/>
      <c r="C19" s="39"/>
      <c r="D19" s="39"/>
      <c r="E19" s="39"/>
      <c r="F19" s="39"/>
      <c r="G19" s="39"/>
      <c r="H19" s="96"/>
      <c r="I19" s="96"/>
      <c r="J19" s="96"/>
      <c r="K19" s="96"/>
      <c r="L19" s="41"/>
    </row>
    <row r="20" spans="1:13" x14ac:dyDescent="0.2">
      <c r="A20" s="6"/>
      <c r="B20" s="39"/>
      <c r="C20" s="39"/>
      <c r="D20" s="39"/>
      <c r="E20" s="39"/>
      <c r="F20" s="39"/>
      <c r="G20" s="39"/>
      <c r="H20" s="96"/>
      <c r="I20" s="96"/>
      <c r="J20" s="96"/>
      <c r="K20" s="96"/>
      <c r="L20" s="41"/>
    </row>
    <row r="21" spans="1:13" x14ac:dyDescent="0.2">
      <c r="A21" s="6"/>
      <c r="B21" s="39"/>
      <c r="C21" s="39"/>
      <c r="D21" s="39"/>
      <c r="E21" s="39"/>
      <c r="F21" s="39"/>
      <c r="G21" s="39"/>
      <c r="H21" s="96"/>
      <c r="I21" s="96"/>
      <c r="J21" s="96"/>
      <c r="K21" s="96"/>
      <c r="L21" s="41"/>
    </row>
    <row r="22" spans="1:13" x14ac:dyDescent="0.2">
      <c r="A22" s="6"/>
      <c r="B22" s="39"/>
      <c r="C22" s="39"/>
      <c r="D22" s="39"/>
      <c r="E22" s="39"/>
      <c r="F22" s="39"/>
      <c r="G22" s="39"/>
      <c r="H22" s="96"/>
      <c r="I22" s="96"/>
      <c r="J22" s="96"/>
      <c r="K22" s="96"/>
      <c r="L22" s="41"/>
    </row>
    <row r="23" spans="1:13" x14ac:dyDescent="0.2">
      <c r="A23" s="41"/>
      <c r="B23" s="39"/>
      <c r="C23" s="39"/>
      <c r="D23" s="39"/>
      <c r="E23" s="39"/>
      <c r="F23" s="39"/>
      <c r="G23" s="39"/>
      <c r="H23" s="96"/>
      <c r="I23" s="96"/>
      <c r="J23" s="96"/>
      <c r="K23" s="96"/>
      <c r="L23" s="41"/>
      <c r="M23" s="41"/>
    </row>
    <row r="24" spans="1:13" x14ac:dyDescent="0.2">
      <c r="A24" s="41"/>
      <c r="B24" s="39"/>
      <c r="C24" s="39"/>
      <c r="D24" s="39"/>
      <c r="E24" s="39"/>
      <c r="F24" s="39"/>
      <c r="G24" s="39"/>
      <c r="H24" s="96"/>
      <c r="I24" s="96"/>
      <c r="J24" s="96"/>
      <c r="K24" s="96"/>
      <c r="L24" s="41"/>
      <c r="M24" s="41"/>
    </row>
    <row r="25" spans="1:13" x14ac:dyDescent="0.2">
      <c r="A25" s="41"/>
      <c r="B25" s="39"/>
      <c r="C25" s="39"/>
      <c r="D25" s="39"/>
      <c r="E25" s="39"/>
      <c r="F25" s="39"/>
      <c r="G25" s="39"/>
      <c r="H25" s="96"/>
      <c r="I25" s="96"/>
      <c r="J25" s="96"/>
      <c r="K25" s="96"/>
      <c r="L25" s="41"/>
      <c r="M25" s="41"/>
    </row>
    <row r="26" spans="1:13" x14ac:dyDescent="0.2">
      <c r="A26" s="41"/>
      <c r="B26" s="39"/>
      <c r="C26" s="39"/>
      <c r="D26" s="39"/>
      <c r="E26" s="39"/>
      <c r="F26" s="39"/>
      <c r="G26" s="39"/>
      <c r="H26" s="96"/>
      <c r="I26" s="96"/>
      <c r="J26" s="96"/>
      <c r="K26" s="96"/>
      <c r="L26" s="41"/>
      <c r="M26" s="41"/>
    </row>
    <row r="27" spans="1:13" ht="15" x14ac:dyDescent="0.25">
      <c r="A27" s="41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41"/>
      <c r="M27" s="41"/>
    </row>
    <row r="28" spans="1:13" ht="15" x14ac:dyDescent="0.25">
      <c r="A28" s="41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41"/>
      <c r="M28" s="41"/>
    </row>
    <row r="29" spans="1:13" x14ac:dyDescent="0.2">
      <c r="A29" s="41"/>
      <c r="B29" s="39"/>
      <c r="C29" s="39"/>
      <c r="D29" s="39"/>
      <c r="E29" s="39"/>
      <c r="F29" s="39"/>
      <c r="G29" s="39"/>
      <c r="H29" s="96"/>
      <c r="I29" s="96"/>
      <c r="J29" s="96"/>
      <c r="K29" s="96"/>
      <c r="L29" s="41"/>
      <c r="M29" s="41"/>
    </row>
    <row r="30" spans="1:13" x14ac:dyDescent="0.2">
      <c r="A30" s="41"/>
      <c r="B30" s="39"/>
      <c r="C30" s="39"/>
      <c r="D30" s="39"/>
      <c r="E30" s="39"/>
      <c r="F30" s="39"/>
      <c r="G30" s="39"/>
      <c r="H30" s="96"/>
      <c r="I30" s="96"/>
      <c r="J30" s="96"/>
      <c r="K30" s="96"/>
      <c r="L30" s="41"/>
      <c r="M30" s="41"/>
    </row>
    <row r="31" spans="1:13" x14ac:dyDescent="0.2">
      <c r="A31" s="41"/>
      <c r="B31" s="39"/>
      <c r="C31" s="39"/>
      <c r="D31" s="39"/>
      <c r="E31" s="39"/>
      <c r="F31" s="39"/>
      <c r="G31" s="39"/>
      <c r="H31" s="96"/>
      <c r="I31" s="96"/>
      <c r="J31" s="96"/>
      <c r="K31" s="96"/>
      <c r="L31" s="41"/>
      <c r="M31" s="41"/>
    </row>
    <row r="32" spans="1:13" x14ac:dyDescent="0.2">
      <c r="A32" s="41"/>
      <c r="B32" s="39"/>
      <c r="C32" s="39"/>
      <c r="D32" s="39"/>
      <c r="E32" s="39"/>
      <c r="F32" s="39"/>
      <c r="G32" s="39"/>
      <c r="H32" s="96"/>
      <c r="I32" s="96"/>
      <c r="J32" s="96"/>
      <c r="K32" s="96"/>
      <c r="L32" s="41"/>
      <c r="M32" s="41"/>
    </row>
    <row r="33" spans="1:13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</sheetData>
  <mergeCells count="1">
    <mergeCell ref="B3:C3"/>
  </mergeCells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260"/>
  <sheetViews>
    <sheetView zoomScale="70" zoomScaleNormal="70" workbookViewId="0"/>
  </sheetViews>
  <sheetFormatPr defaultRowHeight="12.75" x14ac:dyDescent="0.2"/>
  <cols>
    <col min="1" max="1" width="16.7109375" style="9" customWidth="1"/>
    <col min="2" max="2" width="13.5703125" style="8" customWidth="1"/>
    <col min="3" max="3" width="15.7109375" style="8" customWidth="1"/>
    <col min="4" max="4" width="16.7109375" style="8" customWidth="1"/>
    <col min="5" max="5" width="14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Indhold!A32</f>
        <v>III.17</v>
      </c>
      <c r="B1" s="11" t="str">
        <f>Indhold!B32</f>
        <v>Andel, der modtager uddannelses- eller kontanthjælp</v>
      </c>
      <c r="C1" s="5"/>
      <c r="D1" s="5"/>
      <c r="E1" s="5"/>
      <c r="F1" s="5"/>
    </row>
    <row r="2" spans="1:11" s="5" customFormat="1" ht="35.25" customHeight="1" x14ac:dyDescent="0.2">
      <c r="A2" s="12" t="s">
        <v>0</v>
      </c>
      <c r="B2" s="13" t="s">
        <v>149</v>
      </c>
      <c r="C2" s="13" t="s">
        <v>150</v>
      </c>
      <c r="D2" s="94" t="s">
        <v>151</v>
      </c>
      <c r="E2" s="28"/>
      <c r="F2" s="28"/>
      <c r="G2" s="28"/>
      <c r="H2" s="14"/>
      <c r="I2" s="14"/>
      <c r="J2" s="14"/>
      <c r="K2" s="14"/>
    </row>
    <row r="3" spans="1:11" ht="25.5" customHeight="1" x14ac:dyDescent="0.2">
      <c r="A3" s="152" t="s">
        <v>148</v>
      </c>
      <c r="B3" s="168" t="s">
        <v>152</v>
      </c>
      <c r="C3" s="168"/>
      <c r="D3" s="168"/>
      <c r="E3" s="82"/>
      <c r="F3" s="10"/>
      <c r="G3" s="10"/>
    </row>
    <row r="4" spans="1:11" hidden="1" x14ac:dyDescent="0.2">
      <c r="A4" s="153" t="s">
        <v>6</v>
      </c>
      <c r="B4" s="69"/>
      <c r="C4" s="69"/>
      <c r="D4" s="39"/>
      <c r="E4" s="10"/>
      <c r="F4" s="10"/>
      <c r="G4" s="10"/>
    </row>
    <row r="5" spans="1:11" x14ac:dyDescent="0.2">
      <c r="A5" s="143">
        <v>-187</v>
      </c>
      <c r="B5" s="118">
        <v>5.6260625981638306</v>
      </c>
      <c r="C5" s="118">
        <v>4.5936334909031418</v>
      </c>
      <c r="D5" s="118">
        <v>1.0324291072606888</v>
      </c>
    </row>
    <row r="6" spans="1:11" x14ac:dyDescent="0.2">
      <c r="A6" s="143">
        <v>-186</v>
      </c>
      <c r="B6" s="118">
        <v>5.4368774799578912</v>
      </c>
      <c r="C6" s="118">
        <v>4.4481073288957553</v>
      </c>
      <c r="D6" s="118">
        <v>0.98877015106213584</v>
      </c>
    </row>
    <row r="7" spans="1:11" x14ac:dyDescent="0.2">
      <c r="A7" s="143">
        <v>-185</v>
      </c>
      <c r="B7" s="118">
        <v>5.4909661197086344</v>
      </c>
      <c r="C7" s="118">
        <v>4.4826724209764128</v>
      </c>
      <c r="D7" s="118">
        <v>1.0082936987322215</v>
      </c>
    </row>
    <row r="8" spans="1:11" x14ac:dyDescent="0.2">
      <c r="A8" s="143">
        <v>-184</v>
      </c>
      <c r="B8" s="118">
        <v>5.5246273493195073</v>
      </c>
      <c r="C8" s="118">
        <v>4.5012046530081822</v>
      </c>
      <c r="D8" s="118">
        <v>1.0234226963113251</v>
      </c>
    </row>
    <row r="9" spans="1:11" x14ac:dyDescent="0.2">
      <c r="A9" s="143">
        <v>-183</v>
      </c>
      <c r="B9" s="118">
        <v>5.6760522308265564</v>
      </c>
      <c r="C9" s="118">
        <v>4.5888347656958057</v>
      </c>
      <c r="D9" s="118">
        <v>1.0872174651307507</v>
      </c>
    </row>
    <row r="10" spans="1:11" x14ac:dyDescent="0.2">
      <c r="A10" s="143">
        <v>-182</v>
      </c>
      <c r="B10" s="118">
        <v>5.3306417119230618</v>
      </c>
      <c r="C10" s="118">
        <v>4.3948354996055219</v>
      </c>
      <c r="D10" s="118">
        <v>0.93580621231753991</v>
      </c>
    </row>
    <row r="11" spans="1:11" x14ac:dyDescent="0.2">
      <c r="A11" s="143">
        <v>-181</v>
      </c>
      <c r="B11" s="118">
        <v>5.3547011593320066</v>
      </c>
      <c r="C11" s="118">
        <v>4.41345563634163</v>
      </c>
      <c r="D11" s="118">
        <v>0.94124552299037667</v>
      </c>
    </row>
    <row r="12" spans="1:11" x14ac:dyDescent="0.2">
      <c r="A12" s="143">
        <v>-180</v>
      </c>
      <c r="B12" s="118">
        <v>5.35830027741049</v>
      </c>
      <c r="C12" s="118">
        <v>4.4255569426465122</v>
      </c>
      <c r="D12" s="118">
        <v>0.93274333476397775</v>
      </c>
    </row>
    <row r="13" spans="1:11" x14ac:dyDescent="0.2">
      <c r="A13" s="143">
        <v>-179</v>
      </c>
      <c r="B13" s="118">
        <v>5.4325949213242799</v>
      </c>
      <c r="C13" s="118">
        <v>4.4805618230395918</v>
      </c>
      <c r="D13" s="118">
        <v>0.95203309828468807</v>
      </c>
    </row>
    <row r="14" spans="1:11" x14ac:dyDescent="0.2">
      <c r="A14" s="143">
        <v>-178</v>
      </c>
      <c r="B14" s="118">
        <v>5.0574161283735828</v>
      </c>
      <c r="C14" s="118">
        <v>4.2990357410935962</v>
      </c>
      <c r="D14" s="118">
        <v>0.75838038727998658</v>
      </c>
    </row>
    <row r="15" spans="1:11" x14ac:dyDescent="0.2">
      <c r="A15" s="143">
        <v>-177</v>
      </c>
      <c r="B15" s="118">
        <v>5.1296013587317635</v>
      </c>
      <c r="C15" s="118">
        <v>4.3596690891864727</v>
      </c>
      <c r="D15" s="118">
        <v>0.76993226954529081</v>
      </c>
    </row>
    <row r="16" spans="1:11" x14ac:dyDescent="0.2">
      <c r="A16" s="143">
        <v>-176</v>
      </c>
      <c r="B16" s="118">
        <v>5.1781518868383101</v>
      </c>
      <c r="C16" s="118">
        <v>4.3854677523827146</v>
      </c>
      <c r="D16" s="118">
        <v>0.79268413445559549</v>
      </c>
    </row>
    <row r="17" spans="1:4" x14ac:dyDescent="0.2">
      <c r="A17" s="143">
        <v>-175</v>
      </c>
      <c r="B17" s="118">
        <v>5.2215877049127197</v>
      </c>
      <c r="C17" s="118">
        <v>4.4155378336240387</v>
      </c>
      <c r="D17" s="118">
        <v>0.806049871288681</v>
      </c>
    </row>
    <row r="18" spans="1:4" x14ac:dyDescent="0.2">
      <c r="A18" s="143">
        <v>-174</v>
      </c>
      <c r="B18" s="118">
        <v>5.3452014742253668</v>
      </c>
      <c r="C18" s="118">
        <v>4.4946031194837515</v>
      </c>
      <c r="D18" s="118">
        <v>0.85059835474161538</v>
      </c>
    </row>
    <row r="19" spans="1:4" x14ac:dyDescent="0.2">
      <c r="A19" s="143">
        <v>-173</v>
      </c>
      <c r="B19" s="118">
        <v>5.0782427225680591</v>
      </c>
      <c r="C19" s="118">
        <v>4.3458489380128542</v>
      </c>
      <c r="D19" s="118">
        <v>0.73239378455520487</v>
      </c>
    </row>
    <row r="20" spans="1:4" x14ac:dyDescent="0.2">
      <c r="A20" s="143">
        <v>-172</v>
      </c>
      <c r="B20" s="118">
        <v>5.1362904245079708</v>
      </c>
      <c r="C20" s="118">
        <v>4.3868573995970843</v>
      </c>
      <c r="D20" s="118">
        <v>0.74943302491088648</v>
      </c>
    </row>
    <row r="21" spans="1:4" x14ac:dyDescent="0.2">
      <c r="A21" s="143">
        <v>-171</v>
      </c>
      <c r="B21" s="118">
        <v>5.1603954877325569</v>
      </c>
      <c r="C21" s="118">
        <v>4.4125795212912546</v>
      </c>
      <c r="D21" s="118">
        <v>0.74781596644130222</v>
      </c>
    </row>
    <row r="22" spans="1:4" x14ac:dyDescent="0.2">
      <c r="A22" s="143">
        <v>-170</v>
      </c>
      <c r="B22" s="118">
        <v>5.2919104924470712</v>
      </c>
      <c r="C22" s="118">
        <v>4.4744054254923817</v>
      </c>
      <c r="D22" s="118">
        <v>0.8175050669546895</v>
      </c>
    </row>
    <row r="23" spans="1:4" x14ac:dyDescent="0.2">
      <c r="A23" s="143">
        <v>-169</v>
      </c>
      <c r="B23" s="118">
        <v>5.1241511585713546</v>
      </c>
      <c r="C23" s="118">
        <v>4.3614702891181167</v>
      </c>
      <c r="D23" s="118">
        <v>0.76268086945323788</v>
      </c>
    </row>
    <row r="24" spans="1:4" x14ac:dyDescent="0.2">
      <c r="A24" s="143">
        <v>-168</v>
      </c>
      <c r="B24" s="118">
        <v>5.2019189344148122</v>
      </c>
      <c r="C24" s="118">
        <v>4.4103491696062207</v>
      </c>
      <c r="D24" s="118">
        <v>0.79156976480859154</v>
      </c>
    </row>
    <row r="25" spans="1:4" x14ac:dyDescent="0.2">
      <c r="A25" s="143">
        <v>-167</v>
      </c>
      <c r="B25" s="118">
        <v>5.2385485678019341</v>
      </c>
      <c r="C25" s="118">
        <v>4.4313210721323024</v>
      </c>
      <c r="D25" s="118">
        <v>0.8072274956696317</v>
      </c>
    </row>
    <row r="26" spans="1:4" x14ac:dyDescent="0.2">
      <c r="A26" s="143">
        <v>-166</v>
      </c>
      <c r="B26" s="118">
        <v>5.2876116223199308</v>
      </c>
      <c r="C26" s="118">
        <v>4.4616518100252485</v>
      </c>
      <c r="D26" s="118">
        <v>0.82595981229468229</v>
      </c>
    </row>
    <row r="27" spans="1:4" x14ac:dyDescent="0.2">
      <c r="A27" s="143">
        <v>-165</v>
      </c>
      <c r="B27" s="118">
        <v>5.2394521257649842</v>
      </c>
      <c r="C27" s="118">
        <v>4.4092928410166774</v>
      </c>
      <c r="D27" s="118">
        <v>0.8301592847483068</v>
      </c>
    </row>
    <row r="28" spans="1:4" x14ac:dyDescent="0.2">
      <c r="A28" s="143">
        <v>-164</v>
      </c>
      <c r="B28" s="118">
        <v>5.3181017511138746</v>
      </c>
      <c r="C28" s="118">
        <v>4.4615895815602009</v>
      </c>
      <c r="D28" s="118">
        <v>0.85651216955367371</v>
      </c>
    </row>
    <row r="29" spans="1:4" x14ac:dyDescent="0.2">
      <c r="A29" s="143">
        <v>-163</v>
      </c>
      <c r="B29" s="118">
        <v>5.3801218825083703</v>
      </c>
      <c r="C29" s="118">
        <v>4.5028257484296539</v>
      </c>
      <c r="D29" s="118">
        <v>0.87729613407871643</v>
      </c>
    </row>
    <row r="30" spans="1:4" x14ac:dyDescent="0.2">
      <c r="A30" s="143">
        <v>-162</v>
      </c>
      <c r="B30" s="118">
        <v>5.4281635150490954</v>
      </c>
      <c r="C30" s="118">
        <v>4.5439558355387355</v>
      </c>
      <c r="D30" s="118">
        <v>0.88420767951035995</v>
      </c>
    </row>
    <row r="31" spans="1:4" x14ac:dyDescent="0.2">
      <c r="A31" s="143">
        <v>-161</v>
      </c>
      <c r="B31" s="118">
        <v>5.5780259778951491</v>
      </c>
      <c r="C31" s="118">
        <v>4.620689453815003</v>
      </c>
      <c r="D31" s="118">
        <v>0.95733652408014613</v>
      </c>
    </row>
    <row r="32" spans="1:4" x14ac:dyDescent="0.2">
      <c r="A32" s="143">
        <v>-160</v>
      </c>
      <c r="B32" s="118">
        <v>5.351272392785078</v>
      </c>
      <c r="C32" s="118">
        <v>4.51214133193902</v>
      </c>
      <c r="D32" s="118">
        <v>0.83913106084605804</v>
      </c>
    </row>
    <row r="33" spans="1:4" x14ac:dyDescent="0.2">
      <c r="A33" s="143">
        <v>-159</v>
      </c>
      <c r="B33" s="118">
        <v>5.4044337926902335</v>
      </c>
      <c r="C33" s="118">
        <v>4.5519519431736795</v>
      </c>
      <c r="D33" s="118">
        <v>0.85248184951655404</v>
      </c>
    </row>
    <row r="34" spans="1:4" x14ac:dyDescent="0.2">
      <c r="A34" s="143">
        <v>-158</v>
      </c>
      <c r="B34" s="118">
        <v>5.4316493169142275</v>
      </c>
      <c r="C34" s="118">
        <v>4.578283648234768</v>
      </c>
      <c r="D34" s="118">
        <v>0.85336566867945951</v>
      </c>
    </row>
    <row r="35" spans="1:4" x14ac:dyDescent="0.2">
      <c r="A35" s="143">
        <v>-157</v>
      </c>
      <c r="B35" s="118">
        <v>5.5324882270256968</v>
      </c>
      <c r="C35" s="118">
        <v>4.6392431555869083</v>
      </c>
      <c r="D35" s="118">
        <v>0.89324507143878851</v>
      </c>
    </row>
    <row r="36" spans="1:4" x14ac:dyDescent="0.2">
      <c r="A36" s="143">
        <v>-156</v>
      </c>
      <c r="B36" s="118">
        <v>5.4686020117571896</v>
      </c>
      <c r="C36" s="118">
        <v>4.6431991218646367</v>
      </c>
      <c r="D36" s="118">
        <v>0.82540288989255295</v>
      </c>
    </row>
    <row r="37" spans="1:4" x14ac:dyDescent="0.2">
      <c r="A37" s="143">
        <v>-155</v>
      </c>
      <c r="B37" s="118">
        <v>5.544908526504682</v>
      </c>
      <c r="C37" s="118">
        <v>4.690462764667557</v>
      </c>
      <c r="D37" s="118">
        <v>0.85444576183712506</v>
      </c>
    </row>
    <row r="38" spans="1:4" x14ac:dyDescent="0.2">
      <c r="A38" s="143">
        <v>-154</v>
      </c>
      <c r="B38" s="118">
        <v>5.6031895325806769</v>
      </c>
      <c r="C38" s="118">
        <v>4.7327088157556192</v>
      </c>
      <c r="D38" s="118">
        <v>0.87048071682505768</v>
      </c>
    </row>
    <row r="39" spans="1:4" x14ac:dyDescent="0.2">
      <c r="A39" s="143">
        <v>-153</v>
      </c>
      <c r="B39" s="118">
        <v>5.6569794131148701</v>
      </c>
      <c r="C39" s="118">
        <v>4.7734547348340772</v>
      </c>
      <c r="D39" s="118">
        <v>0.88352467828079284</v>
      </c>
    </row>
    <row r="40" spans="1:4" x14ac:dyDescent="0.2">
      <c r="A40" s="143">
        <v>-152</v>
      </c>
      <c r="B40" s="118">
        <v>5.8491002125077847</v>
      </c>
      <c r="C40" s="118">
        <v>4.8580886678745054</v>
      </c>
      <c r="D40" s="118">
        <v>0.99101154463327923</v>
      </c>
    </row>
    <row r="41" spans="1:4" x14ac:dyDescent="0.2">
      <c r="A41" s="143">
        <v>-151</v>
      </c>
      <c r="B41" s="118">
        <v>5.6774263960042628</v>
      </c>
      <c r="C41" s="118">
        <v>4.7510815220097413</v>
      </c>
      <c r="D41" s="118">
        <v>0.92634487399452148</v>
      </c>
    </row>
    <row r="42" spans="1:4" x14ac:dyDescent="0.2">
      <c r="A42" s="143">
        <v>-150</v>
      </c>
      <c r="B42" s="118">
        <v>5.716660569066554</v>
      </c>
      <c r="C42" s="118">
        <v>4.77904536341146</v>
      </c>
      <c r="D42" s="118">
        <v>0.93761520565509393</v>
      </c>
    </row>
    <row r="43" spans="1:4" x14ac:dyDescent="0.2">
      <c r="A43" s="143">
        <v>-149</v>
      </c>
      <c r="B43" s="118">
        <v>5.7476316203149711</v>
      </c>
      <c r="C43" s="118">
        <v>4.8069306640223903</v>
      </c>
      <c r="D43" s="118">
        <v>0.94070095629258077</v>
      </c>
    </row>
    <row r="44" spans="1:4" x14ac:dyDescent="0.2">
      <c r="A44" s="143">
        <v>-148</v>
      </c>
      <c r="B44" s="118">
        <v>5.88731481867545</v>
      </c>
      <c r="C44" s="118">
        <v>4.881715000381659</v>
      </c>
      <c r="D44" s="118">
        <v>1.0055998182937911</v>
      </c>
    </row>
    <row r="45" spans="1:4" x14ac:dyDescent="0.2">
      <c r="A45" s="143">
        <v>-147</v>
      </c>
      <c r="B45" s="118">
        <v>5.6775828334990539</v>
      </c>
      <c r="C45" s="118">
        <v>4.7648305645301168</v>
      </c>
      <c r="D45" s="118">
        <v>0.91275226896893713</v>
      </c>
    </row>
    <row r="46" spans="1:4" x14ac:dyDescent="0.2">
      <c r="A46" s="143">
        <v>-146</v>
      </c>
      <c r="B46" s="118">
        <v>5.7349498059591388</v>
      </c>
      <c r="C46" s="118">
        <v>4.8088721233717129</v>
      </c>
      <c r="D46" s="118">
        <v>0.92607768258742595</v>
      </c>
    </row>
    <row r="47" spans="1:4" x14ac:dyDescent="0.2">
      <c r="A47" s="143">
        <v>-145</v>
      </c>
      <c r="B47" s="118">
        <v>5.777297449843501</v>
      </c>
      <c r="C47" s="118">
        <v>4.8275618353746346</v>
      </c>
      <c r="D47" s="118">
        <v>0.94973561446886645</v>
      </c>
    </row>
    <row r="48" spans="1:4" x14ac:dyDescent="0.2">
      <c r="A48" s="143">
        <v>-144</v>
      </c>
      <c r="B48" s="118">
        <v>5.8999442282666532</v>
      </c>
      <c r="C48" s="118">
        <v>4.8902998735419745</v>
      </c>
      <c r="D48" s="118">
        <v>1.0096443547246787</v>
      </c>
    </row>
    <row r="49" spans="1:4" x14ac:dyDescent="0.2">
      <c r="A49" s="143">
        <v>-143</v>
      </c>
      <c r="B49" s="118">
        <v>5.6740133264992307</v>
      </c>
      <c r="C49" s="118">
        <v>4.748780566973652</v>
      </c>
      <c r="D49" s="118">
        <v>0.92523275952557871</v>
      </c>
    </row>
    <row r="50" spans="1:4" x14ac:dyDescent="0.2">
      <c r="A50" s="143">
        <v>-142</v>
      </c>
      <c r="B50" s="118">
        <v>5.7338714844000256</v>
      </c>
      <c r="C50" s="118">
        <v>4.7806177129680751</v>
      </c>
      <c r="D50" s="118">
        <v>0.95325377143195045</v>
      </c>
    </row>
    <row r="51" spans="1:4" x14ac:dyDescent="0.2">
      <c r="A51" s="143">
        <v>-141</v>
      </c>
      <c r="B51" s="118">
        <v>5.7586644125105666</v>
      </c>
      <c r="C51" s="118">
        <v>4.7977978096239502</v>
      </c>
      <c r="D51" s="118">
        <v>0.96086660288661641</v>
      </c>
    </row>
    <row r="52" spans="1:4" x14ac:dyDescent="0.2">
      <c r="A52" s="143">
        <v>-140</v>
      </c>
      <c r="B52" s="118">
        <v>5.8992234662979248</v>
      </c>
      <c r="C52" s="118">
        <v>4.8613676734418823</v>
      </c>
      <c r="D52" s="118">
        <v>1.0378557928560426</v>
      </c>
    </row>
    <row r="53" spans="1:4" x14ac:dyDescent="0.2">
      <c r="A53" s="143">
        <v>-139</v>
      </c>
      <c r="B53" s="118">
        <v>5.7082499799951991</v>
      </c>
      <c r="C53" s="118">
        <v>4.7201670185648466</v>
      </c>
      <c r="D53" s="118">
        <v>0.98808296143035257</v>
      </c>
    </row>
    <row r="54" spans="1:4" x14ac:dyDescent="0.2">
      <c r="A54" s="143">
        <v>-138</v>
      </c>
      <c r="B54" s="118">
        <v>5.7764321057988361</v>
      </c>
      <c r="C54" s="118">
        <v>4.7626233485715979</v>
      </c>
      <c r="D54" s="118">
        <v>1.0138087572272383</v>
      </c>
    </row>
    <row r="55" spans="1:4" x14ac:dyDescent="0.2">
      <c r="A55" s="143">
        <v>-137</v>
      </c>
      <c r="B55" s="118">
        <v>5.8152819157276943</v>
      </c>
      <c r="C55" s="118">
        <v>4.7948430194511973</v>
      </c>
      <c r="D55" s="118">
        <v>1.020438896276497</v>
      </c>
    </row>
    <row r="56" spans="1:4" x14ac:dyDescent="0.2">
      <c r="A56" s="143">
        <v>-136</v>
      </c>
      <c r="B56" s="118">
        <v>5.8613706816298716</v>
      </c>
      <c r="C56" s="118">
        <v>4.827214238933621</v>
      </c>
      <c r="D56" s="118">
        <v>1.0341564426962506</v>
      </c>
    </row>
    <row r="57" spans="1:4" x14ac:dyDescent="0.2">
      <c r="A57" s="143">
        <v>-135</v>
      </c>
      <c r="B57" s="118">
        <v>5.9639261128004426</v>
      </c>
      <c r="C57" s="118">
        <v>4.8907758354877728</v>
      </c>
      <c r="D57" s="118">
        <v>1.0731502773126698</v>
      </c>
    </row>
    <row r="58" spans="1:4" x14ac:dyDescent="0.2">
      <c r="A58" s="143">
        <v>-134</v>
      </c>
      <c r="B58" s="118">
        <v>5.7936441951637558</v>
      </c>
      <c r="C58" s="118">
        <v>4.7797596623050707</v>
      </c>
      <c r="D58" s="118">
        <v>1.0138845328586852</v>
      </c>
    </row>
    <row r="59" spans="1:4" x14ac:dyDescent="0.2">
      <c r="A59" s="143">
        <v>-133</v>
      </c>
      <c r="B59" s="118">
        <v>5.8395537298403211</v>
      </c>
      <c r="C59" s="118">
        <v>4.8071415640571349</v>
      </c>
      <c r="D59" s="118">
        <v>1.0324121657831862</v>
      </c>
    </row>
    <row r="60" spans="1:4" x14ac:dyDescent="0.2">
      <c r="A60" s="143">
        <v>-132</v>
      </c>
      <c r="B60" s="118">
        <v>5.8757723078299948</v>
      </c>
      <c r="C60" s="118">
        <v>4.8392508767189186</v>
      </c>
      <c r="D60" s="118">
        <v>1.0365214311110762</v>
      </c>
    </row>
    <row r="61" spans="1:4" x14ac:dyDescent="0.2">
      <c r="A61" s="143">
        <v>-131</v>
      </c>
      <c r="B61" s="118">
        <v>6.0273464717426188</v>
      </c>
      <c r="C61" s="118">
        <v>4.9248175030676125</v>
      </c>
      <c r="D61" s="118">
        <v>1.1025289686750064</v>
      </c>
    </row>
    <row r="62" spans="1:4" x14ac:dyDescent="0.2">
      <c r="A62" s="143">
        <v>-130</v>
      </c>
      <c r="B62" s="118">
        <v>5.6472821276446172</v>
      </c>
      <c r="C62" s="118">
        <v>4.7160977523848029</v>
      </c>
      <c r="D62" s="118">
        <v>0.93118437525981435</v>
      </c>
    </row>
    <row r="63" spans="1:4" x14ac:dyDescent="0.2">
      <c r="A63" s="143">
        <v>-129</v>
      </c>
      <c r="B63" s="118">
        <v>5.6788916367912172</v>
      </c>
      <c r="C63" s="118">
        <v>4.7428585022927727</v>
      </c>
      <c r="D63" s="118">
        <v>0.9360331344984445</v>
      </c>
    </row>
    <row r="64" spans="1:4" x14ac:dyDescent="0.2">
      <c r="A64" s="143">
        <v>-128</v>
      </c>
      <c r="B64" s="118">
        <v>5.6892338651717695</v>
      </c>
      <c r="C64" s="118">
        <v>4.7543393015464988</v>
      </c>
      <c r="D64" s="118">
        <v>0.93489456362527079</v>
      </c>
    </row>
    <row r="65" spans="1:4" x14ac:dyDescent="0.2">
      <c r="A65" s="143">
        <v>-127</v>
      </c>
      <c r="B65" s="118">
        <v>5.7245960273360161</v>
      </c>
      <c r="C65" s="118">
        <v>4.7779213125293936</v>
      </c>
      <c r="D65" s="118">
        <v>0.94667471480662257</v>
      </c>
    </row>
    <row r="66" spans="1:4" x14ac:dyDescent="0.2">
      <c r="A66" s="143">
        <v>-126</v>
      </c>
      <c r="B66" s="118">
        <v>5.4183119407797085</v>
      </c>
      <c r="C66" s="118">
        <v>4.6079216706917245</v>
      </c>
      <c r="D66" s="118">
        <v>0.81039027008798392</v>
      </c>
    </row>
    <row r="67" spans="1:4" x14ac:dyDescent="0.2">
      <c r="A67" s="143">
        <v>-125</v>
      </c>
      <c r="B67" s="118">
        <v>5.4771519320702922</v>
      </c>
      <c r="C67" s="118">
        <v>4.6675603217158175</v>
      </c>
      <c r="D67" s="118">
        <v>0.80959161035447469</v>
      </c>
    </row>
    <row r="68" spans="1:4" x14ac:dyDescent="0.2">
      <c r="A68" s="143">
        <v>-124</v>
      </c>
      <c r="B68" s="118">
        <v>5.5093103866507507</v>
      </c>
      <c r="C68" s="118">
        <v>4.6931386426283241</v>
      </c>
      <c r="D68" s="118">
        <v>0.81617174402242654</v>
      </c>
    </row>
    <row r="69" spans="1:4" x14ac:dyDescent="0.2">
      <c r="A69" s="143">
        <v>-123</v>
      </c>
      <c r="B69" s="118">
        <v>5.5537828265100995</v>
      </c>
      <c r="C69" s="118">
        <v>4.7156424947385363</v>
      </c>
      <c r="D69" s="118">
        <v>0.83814033177156322</v>
      </c>
    </row>
    <row r="70" spans="1:4" x14ac:dyDescent="0.2">
      <c r="A70" s="143">
        <v>-122</v>
      </c>
      <c r="B70" s="118">
        <v>5.662568720106953</v>
      </c>
      <c r="C70" s="118">
        <v>4.7931192852072986</v>
      </c>
      <c r="D70" s="118">
        <v>0.86944943489965443</v>
      </c>
    </row>
    <row r="71" spans="1:4" x14ac:dyDescent="0.2">
      <c r="A71" s="143">
        <v>-121</v>
      </c>
      <c r="B71" s="118">
        <v>5.4066984119896535</v>
      </c>
      <c r="C71" s="118">
        <v>4.6136772484404789</v>
      </c>
      <c r="D71" s="118">
        <v>0.79302116354917462</v>
      </c>
    </row>
    <row r="72" spans="1:4" x14ac:dyDescent="0.2">
      <c r="A72" s="143">
        <v>-120</v>
      </c>
      <c r="B72" s="118">
        <v>5.4675639471837725</v>
      </c>
      <c r="C72" s="118">
        <v>4.6539034133796369</v>
      </c>
      <c r="D72" s="118">
        <v>0.81366053380413561</v>
      </c>
    </row>
    <row r="73" spans="1:4" x14ac:dyDescent="0.2">
      <c r="A73" s="143">
        <v>-119</v>
      </c>
      <c r="B73" s="118">
        <v>5.5163507071222435</v>
      </c>
      <c r="C73" s="118">
        <v>4.6891606262165491</v>
      </c>
      <c r="D73" s="118">
        <v>0.82719008090569446</v>
      </c>
    </row>
    <row r="74" spans="1:4" x14ac:dyDescent="0.2">
      <c r="A74" s="143">
        <v>-118</v>
      </c>
      <c r="B74" s="118">
        <v>5.6251534466101454</v>
      </c>
      <c r="C74" s="118">
        <v>4.7671661580176421</v>
      </c>
      <c r="D74" s="118">
        <v>0.85798728859250328</v>
      </c>
    </row>
    <row r="75" spans="1:4" x14ac:dyDescent="0.2">
      <c r="A75" s="143">
        <v>-117</v>
      </c>
      <c r="B75" s="118">
        <v>5.4740490822955197</v>
      </c>
      <c r="C75" s="118">
        <v>4.6483343095184022</v>
      </c>
      <c r="D75" s="118">
        <v>0.82571477277711747</v>
      </c>
    </row>
    <row r="76" spans="1:4" x14ac:dyDescent="0.2">
      <c r="A76" s="143">
        <v>-116</v>
      </c>
      <c r="B76" s="118">
        <v>5.5430487404911943</v>
      </c>
      <c r="C76" s="118">
        <v>4.6900937061640295</v>
      </c>
      <c r="D76" s="118">
        <v>0.8529550343271648</v>
      </c>
    </row>
    <row r="77" spans="1:4" x14ac:dyDescent="0.2">
      <c r="A77" s="143">
        <v>-115</v>
      </c>
      <c r="B77" s="118">
        <v>5.5918120463517127</v>
      </c>
      <c r="C77" s="118">
        <v>4.716105980716633</v>
      </c>
      <c r="D77" s="118">
        <v>0.87570606563507969</v>
      </c>
    </row>
    <row r="78" spans="1:4" x14ac:dyDescent="0.2">
      <c r="A78" s="143">
        <v>-114</v>
      </c>
      <c r="B78" s="118">
        <v>5.6359852871924758</v>
      </c>
      <c r="C78" s="118">
        <v>4.744607515788906</v>
      </c>
      <c r="D78" s="118">
        <v>0.89137777140356977</v>
      </c>
    </row>
    <row r="79" spans="1:4" x14ac:dyDescent="0.2">
      <c r="A79" s="143">
        <v>-113</v>
      </c>
      <c r="B79" s="118">
        <v>5.7880535084704778</v>
      </c>
      <c r="C79" s="118">
        <v>4.8508680768735459</v>
      </c>
      <c r="D79" s="118">
        <v>0.93718543159693191</v>
      </c>
    </row>
    <row r="80" spans="1:4" x14ac:dyDescent="0.2">
      <c r="A80" s="143">
        <v>-112</v>
      </c>
      <c r="B80" s="118">
        <v>5.6422412421648795</v>
      </c>
      <c r="C80" s="118">
        <v>4.7493095453483427</v>
      </c>
      <c r="D80" s="118">
        <v>0.89293169681653684</v>
      </c>
    </row>
    <row r="81" spans="1:4" x14ac:dyDescent="0.2">
      <c r="A81" s="143">
        <v>-111</v>
      </c>
      <c r="B81" s="118">
        <v>5.7053129951700043</v>
      </c>
      <c r="C81" s="118">
        <v>4.7774861265925956</v>
      </c>
      <c r="D81" s="118">
        <v>0.9278268685774087</v>
      </c>
    </row>
    <row r="82" spans="1:4" x14ac:dyDescent="0.2">
      <c r="A82" s="143">
        <v>-110</v>
      </c>
      <c r="B82" s="118">
        <v>5.7609687687821385</v>
      </c>
      <c r="C82" s="118">
        <v>4.8115486760147954</v>
      </c>
      <c r="D82" s="118">
        <v>0.94942009276734307</v>
      </c>
    </row>
    <row r="83" spans="1:4" x14ac:dyDescent="0.2">
      <c r="A83" s="143">
        <v>-109</v>
      </c>
      <c r="B83" s="118">
        <v>5.9107584514340576</v>
      </c>
      <c r="C83" s="118">
        <v>4.8929306012796756</v>
      </c>
      <c r="D83" s="118">
        <v>1.017827850154382</v>
      </c>
    </row>
    <row r="84" spans="1:4" x14ac:dyDescent="0.2">
      <c r="A84" s="143">
        <v>-108</v>
      </c>
      <c r="B84" s="118">
        <v>5.6866253698753786</v>
      </c>
      <c r="C84" s="118">
        <v>4.7853562998443371</v>
      </c>
      <c r="D84" s="118">
        <v>0.90126907003104151</v>
      </c>
    </row>
    <row r="85" spans="1:4" x14ac:dyDescent="0.2">
      <c r="A85" s="143">
        <v>-107</v>
      </c>
      <c r="B85" s="118">
        <v>5.7460487969210332</v>
      </c>
      <c r="C85" s="118">
        <v>4.8265414785595366</v>
      </c>
      <c r="D85" s="118">
        <v>0.91950731836149657</v>
      </c>
    </row>
    <row r="86" spans="1:4" x14ac:dyDescent="0.2">
      <c r="A86" s="143">
        <v>-106</v>
      </c>
      <c r="B86" s="118">
        <v>5.7967008527456887</v>
      </c>
      <c r="C86" s="118">
        <v>4.8555863542004154</v>
      </c>
      <c r="D86" s="118">
        <v>0.94111449854527329</v>
      </c>
    </row>
    <row r="87" spans="1:4" x14ac:dyDescent="0.2">
      <c r="A87" s="143">
        <v>-105</v>
      </c>
      <c r="B87" s="118">
        <v>5.8820352852232807</v>
      </c>
      <c r="C87" s="118">
        <v>4.9344158026113671</v>
      </c>
      <c r="D87" s="118">
        <v>0.94761948261191353</v>
      </c>
    </row>
    <row r="88" spans="1:4" x14ac:dyDescent="0.2">
      <c r="A88" s="143">
        <v>-104</v>
      </c>
      <c r="B88" s="118">
        <v>5.8343717779225628</v>
      </c>
      <c r="C88" s="118">
        <v>4.9694375245444107</v>
      </c>
      <c r="D88" s="118">
        <v>0.86493425337815211</v>
      </c>
    </row>
    <row r="89" spans="1:4" x14ac:dyDescent="0.2">
      <c r="A89" s="143">
        <v>-103</v>
      </c>
      <c r="B89" s="118">
        <v>5.9247170008255132</v>
      </c>
      <c r="C89" s="118">
        <v>5.0318973765270103</v>
      </c>
      <c r="D89" s="118">
        <v>0.89281962429850292</v>
      </c>
    </row>
    <row r="90" spans="1:4" x14ac:dyDescent="0.2">
      <c r="A90" s="143">
        <v>-102</v>
      </c>
      <c r="B90" s="118">
        <v>5.9921361713973003</v>
      </c>
      <c r="C90" s="118">
        <v>5.0769660005580075</v>
      </c>
      <c r="D90" s="118">
        <v>0.91517017083929275</v>
      </c>
    </row>
    <row r="91" spans="1:4" x14ac:dyDescent="0.2">
      <c r="A91" s="143">
        <v>-101</v>
      </c>
      <c r="B91" s="118">
        <v>6.0489418700639845</v>
      </c>
      <c r="C91" s="118">
        <v>5.1107596361333618</v>
      </c>
      <c r="D91" s="118">
        <v>0.93818223393062272</v>
      </c>
    </row>
    <row r="92" spans="1:4" x14ac:dyDescent="0.2">
      <c r="A92" s="143">
        <v>-100</v>
      </c>
      <c r="B92" s="118">
        <v>6.2515420871160599</v>
      </c>
      <c r="C92" s="118">
        <v>5.2221201807934019</v>
      </c>
      <c r="D92" s="118">
        <v>1.029421906322658</v>
      </c>
    </row>
    <row r="93" spans="1:4" x14ac:dyDescent="0.2">
      <c r="A93" s="143">
        <v>-99</v>
      </c>
      <c r="B93" s="118">
        <v>6.0798780545655218</v>
      </c>
      <c r="C93" s="118">
        <v>5.1224235509585219</v>
      </c>
      <c r="D93" s="118">
        <v>0.95745450360699991</v>
      </c>
    </row>
    <row r="94" spans="1:4" x14ac:dyDescent="0.2">
      <c r="A94" s="143">
        <v>-98</v>
      </c>
      <c r="B94" s="118">
        <v>6.1340652807730986</v>
      </c>
      <c r="C94" s="118">
        <v>5.1528866917548406</v>
      </c>
      <c r="D94" s="118">
        <v>0.98117858901825805</v>
      </c>
    </row>
    <row r="95" spans="1:4" x14ac:dyDescent="0.2">
      <c r="A95" s="143">
        <v>-97</v>
      </c>
      <c r="B95" s="118">
        <v>6.1672016571527966</v>
      </c>
      <c r="C95" s="118">
        <v>5.1875494005812364</v>
      </c>
      <c r="D95" s="118">
        <v>0.97965225657156019</v>
      </c>
    </row>
    <row r="96" spans="1:4" x14ac:dyDescent="0.2">
      <c r="A96" s="143">
        <v>-96</v>
      </c>
      <c r="B96" s="118">
        <v>6.3133222201486046</v>
      </c>
      <c r="C96" s="118">
        <v>5.2487765580097872</v>
      </c>
      <c r="D96" s="118">
        <v>1.0645456621388174</v>
      </c>
    </row>
    <row r="97" spans="1:4" x14ac:dyDescent="0.2">
      <c r="A97" s="143">
        <v>-95</v>
      </c>
      <c r="B97" s="118">
        <v>6.1151523013690827</v>
      </c>
      <c r="C97" s="118">
        <v>5.1138499099483745</v>
      </c>
      <c r="D97" s="118">
        <v>1.0013023914207082</v>
      </c>
    </row>
    <row r="98" spans="1:4" x14ac:dyDescent="0.2">
      <c r="A98" s="143">
        <v>-94</v>
      </c>
      <c r="B98" s="118">
        <v>6.1713710889184838</v>
      </c>
      <c r="C98" s="118">
        <v>5.1629461800697456</v>
      </c>
      <c r="D98" s="118">
        <v>1.0084249088487383</v>
      </c>
    </row>
    <row r="99" spans="1:4" x14ac:dyDescent="0.2">
      <c r="A99" s="143">
        <v>-93</v>
      </c>
      <c r="B99" s="118">
        <v>6.2147178535172252</v>
      </c>
      <c r="C99" s="118">
        <v>5.1921855289580403</v>
      </c>
      <c r="D99" s="118">
        <v>1.0225323245591849</v>
      </c>
    </row>
    <row r="100" spans="1:4" x14ac:dyDescent="0.2">
      <c r="A100" s="143">
        <v>-92</v>
      </c>
      <c r="B100" s="118">
        <v>6.3353880195985459</v>
      </c>
      <c r="C100" s="118">
        <v>5.2644580545455097</v>
      </c>
      <c r="D100" s="118">
        <v>1.0709299650530362</v>
      </c>
    </row>
    <row r="101" spans="1:4" x14ac:dyDescent="0.2">
      <c r="A101" s="143">
        <v>-91</v>
      </c>
      <c r="B101" s="118">
        <v>6.1403924617509391</v>
      </c>
      <c r="C101" s="118">
        <v>5.1385079125847781</v>
      </c>
      <c r="D101" s="118">
        <v>1.001884549166161</v>
      </c>
    </row>
    <row r="102" spans="1:4" x14ac:dyDescent="0.2">
      <c r="A102" s="143">
        <v>-90</v>
      </c>
      <c r="B102" s="118">
        <v>6.2248177396877162</v>
      </c>
      <c r="C102" s="118">
        <v>5.1845798478972798</v>
      </c>
      <c r="D102" s="118">
        <v>1.0402378917904365</v>
      </c>
    </row>
    <row r="103" spans="1:4" x14ac:dyDescent="0.2">
      <c r="A103" s="143">
        <v>-89</v>
      </c>
      <c r="B103" s="118">
        <v>6.259356346524334</v>
      </c>
      <c r="C103" s="118">
        <v>5.2110229000265438</v>
      </c>
      <c r="D103" s="118">
        <v>1.0483334464977903</v>
      </c>
    </row>
    <row r="104" spans="1:4" x14ac:dyDescent="0.2">
      <c r="A104" s="143">
        <v>-88</v>
      </c>
      <c r="B104" s="118">
        <v>6.3061811499711098</v>
      </c>
      <c r="C104" s="118">
        <v>5.2341040724118466</v>
      </c>
      <c r="D104" s="118">
        <v>1.0720770775592632</v>
      </c>
    </row>
    <row r="105" spans="1:4" x14ac:dyDescent="0.2">
      <c r="A105" s="143">
        <v>-87</v>
      </c>
      <c r="B105" s="118">
        <v>6.4169030617235645</v>
      </c>
      <c r="C105" s="118">
        <v>5.3339493813850813</v>
      </c>
      <c r="D105" s="118">
        <v>1.0829536803384832</v>
      </c>
    </row>
    <row r="106" spans="1:4" x14ac:dyDescent="0.2">
      <c r="A106" s="143">
        <v>-86</v>
      </c>
      <c r="B106" s="118">
        <v>6.2270449697719323</v>
      </c>
      <c r="C106" s="118">
        <v>5.2049729964841056</v>
      </c>
      <c r="D106" s="118">
        <v>1.0220719732878267</v>
      </c>
    </row>
    <row r="107" spans="1:4" x14ac:dyDescent="0.2">
      <c r="A107" s="143">
        <v>-85</v>
      </c>
      <c r="B107" s="118">
        <v>6.2725749923501333</v>
      </c>
      <c r="C107" s="118">
        <v>5.2350388608864877</v>
      </c>
      <c r="D107" s="118">
        <v>1.0375361314636455</v>
      </c>
    </row>
    <row r="108" spans="1:4" x14ac:dyDescent="0.2">
      <c r="A108" s="143">
        <v>-84</v>
      </c>
      <c r="B108" s="118">
        <v>6.3391012193005976</v>
      </c>
      <c r="C108" s="118">
        <v>5.2654643926823885</v>
      </c>
      <c r="D108" s="118">
        <v>1.073636826618209</v>
      </c>
    </row>
    <row r="109" spans="1:4" x14ac:dyDescent="0.2">
      <c r="A109" s="143">
        <v>-83</v>
      </c>
      <c r="B109" s="118">
        <v>6.463041071084934</v>
      </c>
      <c r="C109" s="118">
        <v>5.3337645888814658</v>
      </c>
      <c r="D109" s="118">
        <v>1.1292764822034682</v>
      </c>
    </row>
    <row r="110" spans="1:4" x14ac:dyDescent="0.2">
      <c r="A110" s="143">
        <v>-82</v>
      </c>
      <c r="B110" s="118">
        <v>6.2788430904336359</v>
      </c>
      <c r="C110" s="118">
        <v>5.2058448195569209</v>
      </c>
      <c r="D110" s="118">
        <v>1.072998270876715</v>
      </c>
    </row>
    <row r="111" spans="1:4" x14ac:dyDescent="0.2">
      <c r="A111" s="143">
        <v>-81</v>
      </c>
      <c r="B111" s="118">
        <v>6.3554484733426255</v>
      </c>
      <c r="C111" s="118">
        <v>5.2490842158437463</v>
      </c>
      <c r="D111" s="118">
        <v>1.1063642574988792</v>
      </c>
    </row>
    <row r="112" spans="1:4" x14ac:dyDescent="0.2">
      <c r="A112" s="143">
        <v>-80</v>
      </c>
      <c r="B112" s="118">
        <v>6.404974958158534</v>
      </c>
      <c r="C112" s="118">
        <v>5.2903327340851174</v>
      </c>
      <c r="D112" s="118">
        <v>1.1146422240734166</v>
      </c>
    </row>
    <row r="113" spans="1:4" x14ac:dyDescent="0.2">
      <c r="A113" s="143">
        <v>-79</v>
      </c>
      <c r="B113" s="118">
        <v>6.5849170741543581</v>
      </c>
      <c r="C113" s="118">
        <v>5.3884783852424532</v>
      </c>
      <c r="D113" s="118">
        <v>1.196438688911905</v>
      </c>
    </row>
    <row r="114" spans="1:4" x14ac:dyDescent="0.2">
      <c r="A114" s="143">
        <v>-78</v>
      </c>
      <c r="B114" s="118">
        <v>6.1503588968643745</v>
      </c>
      <c r="C114" s="118">
        <v>5.1992815626315645</v>
      </c>
      <c r="D114" s="118">
        <v>0.95107733423281005</v>
      </c>
    </row>
    <row r="115" spans="1:4" x14ac:dyDescent="0.2">
      <c r="A115" s="143">
        <v>-77</v>
      </c>
      <c r="B115" s="118">
        <v>6.1967223428014222</v>
      </c>
      <c r="C115" s="118">
        <v>5.2332964585006589</v>
      </c>
      <c r="D115" s="118">
        <v>0.96342588430076326</v>
      </c>
    </row>
    <row r="116" spans="1:4" x14ac:dyDescent="0.2">
      <c r="A116" s="143">
        <v>-76</v>
      </c>
      <c r="B116" s="118">
        <v>6.2230592437252206</v>
      </c>
      <c r="C116" s="118">
        <v>5.2524339845183121</v>
      </c>
      <c r="D116" s="118">
        <v>0.97062525920690845</v>
      </c>
    </row>
    <row r="117" spans="1:4" x14ac:dyDescent="0.2">
      <c r="A117" s="143">
        <v>-75</v>
      </c>
      <c r="B117" s="118">
        <v>6.2502161154543767</v>
      </c>
      <c r="C117" s="118">
        <v>5.2769448596402402</v>
      </c>
      <c r="D117" s="118">
        <v>0.97327125581413654</v>
      </c>
    </row>
    <row r="118" spans="1:4" x14ac:dyDescent="0.2">
      <c r="A118" s="143">
        <v>-74</v>
      </c>
      <c r="B118" s="118">
        <v>6.381300209954615</v>
      </c>
      <c r="C118" s="118">
        <v>5.3583450082785973</v>
      </c>
      <c r="D118" s="118">
        <v>1.0229552016760177</v>
      </c>
    </row>
    <row r="119" spans="1:4" x14ac:dyDescent="0.2">
      <c r="A119" s="143">
        <v>-73</v>
      </c>
      <c r="B119" s="118">
        <v>5.932304560362919</v>
      </c>
      <c r="C119" s="118">
        <v>5.1314100911057379</v>
      </c>
      <c r="D119" s="118">
        <v>0.80089446925718111</v>
      </c>
    </row>
    <row r="120" spans="1:4" x14ac:dyDescent="0.2">
      <c r="A120" s="143">
        <v>-72</v>
      </c>
      <c r="B120" s="118">
        <v>5.9823531258831286</v>
      </c>
      <c r="C120" s="118">
        <v>5.1669398409518603</v>
      </c>
      <c r="D120" s="118">
        <v>0.8154132849312683</v>
      </c>
    </row>
    <row r="121" spans="1:4" x14ac:dyDescent="0.2">
      <c r="A121" s="143">
        <v>-71</v>
      </c>
      <c r="B121" s="118">
        <v>6.0283020052485528</v>
      </c>
      <c r="C121" s="118">
        <v>5.1986179928106484</v>
      </c>
      <c r="D121" s="118">
        <v>0.82968401243790435</v>
      </c>
    </row>
    <row r="122" spans="1:4" x14ac:dyDescent="0.2">
      <c r="A122" s="143">
        <v>-70</v>
      </c>
      <c r="B122" s="118">
        <v>6.1472271734491502</v>
      </c>
      <c r="C122" s="118">
        <v>5.280901947801472</v>
      </c>
      <c r="D122" s="118">
        <v>0.86632522564767811</v>
      </c>
    </row>
    <row r="123" spans="1:4" x14ac:dyDescent="0.2">
      <c r="A123" s="143">
        <v>-69</v>
      </c>
      <c r="B123" s="118">
        <v>5.9183500547617625</v>
      </c>
      <c r="C123" s="118">
        <v>5.1019881072113327</v>
      </c>
      <c r="D123" s="118">
        <v>0.81636194755042979</v>
      </c>
    </row>
    <row r="124" spans="1:4" x14ac:dyDescent="0.2">
      <c r="A124" s="143">
        <v>-68</v>
      </c>
      <c r="B124" s="118">
        <v>5.9873590439296747</v>
      </c>
      <c r="C124" s="118">
        <v>5.1529658505448408</v>
      </c>
      <c r="D124" s="118">
        <v>0.83439319338483386</v>
      </c>
    </row>
    <row r="125" spans="1:4" x14ac:dyDescent="0.2">
      <c r="A125" s="143">
        <v>-67</v>
      </c>
      <c r="B125" s="118">
        <v>6.0316604156997533</v>
      </c>
      <c r="C125" s="118">
        <v>5.1825523272077154</v>
      </c>
      <c r="D125" s="118">
        <v>0.84910808849203789</v>
      </c>
    </row>
    <row r="126" spans="1:4" x14ac:dyDescent="0.2">
      <c r="A126" s="143">
        <v>-66</v>
      </c>
      <c r="B126" s="118">
        <v>6.0776166209329672</v>
      </c>
      <c r="C126" s="118">
        <v>5.2146278415570588</v>
      </c>
      <c r="D126" s="118">
        <v>0.86298877937590834</v>
      </c>
    </row>
    <row r="127" spans="1:4" x14ac:dyDescent="0.2">
      <c r="A127" s="143">
        <v>-65</v>
      </c>
      <c r="B127" s="118">
        <v>5.9812122960380272</v>
      </c>
      <c r="C127" s="118">
        <v>5.1395400487393781</v>
      </c>
      <c r="D127" s="118">
        <v>0.84167224729864909</v>
      </c>
    </row>
    <row r="128" spans="1:4" x14ac:dyDescent="0.2">
      <c r="A128" s="143">
        <v>-64</v>
      </c>
      <c r="B128" s="118">
        <v>6.0489649743948366</v>
      </c>
      <c r="C128" s="118">
        <v>5.1747702554205715</v>
      </c>
      <c r="D128" s="118">
        <v>0.87419471897426515</v>
      </c>
    </row>
    <row r="129" spans="1:4" x14ac:dyDescent="0.2">
      <c r="A129" s="143">
        <v>-63</v>
      </c>
      <c r="B129" s="118">
        <v>6.0970217356535592</v>
      </c>
      <c r="C129" s="118">
        <v>5.2008671664240955</v>
      </c>
      <c r="D129" s="118">
        <v>0.89615456922946368</v>
      </c>
    </row>
    <row r="130" spans="1:4" x14ac:dyDescent="0.2">
      <c r="A130" s="143">
        <v>-62</v>
      </c>
      <c r="B130" s="118">
        <v>6.1328576847239678</v>
      </c>
      <c r="C130" s="118">
        <v>5.2345575222586724</v>
      </c>
      <c r="D130" s="118">
        <v>0.89830016246529532</v>
      </c>
    </row>
    <row r="131" spans="1:4" x14ac:dyDescent="0.2">
      <c r="A131" s="143">
        <v>-61</v>
      </c>
      <c r="B131" s="118">
        <v>6.2823401834712866</v>
      </c>
      <c r="C131" s="118">
        <v>5.3329311469016414</v>
      </c>
      <c r="D131" s="118">
        <v>0.94940903656964526</v>
      </c>
    </row>
    <row r="132" spans="1:4" x14ac:dyDescent="0.2">
      <c r="A132" s="143">
        <v>-60</v>
      </c>
      <c r="B132" s="118">
        <v>6.1705380696664553</v>
      </c>
      <c r="C132" s="118">
        <v>5.2406485576937731</v>
      </c>
      <c r="D132" s="118">
        <v>0.92988951197268221</v>
      </c>
    </row>
    <row r="133" spans="1:4" x14ac:dyDescent="0.2">
      <c r="A133" s="143">
        <v>-59</v>
      </c>
      <c r="B133" s="118">
        <v>6.2439507224677611</v>
      </c>
      <c r="C133" s="118">
        <v>5.2940889433780427</v>
      </c>
      <c r="D133" s="118">
        <v>0.94986177908971836</v>
      </c>
    </row>
    <row r="134" spans="1:4" x14ac:dyDescent="0.2">
      <c r="A134" s="143">
        <v>-58</v>
      </c>
      <c r="B134" s="118">
        <v>6.2897296349414118</v>
      </c>
      <c r="C134" s="118">
        <v>5.3221151792850563</v>
      </c>
      <c r="D134" s="118">
        <v>0.96761445565635551</v>
      </c>
    </row>
    <row r="135" spans="1:4" x14ac:dyDescent="0.2">
      <c r="A135" s="143">
        <v>-57</v>
      </c>
      <c r="B135" s="118">
        <v>6.4194964339609646</v>
      </c>
      <c r="C135" s="118">
        <v>5.394848069628269</v>
      </c>
      <c r="D135" s="118">
        <v>1.0246483643326956</v>
      </c>
    </row>
    <row r="136" spans="1:4" x14ac:dyDescent="0.2">
      <c r="A136" s="143">
        <v>-56</v>
      </c>
      <c r="B136" s="118">
        <v>6.2115805946791864</v>
      </c>
      <c r="C136" s="118">
        <v>5.3020404674392196</v>
      </c>
      <c r="D136" s="118">
        <v>0.9095401272399668</v>
      </c>
    </row>
    <row r="137" spans="1:4" x14ac:dyDescent="0.2">
      <c r="A137" s="143">
        <v>-55</v>
      </c>
      <c r="B137" s="118">
        <v>6.2665072788494038</v>
      </c>
      <c r="C137" s="118">
        <v>5.3492576328534867</v>
      </c>
      <c r="D137" s="118">
        <v>0.91724964599591718</v>
      </c>
    </row>
    <row r="138" spans="1:4" x14ac:dyDescent="0.2">
      <c r="A138" s="143">
        <v>-54</v>
      </c>
      <c r="B138" s="118">
        <v>6.3201702234182369</v>
      </c>
      <c r="C138" s="118">
        <v>5.3870428696680221</v>
      </c>
      <c r="D138" s="118">
        <v>0.93312735375021472</v>
      </c>
    </row>
    <row r="139" spans="1:4" x14ac:dyDescent="0.2">
      <c r="A139" s="143">
        <v>-53</v>
      </c>
      <c r="B139" s="118">
        <v>6.3194572598377912</v>
      </c>
      <c r="C139" s="118">
        <v>5.3854709002468777</v>
      </c>
      <c r="D139" s="118">
        <v>0.93398635959091347</v>
      </c>
    </row>
    <row r="140" spans="1:4" x14ac:dyDescent="0.2">
      <c r="A140" s="143">
        <v>-52</v>
      </c>
      <c r="B140" s="118">
        <v>6.638814827690025</v>
      </c>
      <c r="C140" s="118">
        <v>5.6199672049204814</v>
      </c>
      <c r="D140" s="118">
        <v>1.0188476227695435</v>
      </c>
    </row>
    <row r="141" spans="1:4" x14ac:dyDescent="0.2">
      <c r="A141" s="143">
        <v>-51</v>
      </c>
      <c r="B141" s="118">
        <v>6.3886751712498757</v>
      </c>
      <c r="C141" s="118">
        <v>5.4855152260186015</v>
      </c>
      <c r="D141" s="118">
        <v>0.90315994523127419</v>
      </c>
    </row>
    <row r="142" spans="1:4" x14ac:dyDescent="0.2">
      <c r="A142" s="143">
        <v>-50</v>
      </c>
      <c r="B142" s="118">
        <v>6.4677974510837544</v>
      </c>
      <c r="C142" s="118">
        <v>5.5290127395340747</v>
      </c>
      <c r="D142" s="118">
        <v>0.93878471154967968</v>
      </c>
    </row>
    <row r="143" spans="1:4" x14ac:dyDescent="0.2">
      <c r="A143" s="143">
        <v>-49</v>
      </c>
      <c r="B143" s="118">
        <v>6.5229182357189126</v>
      </c>
      <c r="C143" s="118">
        <v>5.5668894073956441</v>
      </c>
      <c r="D143" s="118">
        <v>0.95602882832326852</v>
      </c>
    </row>
    <row r="144" spans="1:4" x14ac:dyDescent="0.2">
      <c r="A144" s="143">
        <v>-48</v>
      </c>
      <c r="B144" s="118">
        <v>6.7045042644748953</v>
      </c>
      <c r="C144" s="118">
        <v>5.6645452628941735</v>
      </c>
      <c r="D144" s="118">
        <v>1.0399590015807219</v>
      </c>
    </row>
    <row r="145" spans="1:4" x14ac:dyDescent="0.2">
      <c r="A145" s="143">
        <v>-47</v>
      </c>
      <c r="B145" s="118">
        <v>6.5521790020622639</v>
      </c>
      <c r="C145" s="118">
        <v>5.5632984901277585</v>
      </c>
      <c r="D145" s="118">
        <v>0.98888051193450544</v>
      </c>
    </row>
    <row r="146" spans="1:4" x14ac:dyDescent="0.2">
      <c r="A146" s="143">
        <v>-46</v>
      </c>
      <c r="B146" s="118">
        <v>6.6121559682715549</v>
      </c>
      <c r="C146" s="118">
        <v>5.6036301591863946</v>
      </c>
      <c r="D146" s="118">
        <v>1.0085258090851603</v>
      </c>
    </row>
    <row r="147" spans="1:4" x14ac:dyDescent="0.2">
      <c r="A147" s="143">
        <v>-45</v>
      </c>
      <c r="B147" s="118">
        <v>6.6428894016914235</v>
      </c>
      <c r="C147" s="118">
        <v>5.6348630759485534</v>
      </c>
      <c r="D147" s="118">
        <v>1.0080263257428701</v>
      </c>
    </row>
    <row r="148" spans="1:4" x14ac:dyDescent="0.2">
      <c r="A148" s="143">
        <v>-44</v>
      </c>
      <c r="B148" s="118">
        <v>6.7676474044569241</v>
      </c>
      <c r="C148" s="118">
        <v>5.709527410323683</v>
      </c>
      <c r="D148" s="118">
        <v>1.0581199941332411</v>
      </c>
    </row>
    <row r="149" spans="1:4" x14ac:dyDescent="0.2">
      <c r="A149" s="143">
        <v>-43</v>
      </c>
      <c r="B149" s="118">
        <v>6.5871426982538095</v>
      </c>
      <c r="C149" s="118">
        <v>5.5917022006567665</v>
      </c>
      <c r="D149" s="118">
        <v>0.99544049759704301</v>
      </c>
    </row>
    <row r="150" spans="1:4" x14ac:dyDescent="0.2">
      <c r="A150" s="143">
        <v>-42</v>
      </c>
      <c r="B150" s="118">
        <v>6.6504220210686258</v>
      </c>
      <c r="C150" s="118">
        <v>5.6377303217226364</v>
      </c>
      <c r="D150" s="118">
        <v>1.0126916993459893</v>
      </c>
    </row>
    <row r="151" spans="1:4" x14ac:dyDescent="0.2">
      <c r="A151" s="143">
        <v>-41</v>
      </c>
      <c r="B151" s="118">
        <v>6.7000858114740431</v>
      </c>
      <c r="C151" s="118">
        <v>5.6610716235028606</v>
      </c>
      <c r="D151" s="118">
        <v>1.0390141879711825</v>
      </c>
    </row>
    <row r="152" spans="1:4" x14ac:dyDescent="0.2">
      <c r="A152" s="143">
        <v>-40</v>
      </c>
      <c r="B152" s="118">
        <v>6.7148059001419487</v>
      </c>
      <c r="C152" s="118">
        <v>5.681403276233957</v>
      </c>
      <c r="D152" s="118">
        <v>1.0334026239079916</v>
      </c>
    </row>
    <row r="153" spans="1:4" x14ac:dyDescent="0.2">
      <c r="A153" s="143">
        <v>-39</v>
      </c>
      <c r="B153" s="118">
        <v>6.563455268377397</v>
      </c>
      <c r="C153" s="118">
        <v>5.5855546107302816</v>
      </c>
      <c r="D153" s="118">
        <v>0.97790065764711542</v>
      </c>
    </row>
    <row r="154" spans="1:4" x14ac:dyDescent="0.2">
      <c r="A154" s="143">
        <v>-38</v>
      </c>
      <c r="B154" s="118">
        <v>6.6264317126274435</v>
      </c>
      <c r="C154" s="118">
        <v>5.6170696488371377</v>
      </c>
      <c r="D154" s="118">
        <v>1.0093620637903058</v>
      </c>
    </row>
    <row r="155" spans="1:4" x14ac:dyDescent="0.2">
      <c r="A155" s="143">
        <v>-37</v>
      </c>
      <c r="B155" s="118">
        <v>6.6805189039879647</v>
      </c>
      <c r="C155" s="118">
        <v>5.6511328392754505</v>
      </c>
      <c r="D155" s="118">
        <v>1.0293860647125141</v>
      </c>
    </row>
    <row r="156" spans="1:4" x14ac:dyDescent="0.2">
      <c r="A156" s="143">
        <v>-36</v>
      </c>
      <c r="B156" s="118">
        <v>6.7133759139268117</v>
      </c>
      <c r="C156" s="118">
        <v>5.6729408870025217</v>
      </c>
      <c r="D156" s="118">
        <v>1.0404350269242899</v>
      </c>
    </row>
    <row r="157" spans="1:4" x14ac:dyDescent="0.2">
      <c r="A157" s="143">
        <v>-35</v>
      </c>
      <c r="B157" s="118">
        <v>6.8573892156560836</v>
      </c>
      <c r="C157" s="118">
        <v>5.7709293128864187</v>
      </c>
      <c r="D157" s="118">
        <v>1.0864599027696649</v>
      </c>
    </row>
    <row r="158" spans="1:4" x14ac:dyDescent="0.2">
      <c r="A158" s="143">
        <v>-34</v>
      </c>
      <c r="B158" s="118">
        <v>6.5965586116266115</v>
      </c>
      <c r="C158" s="118">
        <v>5.60438274494346</v>
      </c>
      <c r="D158" s="118">
        <v>0.9921758666831515</v>
      </c>
    </row>
    <row r="159" spans="1:4" x14ac:dyDescent="0.2">
      <c r="A159" s="143">
        <v>-33</v>
      </c>
      <c r="B159" s="118">
        <v>6.6619704445620211</v>
      </c>
      <c r="C159" s="118">
        <v>5.6536361758730926</v>
      </c>
      <c r="D159" s="118">
        <v>1.0083342686889285</v>
      </c>
    </row>
    <row r="160" spans="1:4" x14ac:dyDescent="0.2">
      <c r="A160" s="143">
        <v>-32</v>
      </c>
      <c r="B160" s="118">
        <v>6.7047417635450417</v>
      </c>
      <c r="C160" s="118">
        <v>5.678424209512996</v>
      </c>
      <c r="D160" s="118">
        <v>1.0263175540320457</v>
      </c>
    </row>
    <row r="161" spans="1:4" x14ac:dyDescent="0.2">
      <c r="A161" s="143">
        <v>-31</v>
      </c>
      <c r="B161" s="118">
        <v>6.8396182938743912</v>
      </c>
      <c r="C161" s="118">
        <v>5.7742433600988265</v>
      </c>
      <c r="D161" s="118">
        <v>1.0653749337755647</v>
      </c>
    </row>
    <row r="162" spans="1:4" x14ac:dyDescent="0.2">
      <c r="A162" s="143">
        <v>-30</v>
      </c>
      <c r="B162" s="118">
        <v>6.6852744026947439</v>
      </c>
      <c r="C162" s="118">
        <v>5.622260280324717</v>
      </c>
      <c r="D162" s="118">
        <v>1.0630141223700269</v>
      </c>
    </row>
    <row r="163" spans="1:4" x14ac:dyDescent="0.2">
      <c r="A163" s="143">
        <v>-29</v>
      </c>
      <c r="B163" s="118">
        <v>6.7543094980846679</v>
      </c>
      <c r="C163" s="118">
        <v>5.6754625979687425</v>
      </c>
      <c r="D163" s="118">
        <v>1.0788469001159253</v>
      </c>
    </row>
    <row r="164" spans="1:4" x14ac:dyDescent="0.2">
      <c r="A164" s="143">
        <v>-28</v>
      </c>
      <c r="B164" s="118">
        <v>6.8084518712884963</v>
      </c>
      <c r="C164" s="118">
        <v>5.7121384101024031</v>
      </c>
      <c r="D164" s="118">
        <v>1.0963134611860932</v>
      </c>
    </row>
    <row r="165" spans="1:4" x14ac:dyDescent="0.2">
      <c r="A165" s="143">
        <v>-27</v>
      </c>
      <c r="B165" s="118">
        <v>6.8605531991891233</v>
      </c>
      <c r="C165" s="118">
        <v>5.7383822596369605</v>
      </c>
      <c r="D165" s="118">
        <v>1.1221709395521628</v>
      </c>
    </row>
    <row r="166" spans="1:4" x14ac:dyDescent="0.2">
      <c r="A166" s="143">
        <v>-26</v>
      </c>
      <c r="B166" s="118">
        <v>6.457794238481255</v>
      </c>
      <c r="C166" s="118">
        <v>5.6001634993822327</v>
      </c>
      <c r="D166" s="118">
        <v>0.85763073909902232</v>
      </c>
    </row>
    <row r="167" spans="1:4" x14ac:dyDescent="0.2">
      <c r="A167" s="143">
        <v>-25</v>
      </c>
      <c r="B167" s="118">
        <v>6.4871473527131664</v>
      </c>
      <c r="C167" s="118">
        <v>5.6287625521683768</v>
      </c>
      <c r="D167" s="118">
        <v>0.85838480054478961</v>
      </c>
    </row>
    <row r="168" spans="1:4" x14ac:dyDescent="0.2">
      <c r="A168" s="143">
        <v>-24</v>
      </c>
      <c r="B168" s="118">
        <v>6.5192483257663483</v>
      </c>
      <c r="C168" s="118">
        <v>5.6419666602607421</v>
      </c>
      <c r="D168" s="118">
        <v>0.87728166550560616</v>
      </c>
    </row>
    <row r="169" spans="1:4" x14ac:dyDescent="0.2">
      <c r="A169" s="143">
        <v>-23</v>
      </c>
      <c r="B169" s="118">
        <v>6.5437412750116337</v>
      </c>
      <c r="C169" s="118">
        <v>5.6634499958124342</v>
      </c>
      <c r="D169" s="118">
        <v>0.88029127919919947</v>
      </c>
    </row>
    <row r="170" spans="1:4" x14ac:dyDescent="0.2">
      <c r="A170" s="143">
        <v>-22</v>
      </c>
      <c r="B170" s="118">
        <v>6.666789054826836</v>
      </c>
      <c r="C170" s="118">
        <v>5.7580317391371798</v>
      </c>
      <c r="D170" s="118">
        <v>0.90875731568965623</v>
      </c>
    </row>
    <row r="171" spans="1:4" x14ac:dyDescent="0.2">
      <c r="A171" s="143">
        <v>-21</v>
      </c>
      <c r="B171" s="118">
        <v>6.1974475163122911</v>
      </c>
      <c r="C171" s="118">
        <v>5.5361893261897297</v>
      </c>
      <c r="D171" s="118">
        <v>0.66125819012256137</v>
      </c>
    </row>
    <row r="172" spans="1:4" x14ac:dyDescent="0.2">
      <c r="A172" s="143">
        <v>-20</v>
      </c>
      <c r="B172" s="118">
        <v>6.2505346515294091</v>
      </c>
      <c r="C172" s="118">
        <v>5.5727563794008317</v>
      </c>
      <c r="D172" s="118">
        <v>0.67777827212857744</v>
      </c>
    </row>
    <row r="173" spans="1:4" x14ac:dyDescent="0.2">
      <c r="A173" s="143">
        <v>-19</v>
      </c>
      <c r="B173" s="118">
        <v>6.2967046054901861</v>
      </c>
      <c r="C173" s="118">
        <v>5.5980616001118308</v>
      </c>
      <c r="D173" s="118">
        <v>0.69864300537835522</v>
      </c>
    </row>
    <row r="174" spans="1:4" x14ac:dyDescent="0.2">
      <c r="A174" s="143">
        <v>-18</v>
      </c>
      <c r="B174" s="118">
        <v>6.4182516933915759</v>
      </c>
      <c r="C174" s="118">
        <v>5.6806914921722269</v>
      </c>
      <c r="D174" s="118">
        <v>0.73756020121934895</v>
      </c>
    </row>
    <row r="175" spans="1:4" x14ac:dyDescent="0.2">
      <c r="A175" s="143">
        <v>-17</v>
      </c>
      <c r="B175" s="118">
        <v>6.1167827089829565</v>
      </c>
      <c r="C175" s="118">
        <v>5.5033152314134108</v>
      </c>
      <c r="D175" s="118">
        <v>0.61346747756954567</v>
      </c>
    </row>
    <row r="176" spans="1:4" x14ac:dyDescent="0.2">
      <c r="A176" s="143">
        <v>-16</v>
      </c>
      <c r="B176" s="118">
        <v>6.1985878334070428</v>
      </c>
      <c r="C176" s="118">
        <v>5.5472282517430322</v>
      </c>
      <c r="D176" s="118">
        <v>0.65135958166401053</v>
      </c>
    </row>
    <row r="177" spans="1:4" x14ac:dyDescent="0.2">
      <c r="A177" s="143">
        <v>-15</v>
      </c>
      <c r="B177" s="118">
        <v>6.250685950514006</v>
      </c>
      <c r="C177" s="118">
        <v>5.5748066765790929</v>
      </c>
      <c r="D177" s="118">
        <v>0.67587927393491309</v>
      </c>
    </row>
    <row r="178" spans="1:4" x14ac:dyDescent="0.2">
      <c r="A178" s="143">
        <v>-14</v>
      </c>
      <c r="B178" s="118">
        <v>6.287242728147886</v>
      </c>
      <c r="C178" s="118">
        <v>5.6006026102736337</v>
      </c>
      <c r="D178" s="118">
        <v>0.68664011787425228</v>
      </c>
    </row>
    <row r="179" spans="1:4" x14ac:dyDescent="0.2">
      <c r="A179" s="143">
        <v>-13</v>
      </c>
      <c r="B179" s="118">
        <v>6.4316590563165903</v>
      </c>
      <c r="C179" s="118">
        <v>5.7123285538586082</v>
      </c>
      <c r="D179" s="118">
        <v>0.71933050245798213</v>
      </c>
    </row>
    <row r="180" spans="1:4" x14ac:dyDescent="0.2">
      <c r="A180" s="143">
        <v>-12</v>
      </c>
      <c r="B180" s="118">
        <v>6.2112103585075573</v>
      </c>
      <c r="C180" s="118">
        <v>5.5737950024607681</v>
      </c>
      <c r="D180" s="118">
        <v>0.63741535604678923</v>
      </c>
    </row>
    <row r="181" spans="1:4" x14ac:dyDescent="0.2">
      <c r="A181" s="143">
        <v>-11</v>
      </c>
      <c r="B181" s="118">
        <v>6.2630226156256175</v>
      </c>
      <c r="C181" s="118">
        <v>5.5996834013168764</v>
      </c>
      <c r="D181" s="118">
        <v>0.6633392143087411</v>
      </c>
    </row>
    <row r="182" spans="1:4" x14ac:dyDescent="0.2">
      <c r="A182" s="143">
        <v>-10</v>
      </c>
      <c r="B182" s="118">
        <v>6.3074294123728265</v>
      </c>
      <c r="C182" s="118">
        <v>5.6256195101272368</v>
      </c>
      <c r="D182" s="118">
        <v>0.68180990224558968</v>
      </c>
    </row>
    <row r="183" spans="1:4" x14ac:dyDescent="0.2">
      <c r="A183" s="143">
        <v>-9</v>
      </c>
      <c r="B183" s="118">
        <v>6.4512403425910732</v>
      </c>
      <c r="C183" s="118">
        <v>5.7211370553310381</v>
      </c>
      <c r="D183" s="118">
        <v>0.73010328726003504</v>
      </c>
    </row>
    <row r="184" spans="1:4" x14ac:dyDescent="0.2">
      <c r="A184" s="143">
        <v>-8</v>
      </c>
      <c r="B184" s="118">
        <v>6.2927459172047095</v>
      </c>
      <c r="C184" s="118">
        <v>5.6352219307302862</v>
      </c>
      <c r="D184" s="118">
        <v>0.65752398647442334</v>
      </c>
    </row>
    <row r="185" spans="1:4" x14ac:dyDescent="0.2">
      <c r="A185" s="143">
        <v>-7</v>
      </c>
      <c r="B185" s="118">
        <v>6.3525324489957056</v>
      </c>
      <c r="C185" s="118">
        <v>5.6842466501318105</v>
      </c>
      <c r="D185" s="118">
        <v>0.66828579886389505</v>
      </c>
    </row>
    <row r="186" spans="1:4" x14ac:dyDescent="0.2">
      <c r="A186" s="143">
        <v>-6</v>
      </c>
      <c r="B186" s="118">
        <v>6.4010175089244514</v>
      </c>
      <c r="C186" s="118">
        <v>5.7150348177025618</v>
      </c>
      <c r="D186" s="118">
        <v>0.6859826912218896</v>
      </c>
    </row>
    <row r="187" spans="1:4" x14ac:dyDescent="0.2">
      <c r="A187" s="143">
        <v>-5</v>
      </c>
      <c r="B187" s="118">
        <v>6.5162321804000332</v>
      </c>
      <c r="C187" s="118">
        <v>5.8008617459722744</v>
      </c>
      <c r="D187" s="118">
        <v>0.71537043442775872</v>
      </c>
    </row>
    <row r="188" spans="1:4" x14ac:dyDescent="0.2">
      <c r="A188" s="143">
        <v>-4</v>
      </c>
      <c r="B188" s="118">
        <v>6.0913659399082274</v>
      </c>
      <c r="C188" s="118">
        <v>5.6638472322395925</v>
      </c>
      <c r="D188" s="118">
        <v>0.42751870766863487</v>
      </c>
    </row>
    <row r="189" spans="1:4" x14ac:dyDescent="0.2">
      <c r="A189" s="143">
        <v>-3</v>
      </c>
      <c r="B189" s="118">
        <v>6.1443047720666026</v>
      </c>
      <c r="C189" s="118">
        <v>5.7187378992467863</v>
      </c>
      <c r="D189" s="118">
        <v>0.42556687281981631</v>
      </c>
    </row>
    <row r="190" spans="1:4" x14ac:dyDescent="0.2">
      <c r="A190" s="143">
        <v>-2</v>
      </c>
      <c r="B190" s="118">
        <v>6.1887494357753283</v>
      </c>
      <c r="C190" s="118">
        <v>5.7635347930413916</v>
      </c>
      <c r="D190" s="118">
        <v>0.42521464273393672</v>
      </c>
    </row>
    <row r="191" spans="1:4" x14ac:dyDescent="0.2">
      <c r="A191" s="143">
        <v>-1</v>
      </c>
      <c r="B191" s="118">
        <v>6.1896400351185248</v>
      </c>
      <c r="C191" s="118">
        <v>5.7669950246268469</v>
      </c>
      <c r="D191" s="118">
        <v>0.42264501049167791</v>
      </c>
    </row>
    <row r="192" spans="1:4" x14ac:dyDescent="0.2">
      <c r="A192" s="143">
        <v>0</v>
      </c>
      <c r="B192" s="118">
        <v>6.5388880563464706</v>
      </c>
      <c r="C192" s="118">
        <v>6.1040171497809679</v>
      </c>
      <c r="D192" s="118">
        <v>0.43487090656550276</v>
      </c>
    </row>
    <row r="193" spans="1:4" x14ac:dyDescent="0.2">
      <c r="A193" s="143">
        <v>1</v>
      </c>
      <c r="B193" s="118">
        <v>5.9845906825153374</v>
      </c>
      <c r="C193" s="118">
        <v>5.9148590982411759</v>
      </c>
      <c r="D193" s="118">
        <v>6.9731584274161484E-2</v>
      </c>
    </row>
    <row r="194" spans="1:4" x14ac:dyDescent="0.2">
      <c r="A194" s="143">
        <v>2</v>
      </c>
      <c r="B194" s="118">
        <v>6.0416909909019871</v>
      </c>
      <c r="C194" s="118">
        <v>5.9536431047616087</v>
      </c>
      <c r="D194" s="118">
        <v>8.8047886140378395E-2</v>
      </c>
    </row>
    <row r="195" spans="1:4" x14ac:dyDescent="0.2">
      <c r="A195" s="143">
        <v>3</v>
      </c>
      <c r="B195" s="118">
        <v>6.0726212848473242</v>
      </c>
      <c r="C195" s="118">
        <v>5.9746246419051117</v>
      </c>
      <c r="D195" s="118">
        <v>9.7996642942212553E-2</v>
      </c>
    </row>
    <row r="196" spans="1:4" x14ac:dyDescent="0.2">
      <c r="A196" s="143">
        <v>4</v>
      </c>
      <c r="B196" s="118">
        <v>6.2116557535438979</v>
      </c>
      <c r="C196" s="118">
        <v>6.0831852955725561</v>
      </c>
      <c r="D196" s="118">
        <v>0.12847045797134182</v>
      </c>
    </row>
    <row r="197" spans="1:4" x14ac:dyDescent="0.2">
      <c r="A197" s="143">
        <v>5</v>
      </c>
      <c r="B197" s="118">
        <v>5.9051422626912426</v>
      </c>
      <c r="C197" s="118">
        <v>5.9168521487384629</v>
      </c>
      <c r="D197" s="118">
        <v>-1.170988604722023E-2</v>
      </c>
    </row>
    <row r="198" spans="1:4" x14ac:dyDescent="0.2">
      <c r="A198" s="143">
        <v>6</v>
      </c>
      <c r="B198" s="118">
        <v>5.9450996327824575</v>
      </c>
      <c r="C198" s="118">
        <v>5.9605474162761372</v>
      </c>
      <c r="D198" s="118">
        <v>-1.5447783493679701E-2</v>
      </c>
    </row>
    <row r="199" spans="1:4" x14ac:dyDescent="0.2">
      <c r="A199" s="143">
        <v>7</v>
      </c>
      <c r="B199" s="118">
        <v>5.9857188506989756</v>
      </c>
      <c r="C199" s="118">
        <v>5.9849084349511177</v>
      </c>
      <c r="D199" s="118">
        <v>8.104157478578955E-4</v>
      </c>
    </row>
    <row r="200" spans="1:4" x14ac:dyDescent="0.2">
      <c r="A200" s="143">
        <v>8</v>
      </c>
      <c r="B200" s="118">
        <v>6.0839169189069784</v>
      </c>
      <c r="C200" s="118">
        <v>6.0542699913372431</v>
      </c>
      <c r="D200" s="118">
        <v>2.9646927569735304E-2</v>
      </c>
    </row>
    <row r="201" spans="1:4" x14ac:dyDescent="0.2">
      <c r="A201" s="143">
        <v>9</v>
      </c>
      <c r="B201" s="118">
        <v>5.7301244238530797</v>
      </c>
      <c r="C201" s="118">
        <v>5.8652351234892928</v>
      </c>
      <c r="D201" s="118">
        <v>-0.13511069963621303</v>
      </c>
    </row>
    <row r="202" spans="1:4" x14ac:dyDescent="0.2">
      <c r="A202" s="143">
        <v>10</v>
      </c>
      <c r="B202" s="118">
        <v>5.7890087326079041</v>
      </c>
      <c r="C202" s="118">
        <v>5.9266324421877483</v>
      </c>
      <c r="D202" s="118">
        <v>-0.13762370957984427</v>
      </c>
    </row>
    <row r="203" spans="1:4" x14ac:dyDescent="0.2">
      <c r="A203" s="143">
        <v>11</v>
      </c>
      <c r="B203" s="118">
        <v>5.8304577217998697</v>
      </c>
      <c r="C203" s="118">
        <v>5.9462072191471114</v>
      </c>
      <c r="D203" s="118">
        <v>-0.11574949734724171</v>
      </c>
    </row>
    <row r="204" spans="1:4" x14ac:dyDescent="0.2">
      <c r="A204" s="143">
        <v>12</v>
      </c>
      <c r="B204" s="118">
        <v>5.8459906054030855</v>
      </c>
      <c r="C204" s="118">
        <v>5.9610561385557954</v>
      </c>
      <c r="D204" s="118">
        <v>-0.11506553315270995</v>
      </c>
    </row>
    <row r="205" spans="1:4" x14ac:dyDescent="0.2">
      <c r="A205" s="143">
        <v>13</v>
      </c>
      <c r="B205" s="118">
        <v>5.9657372393714816</v>
      </c>
      <c r="C205" s="118">
        <v>6.0505439497681266</v>
      </c>
      <c r="D205" s="118">
        <v>-8.4806710396645002E-2</v>
      </c>
    </row>
    <row r="206" spans="1:4" x14ac:dyDescent="0.2">
      <c r="A206" s="143">
        <v>14</v>
      </c>
      <c r="B206" s="118">
        <v>5.6784805752652616</v>
      </c>
      <c r="C206" s="118">
        <v>5.8642418640669982</v>
      </c>
      <c r="D206" s="118">
        <v>-0.18576128880173659</v>
      </c>
    </row>
    <row r="207" spans="1:4" x14ac:dyDescent="0.2">
      <c r="A207" s="143">
        <v>15</v>
      </c>
      <c r="B207" s="118">
        <v>5.7158593587186282</v>
      </c>
      <c r="C207" s="118">
        <v>5.8857158923701256</v>
      </c>
      <c r="D207" s="118">
        <v>-0.16985653365149744</v>
      </c>
    </row>
    <row r="208" spans="1:4" x14ac:dyDescent="0.2">
      <c r="A208" s="143">
        <v>16</v>
      </c>
      <c r="B208" s="118">
        <v>5.7553122183252565</v>
      </c>
      <c r="C208" s="118">
        <v>5.9113469857225018</v>
      </c>
      <c r="D208" s="118">
        <v>-0.15603476739724531</v>
      </c>
    </row>
    <row r="209" spans="1:4" x14ac:dyDescent="0.2">
      <c r="A209" s="143">
        <v>17</v>
      </c>
      <c r="B209" s="118">
        <v>5.8647747782571589</v>
      </c>
      <c r="C209" s="118">
        <v>5.9756196718850658</v>
      </c>
      <c r="D209" s="118">
        <v>-0.11084489362790695</v>
      </c>
    </row>
    <row r="210" spans="1:4" x14ac:dyDescent="0.2">
      <c r="A210" s="143">
        <v>18</v>
      </c>
      <c r="B210" s="118">
        <v>5.6356826491483609</v>
      </c>
      <c r="C210" s="118">
        <v>5.8089222191978829</v>
      </c>
      <c r="D210" s="118">
        <v>-0.17323957004952195</v>
      </c>
    </row>
    <row r="211" spans="1:4" x14ac:dyDescent="0.2">
      <c r="A211" s="143">
        <v>19</v>
      </c>
      <c r="B211" s="118">
        <v>5.6993203217559394</v>
      </c>
      <c r="C211" s="118">
        <v>5.8497600555957288</v>
      </c>
      <c r="D211" s="118">
        <v>-0.15043973383978937</v>
      </c>
    </row>
    <row r="212" spans="1:4" x14ac:dyDescent="0.2">
      <c r="A212" s="143">
        <v>20</v>
      </c>
      <c r="B212" s="118">
        <v>5.7429544860989106</v>
      </c>
      <c r="C212" s="118">
        <v>5.8794797452580294</v>
      </c>
      <c r="D212" s="118">
        <v>-0.13652525915911884</v>
      </c>
    </row>
    <row r="213" spans="1:4" x14ac:dyDescent="0.2">
      <c r="A213" s="143">
        <v>21</v>
      </c>
      <c r="B213" s="118">
        <v>5.8481683313704957</v>
      </c>
      <c r="C213" s="118">
        <v>5.9514712698392813</v>
      </c>
      <c r="D213" s="118">
        <v>-0.10330293846878558</v>
      </c>
    </row>
    <row r="214" spans="1:4" x14ac:dyDescent="0.2">
      <c r="A214" s="143">
        <v>22</v>
      </c>
      <c r="B214" s="118">
        <v>5.656327271217898</v>
      </c>
      <c r="C214" s="118">
        <v>5.7905356292453067</v>
      </c>
      <c r="D214" s="118">
        <v>-0.13420835802740871</v>
      </c>
    </row>
    <row r="215" spans="1:4" x14ac:dyDescent="0.2">
      <c r="A215" s="143">
        <v>23</v>
      </c>
      <c r="B215" s="118">
        <v>5.7221435218388628</v>
      </c>
      <c r="C215" s="118">
        <v>5.8290553288578826</v>
      </c>
      <c r="D215" s="118">
        <v>-0.10691180701901981</v>
      </c>
    </row>
    <row r="216" spans="1:4" x14ac:dyDescent="0.2">
      <c r="A216" s="143">
        <v>24</v>
      </c>
      <c r="B216" s="118">
        <v>5.7749562301332205</v>
      </c>
      <c r="C216" s="118">
        <v>5.8487342268202838</v>
      </c>
      <c r="D216" s="118">
        <v>-7.3777996687063307E-2</v>
      </c>
    </row>
    <row r="217" spans="1:4" x14ac:dyDescent="0.2">
      <c r="A217" s="143">
        <v>25</v>
      </c>
      <c r="B217" s="118">
        <v>5.8208217247515197</v>
      </c>
      <c r="C217" s="118">
        <v>5.865988370269541</v>
      </c>
      <c r="D217" s="118">
        <v>-4.5166645518021298E-2</v>
      </c>
    </row>
    <row r="218" spans="1:4" x14ac:dyDescent="0.2">
      <c r="A218" s="143">
        <v>26</v>
      </c>
      <c r="B218" s="118">
        <v>5.9806750418016899</v>
      </c>
      <c r="C218" s="118">
        <v>5.9629515747463273</v>
      </c>
      <c r="D218" s="118">
        <v>1.7723467055362541E-2</v>
      </c>
    </row>
    <row r="219" spans="1:4" x14ac:dyDescent="0.2">
      <c r="A219" s="143">
        <v>27</v>
      </c>
      <c r="B219" s="118">
        <v>5.363227638428774</v>
      </c>
      <c r="C219" s="118">
        <v>5.6884545742681141</v>
      </c>
      <c r="D219" s="118">
        <v>-0.32522693583934004</v>
      </c>
    </row>
    <row r="220" spans="1:4" x14ac:dyDescent="0.2">
      <c r="A220" s="143">
        <v>28</v>
      </c>
      <c r="B220" s="118">
        <v>5.3883100568979527</v>
      </c>
      <c r="C220" s="118">
        <v>5.7118553092914564</v>
      </c>
      <c r="D220" s="118">
        <v>-0.32354525239350362</v>
      </c>
    </row>
    <row r="221" spans="1:4" x14ac:dyDescent="0.2">
      <c r="A221" s="143">
        <v>29</v>
      </c>
      <c r="B221" s="118">
        <v>5.3990589527970014</v>
      </c>
      <c r="C221" s="118">
        <v>5.7192189363973132</v>
      </c>
      <c r="D221" s="118">
        <v>-0.32015998360031173</v>
      </c>
    </row>
    <row r="222" spans="1:4" x14ac:dyDescent="0.2">
      <c r="A222" s="143">
        <v>30</v>
      </c>
      <c r="B222" s="118">
        <v>5.4948266446251717</v>
      </c>
      <c r="C222" s="118">
        <v>5.8074179205707255</v>
      </c>
      <c r="D222" s="118">
        <v>-0.3125912759455538</v>
      </c>
    </row>
    <row r="223" spans="1:4" x14ac:dyDescent="0.2">
      <c r="A223" s="143">
        <v>31</v>
      </c>
      <c r="B223" s="118">
        <v>5.0488959688481794</v>
      </c>
      <c r="C223" s="118">
        <v>5.5474081215436648</v>
      </c>
      <c r="D223" s="118">
        <v>-0.49851215269548543</v>
      </c>
    </row>
    <row r="224" spans="1:4" x14ac:dyDescent="0.2">
      <c r="A224" s="143">
        <v>32</v>
      </c>
      <c r="B224" s="118">
        <v>5.0900384215042473</v>
      </c>
      <c r="C224" s="118">
        <v>5.600778845549903</v>
      </c>
      <c r="D224" s="118">
        <v>-0.51074042404565567</v>
      </c>
    </row>
    <row r="225" spans="1:4" x14ac:dyDescent="0.2">
      <c r="A225" s="143">
        <v>33</v>
      </c>
      <c r="B225" s="118">
        <v>5.1316506799864445</v>
      </c>
      <c r="C225" s="118">
        <v>5.6233920039204479</v>
      </c>
      <c r="D225" s="118">
        <v>-0.49174132393400338</v>
      </c>
    </row>
    <row r="226" spans="1:4" x14ac:dyDescent="0.2">
      <c r="A226" s="143">
        <v>34</v>
      </c>
      <c r="B226" s="118">
        <v>5.1633459565470901</v>
      </c>
      <c r="C226" s="118">
        <v>5.6392725627458624</v>
      </c>
      <c r="D226" s="118">
        <v>-0.47592660619877236</v>
      </c>
    </row>
    <row r="227" spans="1:4" x14ac:dyDescent="0.2">
      <c r="A227" s="143">
        <v>35</v>
      </c>
      <c r="B227" s="118">
        <v>4.9078183680437011</v>
      </c>
      <c r="C227" s="118">
        <v>5.4366204265322411</v>
      </c>
      <c r="D227" s="118">
        <v>-0.52880205848854001</v>
      </c>
    </row>
    <row r="228" spans="1:4" x14ac:dyDescent="0.2">
      <c r="A228" s="143">
        <v>36</v>
      </c>
      <c r="B228" s="118">
        <v>4.96035480683262</v>
      </c>
      <c r="C228" s="118">
        <v>5.4787028393070996</v>
      </c>
      <c r="D228" s="118">
        <v>-0.51834803247447958</v>
      </c>
    </row>
    <row r="229" spans="1:4" x14ac:dyDescent="0.2">
      <c r="A229" s="143">
        <v>37</v>
      </c>
      <c r="B229" s="118">
        <v>5.0005584917196257</v>
      </c>
      <c r="C229" s="118">
        <v>5.498008469114767</v>
      </c>
      <c r="D229" s="118">
        <v>-0.4974499773951413</v>
      </c>
    </row>
    <row r="230" spans="1:4" x14ac:dyDescent="0.2">
      <c r="A230" s="143">
        <v>38</v>
      </c>
      <c r="B230" s="118">
        <v>5.0185540476617199</v>
      </c>
      <c r="C230" s="118">
        <v>5.5203921531636055</v>
      </c>
      <c r="D230" s="118">
        <v>-0.50183810550188568</v>
      </c>
    </row>
    <row r="231" spans="1:4" x14ac:dyDescent="0.2">
      <c r="A231" s="143">
        <v>39</v>
      </c>
      <c r="B231" s="118">
        <v>5.1402280761506569</v>
      </c>
      <c r="C231" s="118">
        <v>5.6045843109380602</v>
      </c>
      <c r="D231" s="118">
        <v>-0.46435623478740329</v>
      </c>
    </row>
    <row r="232" spans="1:4" x14ac:dyDescent="0.2">
      <c r="A232" s="143">
        <v>40</v>
      </c>
      <c r="B232" s="118">
        <v>4.9263613897710128</v>
      </c>
      <c r="C232" s="118">
        <v>5.4279027041991217</v>
      </c>
      <c r="D232" s="118">
        <v>-0.5015413144281089</v>
      </c>
    </row>
    <row r="233" spans="1:4" x14ac:dyDescent="0.2">
      <c r="A233" s="143">
        <v>41</v>
      </c>
      <c r="B233" s="118">
        <v>4.9756469690745853</v>
      </c>
      <c r="C233" s="118">
        <v>5.4675697451908549</v>
      </c>
      <c r="D233" s="118">
        <v>-0.49192277611626967</v>
      </c>
    </row>
    <row r="234" spans="1:4" x14ac:dyDescent="0.2">
      <c r="A234" s="143">
        <v>42</v>
      </c>
      <c r="B234" s="118">
        <v>5.0197352601359473</v>
      </c>
      <c r="C234" s="118">
        <v>5.4881331280753285</v>
      </c>
      <c r="D234" s="118">
        <v>-0.46839786793938121</v>
      </c>
    </row>
    <row r="235" spans="1:4" x14ac:dyDescent="0.2">
      <c r="A235" s="143">
        <v>43</v>
      </c>
      <c r="B235" s="118">
        <v>5.1352698068411646</v>
      </c>
      <c r="C235" s="118">
        <v>5.5856020349056843</v>
      </c>
      <c r="D235" s="118">
        <v>-0.45033222806451967</v>
      </c>
    </row>
    <row r="236" spans="1:4" x14ac:dyDescent="0.2">
      <c r="A236" s="143">
        <v>44</v>
      </c>
      <c r="B236" s="118">
        <v>4.9987399119696638</v>
      </c>
      <c r="C236" s="118">
        <v>5.4703637462844474</v>
      </c>
      <c r="D236" s="118">
        <v>-0.47162383431478361</v>
      </c>
    </row>
    <row r="237" spans="1:4" x14ac:dyDescent="0.2">
      <c r="A237" s="143">
        <v>45</v>
      </c>
      <c r="B237" s="118">
        <v>5.0653412918304346</v>
      </c>
      <c r="C237" s="118">
        <v>5.5054452919797683</v>
      </c>
      <c r="D237" s="118">
        <v>-0.44010400014933371</v>
      </c>
    </row>
    <row r="238" spans="1:4" x14ac:dyDescent="0.2">
      <c r="A238" s="143">
        <v>46</v>
      </c>
      <c r="B238" s="118">
        <v>5.1157984708513355</v>
      </c>
      <c r="C238" s="118">
        <v>5.5396809894807806</v>
      </c>
      <c r="D238" s="118">
        <v>-0.42388251862944504</v>
      </c>
    </row>
    <row r="239" spans="1:4" x14ac:dyDescent="0.2">
      <c r="A239" s="143">
        <v>47</v>
      </c>
      <c r="B239" s="118">
        <v>5.1562381116814251</v>
      </c>
      <c r="C239" s="118">
        <v>5.5614003036469128</v>
      </c>
      <c r="D239" s="118">
        <v>-0.40516219196548775</v>
      </c>
    </row>
    <row r="240" spans="1:4" x14ac:dyDescent="0.2">
      <c r="A240" s="143">
        <v>48</v>
      </c>
      <c r="B240" s="118">
        <v>4.9561223892821626</v>
      </c>
      <c r="C240" s="118">
        <v>5.4683242882296064</v>
      </c>
      <c r="D240" s="118">
        <v>-0.51220189894744372</v>
      </c>
    </row>
    <row r="241" spans="1:4" x14ac:dyDescent="0.2">
      <c r="A241" s="143">
        <v>49</v>
      </c>
      <c r="B241" s="118">
        <v>5.0194675365674</v>
      </c>
      <c r="C241" s="118">
        <v>5.5035350161942809</v>
      </c>
      <c r="D241" s="118">
        <v>-0.4840674796268809</v>
      </c>
    </row>
    <row r="242" spans="1:4" x14ac:dyDescent="0.2">
      <c r="A242" s="143">
        <v>50</v>
      </c>
      <c r="B242" s="118">
        <v>5.0692630828644711</v>
      </c>
      <c r="C242" s="118">
        <v>5.5256888597574809</v>
      </c>
      <c r="D242" s="118">
        <v>-0.45642577689300978</v>
      </c>
    </row>
    <row r="243" spans="1:4" x14ac:dyDescent="0.2">
      <c r="A243" s="143">
        <v>51</v>
      </c>
      <c r="B243" s="118">
        <v>5.0885704944066887</v>
      </c>
      <c r="C243" s="118">
        <v>5.5344924850536241</v>
      </c>
      <c r="D243" s="118">
        <v>-0.44592199064693538</v>
      </c>
    </row>
    <row r="244" spans="1:4" x14ac:dyDescent="0.2">
      <c r="A244" s="143">
        <v>52</v>
      </c>
      <c r="B244" s="118">
        <v>5.5726776177258115</v>
      </c>
      <c r="C244" s="118">
        <v>5.9838035674658618</v>
      </c>
      <c r="D244" s="118">
        <v>-0.41112594974005034</v>
      </c>
    </row>
    <row r="245" spans="1:4" x14ac:dyDescent="0.2">
      <c r="A245" s="143">
        <v>53</v>
      </c>
      <c r="B245" s="118">
        <v>5.3194805194805195</v>
      </c>
      <c r="C245" s="118">
        <v>5.8471852213175239</v>
      </c>
      <c r="D245" s="118">
        <v>-0.52770470183700446</v>
      </c>
    </row>
    <row r="246" spans="1:4" x14ac:dyDescent="0.2">
      <c r="A246" s="143">
        <v>54</v>
      </c>
      <c r="B246" s="118">
        <v>5.3802370766128451</v>
      </c>
      <c r="C246" s="118">
        <v>5.892399124178918</v>
      </c>
      <c r="D246" s="118">
        <v>-0.51216204756607286</v>
      </c>
    </row>
    <row r="247" spans="1:4" x14ac:dyDescent="0.2">
      <c r="A247" s="143">
        <v>55</v>
      </c>
      <c r="B247" s="118">
        <v>5.427250400673362</v>
      </c>
      <c r="C247" s="118">
        <v>5.9274164525628308</v>
      </c>
      <c r="D247" s="118">
        <v>-0.50016605188946883</v>
      </c>
    </row>
    <row r="248" spans="1:4" x14ac:dyDescent="0.2">
      <c r="A248" s="143">
        <v>56</v>
      </c>
      <c r="B248" s="118">
        <v>5.5569638484804837</v>
      </c>
      <c r="C248" s="118">
        <v>6.0222713245741968</v>
      </c>
      <c r="D248" s="118">
        <v>-0.46530747609371303</v>
      </c>
    </row>
    <row r="249" spans="1:4" x14ac:dyDescent="0.2">
      <c r="A249" s="143">
        <v>57</v>
      </c>
      <c r="B249" s="118">
        <v>5.3798543339954517</v>
      </c>
      <c r="C249" s="118">
        <v>5.8970136075295416</v>
      </c>
      <c r="D249" s="118">
        <v>-0.51715927353408997</v>
      </c>
    </row>
    <row r="250" spans="1:4" x14ac:dyDescent="0.2">
      <c r="A250" s="143">
        <v>58</v>
      </c>
      <c r="B250" s="118">
        <v>5.430242993234847</v>
      </c>
      <c r="C250" s="118">
        <v>5.9430415439563884</v>
      </c>
      <c r="D250" s="118">
        <v>-0.51279855072154135</v>
      </c>
    </row>
    <row r="251" spans="1:4" x14ac:dyDescent="0.2">
      <c r="A251" s="143">
        <v>59</v>
      </c>
      <c r="B251" s="118">
        <v>5.4677011794941084</v>
      </c>
      <c r="C251" s="118">
        <v>5.9562110565672448</v>
      </c>
      <c r="D251" s="118">
        <v>-0.48850987707313642</v>
      </c>
    </row>
    <row r="252" spans="1:4" x14ac:dyDescent="0.2">
      <c r="A252" s="143">
        <v>60</v>
      </c>
      <c r="B252" s="118">
        <v>5.5772921047491009</v>
      </c>
      <c r="C252" s="118">
        <v>6.0326294743307702</v>
      </c>
      <c r="D252" s="118">
        <v>-0.45533736958166937</v>
      </c>
    </row>
    <row r="253" spans="1:4" x14ac:dyDescent="0.2">
      <c r="A253" s="143">
        <v>61</v>
      </c>
      <c r="B253" s="118">
        <v>5.3484840220140502</v>
      </c>
      <c r="C253" s="118">
        <v>5.8830355434704202</v>
      </c>
      <c r="D253" s="118">
        <v>-0.53455152145637008</v>
      </c>
    </row>
    <row r="254" spans="1:4" x14ac:dyDescent="0.2">
      <c r="A254" s="143">
        <v>62</v>
      </c>
      <c r="B254" s="118">
        <v>5.4052890740676975</v>
      </c>
      <c r="C254" s="118">
        <v>5.9192504291017265</v>
      </c>
      <c r="D254" s="118">
        <v>-0.51396135503402895</v>
      </c>
    </row>
    <row r="255" spans="1:4" x14ac:dyDescent="0.2">
      <c r="A255" s="143">
        <v>63</v>
      </c>
      <c r="B255" s="118">
        <v>5.4408951825437111</v>
      </c>
      <c r="C255" s="118">
        <v>5.9425271120737007</v>
      </c>
      <c r="D255" s="118">
        <v>-0.50163192952998958</v>
      </c>
    </row>
    <row r="256" spans="1:4" x14ac:dyDescent="0.2">
      <c r="A256" s="143">
        <v>64</v>
      </c>
      <c r="B256" s="118">
        <v>5.4685327914195714</v>
      </c>
      <c r="C256" s="118">
        <v>5.9529080045088749</v>
      </c>
      <c r="D256" s="118">
        <v>-0.48437521308930354</v>
      </c>
    </row>
    <row r="257" spans="1:4" x14ac:dyDescent="0.2">
      <c r="A257" s="143">
        <v>65</v>
      </c>
      <c r="B257" s="118">
        <v>5.5772851137721462</v>
      </c>
      <c r="C257" s="118">
        <v>6.0273989807805224</v>
      </c>
      <c r="D257" s="118">
        <v>-0.45011386700837619</v>
      </c>
    </row>
    <row r="258" spans="1:4" x14ac:dyDescent="0.2">
      <c r="A258" s="143">
        <v>66</v>
      </c>
      <c r="B258" s="118">
        <v>5.396334478808706</v>
      </c>
      <c r="C258" s="118">
        <v>5.8581848108104708</v>
      </c>
      <c r="D258" s="118">
        <v>-0.46185033200176484</v>
      </c>
    </row>
    <row r="259" spans="1:4" x14ac:dyDescent="0.2">
      <c r="A259" s="143">
        <v>67</v>
      </c>
      <c r="B259" s="118">
        <v>5.4331894330634727</v>
      </c>
      <c r="C259" s="118">
        <v>5.8888749293297318</v>
      </c>
      <c r="D259" s="118">
        <v>-0.45568549626625909</v>
      </c>
    </row>
    <row r="260" spans="1:4" x14ac:dyDescent="0.2">
      <c r="A260" s="143">
        <v>68</v>
      </c>
      <c r="B260" s="118">
        <v>5.4589853255237406</v>
      </c>
      <c r="C260" s="118">
        <v>5.9075971875765783</v>
      </c>
      <c r="D260" s="118">
        <v>-0.44861186205283765</v>
      </c>
    </row>
  </sheetData>
  <mergeCells count="1">
    <mergeCell ref="B3:D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M216"/>
  <sheetViews>
    <sheetView zoomScale="70" zoomScaleNormal="70" workbookViewId="0"/>
  </sheetViews>
  <sheetFormatPr defaultRowHeight="12.75" x14ac:dyDescent="0.2"/>
  <cols>
    <col min="1" max="1" width="21.5703125" style="9" customWidth="1"/>
    <col min="2" max="2" width="13" style="8" customWidth="1"/>
    <col min="3" max="3" width="19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11" t="str">
        <f>Indhold!A33</f>
        <v>III.18</v>
      </c>
      <c r="B1" s="126" t="str">
        <f>Indhold!B33</f>
        <v>Andel, der modtager uddannelses- eller kontanthjælp</v>
      </c>
      <c r="C1" s="127"/>
      <c r="D1" s="127"/>
      <c r="E1" s="127"/>
      <c r="F1" s="127"/>
    </row>
    <row r="2" spans="1:13" s="5" customFormat="1" ht="40.5" customHeight="1" x14ac:dyDescent="0.2">
      <c r="A2" s="12" t="s">
        <v>0</v>
      </c>
      <c r="B2" s="128" t="s">
        <v>153</v>
      </c>
      <c r="C2" s="128" t="s">
        <v>154</v>
      </c>
      <c r="D2" s="128" t="s">
        <v>155</v>
      </c>
      <c r="E2" s="128" t="s">
        <v>156</v>
      </c>
      <c r="F2" s="128" t="s">
        <v>157</v>
      </c>
      <c r="G2" s="28"/>
      <c r="H2" s="14"/>
      <c r="I2" s="14"/>
      <c r="J2" s="14"/>
      <c r="K2" s="14"/>
    </row>
    <row r="3" spans="1:13" ht="25.5" x14ac:dyDescent="0.2">
      <c r="A3" s="154" t="s">
        <v>158</v>
      </c>
      <c r="B3" s="169" t="s">
        <v>159</v>
      </c>
      <c r="C3" s="169"/>
      <c r="D3" s="169"/>
      <c r="E3" s="169"/>
      <c r="F3" s="169"/>
      <c r="G3" s="10"/>
    </row>
    <row r="4" spans="1:13" hidden="1" x14ac:dyDescent="0.2">
      <c r="A4" s="52" t="s">
        <v>6</v>
      </c>
      <c r="B4" s="7" t="s">
        <v>3</v>
      </c>
      <c r="C4" s="7" t="s">
        <v>4</v>
      </c>
      <c r="D4" s="84"/>
      <c r="E4" s="10"/>
      <c r="F4" s="10"/>
      <c r="G4" s="10"/>
    </row>
    <row r="5" spans="1:13" x14ac:dyDescent="0.2">
      <c r="A5" s="155">
        <v>1</v>
      </c>
      <c r="B5" s="70">
        <v>100</v>
      </c>
      <c r="C5" s="70">
        <v>100</v>
      </c>
      <c r="D5" s="70">
        <v>100</v>
      </c>
      <c r="E5" s="70">
        <v>100</v>
      </c>
      <c r="F5" s="70">
        <v>0</v>
      </c>
    </row>
    <row r="6" spans="1:13" x14ac:dyDescent="0.2">
      <c r="A6" s="25">
        <v>2</v>
      </c>
      <c r="B6" s="70">
        <v>99.309356689453097</v>
      </c>
      <c r="C6" s="70">
        <v>99.277442932128906</v>
      </c>
      <c r="D6" s="70">
        <v>99.403923034667997</v>
      </c>
      <c r="E6" s="70">
        <v>99.535430908203097</v>
      </c>
      <c r="F6" s="70">
        <v>-0.16342163085928973</v>
      </c>
    </row>
    <row r="7" spans="1:13" x14ac:dyDescent="0.2">
      <c r="A7" s="25">
        <v>3</v>
      </c>
      <c r="B7" s="70">
        <v>98.717376708984403</v>
      </c>
      <c r="C7" s="70">
        <v>98.871932983398395</v>
      </c>
      <c r="D7" s="70">
        <v>99.050315856933594</v>
      </c>
      <c r="E7" s="70">
        <v>99.207504272460895</v>
      </c>
      <c r="F7" s="70">
        <v>-2.6321411133096717E-3</v>
      </c>
    </row>
    <row r="8" spans="1:13" x14ac:dyDescent="0.2">
      <c r="A8" s="25">
        <v>4</v>
      </c>
      <c r="B8" s="70">
        <v>98.753250122070298</v>
      </c>
      <c r="C8" s="70">
        <v>98.562263488769503</v>
      </c>
      <c r="D8" s="70">
        <v>98.878562927246094</v>
      </c>
      <c r="E8" s="70">
        <v>98.952453613281193</v>
      </c>
      <c r="F8" s="70">
        <v>-0.26487731933589487</v>
      </c>
    </row>
    <row r="9" spans="1:13" x14ac:dyDescent="0.2">
      <c r="A9" s="25">
        <v>5</v>
      </c>
      <c r="B9" s="70">
        <v>93.981521606445298</v>
      </c>
      <c r="C9" s="70">
        <v>98.510650634765597</v>
      </c>
      <c r="D9" s="70">
        <v>94.908065795898395</v>
      </c>
      <c r="E9" s="70">
        <v>98.761161804199205</v>
      </c>
      <c r="F9" s="70">
        <v>0.67603302001948862</v>
      </c>
    </row>
    <row r="10" spans="1:13" x14ac:dyDescent="0.2">
      <c r="A10" s="25">
        <v>6</v>
      </c>
      <c r="B10" s="70">
        <v>94.0443115234375</v>
      </c>
      <c r="C10" s="70">
        <v>94.094230651855497</v>
      </c>
      <c r="D10" s="70">
        <v>94.988883972167997</v>
      </c>
      <c r="E10" s="70">
        <v>94.643829345703097</v>
      </c>
      <c r="F10" s="70">
        <v>0.39497375488289777</v>
      </c>
    </row>
    <row r="11" spans="1:13" x14ac:dyDescent="0.2">
      <c r="A11" s="25">
        <v>7</v>
      </c>
      <c r="B11" s="70">
        <v>93.990493774414105</v>
      </c>
      <c r="C11" s="70">
        <v>94.263809204101605</v>
      </c>
      <c r="D11" s="70">
        <v>94.867652893066406</v>
      </c>
      <c r="E11" s="70">
        <v>94.835121154785199</v>
      </c>
      <c r="F11" s="70">
        <v>0.30584716796870737</v>
      </c>
    </row>
    <row r="12" spans="1:13" x14ac:dyDescent="0.2">
      <c r="A12" s="25">
        <v>8</v>
      </c>
      <c r="B12" s="70">
        <v>93.972557067871094</v>
      </c>
      <c r="C12" s="70">
        <v>94.241683959960895</v>
      </c>
      <c r="D12" s="70">
        <v>94.8575439453125</v>
      </c>
      <c r="E12" s="70">
        <v>94.716705322265597</v>
      </c>
      <c r="F12" s="70">
        <v>0.40996551513670454</v>
      </c>
    </row>
    <row r="13" spans="1:13" x14ac:dyDescent="0.2">
      <c r="A13" s="25">
        <v>9</v>
      </c>
      <c r="B13" s="70">
        <v>93.945648193359403</v>
      </c>
      <c r="C13" s="70">
        <v>94.632453918457003</v>
      </c>
      <c r="D13" s="70">
        <v>94.776725769042997</v>
      </c>
      <c r="E13" s="70">
        <v>95.081069946289105</v>
      </c>
      <c r="F13" s="70">
        <v>0.38246154785149145</v>
      </c>
    </row>
    <row r="14" spans="1:13" x14ac:dyDescent="0.2">
      <c r="A14" s="25">
        <v>10</v>
      </c>
      <c r="B14" s="70">
        <v>90.600051879882798</v>
      </c>
      <c r="C14" s="70">
        <v>91.425201416015597</v>
      </c>
      <c r="D14" s="70">
        <v>91.907455444335895</v>
      </c>
      <c r="E14" s="70">
        <v>92.056838989257798</v>
      </c>
      <c r="F14" s="70">
        <v>0.67576599121089487</v>
      </c>
      <c r="J14" s="96"/>
      <c r="K14" s="96"/>
      <c r="L14" s="41"/>
      <c r="M14" s="41"/>
    </row>
    <row r="15" spans="1:13" x14ac:dyDescent="0.2">
      <c r="A15" s="25">
        <v>11</v>
      </c>
      <c r="B15" s="70">
        <v>90.671806335449205</v>
      </c>
      <c r="C15" s="70">
        <v>91.602149963378906</v>
      </c>
      <c r="D15" s="70">
        <v>92.079208374023395</v>
      </c>
      <c r="E15" s="70">
        <v>92.321006774902301</v>
      </c>
      <c r="F15" s="70">
        <v>0.68854522705079546</v>
      </c>
      <c r="J15" s="125"/>
      <c r="K15" s="96"/>
      <c r="L15" s="41"/>
      <c r="M15" s="41"/>
    </row>
    <row r="16" spans="1:13" x14ac:dyDescent="0.2">
      <c r="A16" s="25">
        <v>12</v>
      </c>
      <c r="B16" s="70">
        <v>90.537269592285199</v>
      </c>
      <c r="C16" s="70">
        <v>91.580032348632798</v>
      </c>
      <c r="D16" s="70">
        <v>92.008483886718807</v>
      </c>
      <c r="E16" s="70">
        <v>92.229911804199205</v>
      </c>
      <c r="F16" s="70">
        <v>0.82133483886720171</v>
      </c>
      <c r="J16" s="125"/>
      <c r="K16" s="96"/>
      <c r="L16" s="41"/>
      <c r="M16" s="41"/>
    </row>
    <row r="17" spans="1:13" x14ac:dyDescent="0.2">
      <c r="A17" s="25">
        <v>13</v>
      </c>
      <c r="B17" s="70">
        <v>90.671806335449205</v>
      </c>
      <c r="C17" s="70">
        <v>91.550544738769503</v>
      </c>
      <c r="D17" s="70">
        <v>92.048896789550795</v>
      </c>
      <c r="E17" s="70">
        <v>92.248130798339801</v>
      </c>
      <c r="F17" s="70">
        <v>0.67950439453129263</v>
      </c>
      <c r="J17" s="125"/>
      <c r="K17" s="96"/>
      <c r="L17" s="41"/>
      <c r="M17" s="41"/>
    </row>
    <row r="18" spans="1:13" x14ac:dyDescent="0.2">
      <c r="A18" s="25">
        <v>14</v>
      </c>
      <c r="B18" s="70">
        <v>84.267646789550795</v>
      </c>
      <c r="C18" s="70">
        <v>84.317626953125</v>
      </c>
      <c r="D18" s="70">
        <v>87.724792480468807</v>
      </c>
      <c r="E18" s="70">
        <v>88.349426269531193</v>
      </c>
      <c r="F18" s="70">
        <v>-0.57465362548818177</v>
      </c>
      <c r="J18" s="125"/>
      <c r="K18" s="96"/>
      <c r="L18" s="41"/>
      <c r="M18" s="41"/>
    </row>
    <row r="19" spans="1:13" x14ac:dyDescent="0.2">
      <c r="A19" s="25">
        <v>15</v>
      </c>
      <c r="B19" s="70">
        <v>84.177955627441406</v>
      </c>
      <c r="C19" s="70">
        <v>84.236526489257798</v>
      </c>
      <c r="D19" s="70">
        <v>87.835929870605497</v>
      </c>
      <c r="E19" s="70">
        <v>88.504280090332003</v>
      </c>
      <c r="F19" s="70">
        <v>-0.60977935791011362</v>
      </c>
      <c r="J19" s="125"/>
      <c r="K19" s="96"/>
      <c r="L19" s="41"/>
      <c r="M19" s="41"/>
    </row>
    <row r="20" spans="1:13" x14ac:dyDescent="0.2">
      <c r="A20" s="25">
        <v>16</v>
      </c>
      <c r="B20" s="70">
        <v>84.043411254882798</v>
      </c>
      <c r="C20" s="70">
        <v>84.325004577636705</v>
      </c>
      <c r="D20" s="70">
        <v>87.714691162109403</v>
      </c>
      <c r="E20" s="70">
        <v>88.504280090332003</v>
      </c>
      <c r="F20" s="70">
        <v>-0.50799560546869316</v>
      </c>
      <c r="J20" s="96"/>
      <c r="K20" s="96"/>
      <c r="L20" s="41"/>
      <c r="M20" s="41"/>
    </row>
    <row r="21" spans="1:13" x14ac:dyDescent="0.2">
      <c r="A21" s="25">
        <v>17</v>
      </c>
      <c r="B21" s="70">
        <v>84.231773376464801</v>
      </c>
      <c r="C21" s="70">
        <v>84.420852661132798</v>
      </c>
      <c r="D21" s="70">
        <v>87.815719604492202</v>
      </c>
      <c r="E21" s="70">
        <v>88.668243408203097</v>
      </c>
      <c r="F21" s="70">
        <v>-0.6634445190428977</v>
      </c>
      <c r="J21" s="96"/>
      <c r="K21" s="96"/>
      <c r="L21" s="41"/>
      <c r="M21" s="41"/>
    </row>
    <row r="22" spans="1:13" x14ac:dyDescent="0.2">
      <c r="A22" s="25">
        <v>18</v>
      </c>
      <c r="B22" s="70">
        <v>78.509284973144503</v>
      </c>
      <c r="C22" s="70">
        <v>85.047554016113295</v>
      </c>
      <c r="D22" s="70">
        <v>83.825012207031193</v>
      </c>
      <c r="E22" s="70">
        <v>89.287666320800795</v>
      </c>
      <c r="F22" s="70">
        <v>1.0756149291991903</v>
      </c>
      <c r="J22" s="96"/>
      <c r="K22" s="96"/>
      <c r="L22" s="41"/>
      <c r="M22" s="41"/>
    </row>
    <row r="23" spans="1:13" x14ac:dyDescent="0.2">
      <c r="A23" s="25">
        <v>19</v>
      </c>
      <c r="B23" s="70">
        <v>78.787338256835895</v>
      </c>
      <c r="C23" s="70">
        <v>79.318733215332003</v>
      </c>
      <c r="D23" s="70">
        <v>84.249343872070298</v>
      </c>
      <c r="E23" s="70">
        <v>85.926399230957003</v>
      </c>
      <c r="F23" s="70">
        <v>-1.1456604003905966</v>
      </c>
      <c r="J23" s="96"/>
      <c r="K23" s="96"/>
      <c r="L23" s="41"/>
      <c r="M23" s="41"/>
    </row>
    <row r="24" spans="1:13" x14ac:dyDescent="0.2">
      <c r="A24" s="25">
        <v>20</v>
      </c>
      <c r="B24" s="70">
        <v>78.652793884277301</v>
      </c>
      <c r="C24" s="70">
        <v>79.510429382324205</v>
      </c>
      <c r="D24" s="70">
        <v>84.471611022949205</v>
      </c>
      <c r="E24" s="70">
        <v>86.108581542968807</v>
      </c>
      <c r="F24" s="70">
        <v>-0.77933502197269888</v>
      </c>
      <c r="J24" s="96"/>
      <c r="K24" s="96"/>
      <c r="L24" s="41"/>
      <c r="M24" s="41"/>
    </row>
    <row r="25" spans="1:13" x14ac:dyDescent="0.2">
      <c r="A25" s="25">
        <v>21</v>
      </c>
      <c r="B25" s="70">
        <v>78.751457214355497</v>
      </c>
      <c r="C25" s="70">
        <v>79.355598449707003</v>
      </c>
      <c r="D25" s="70">
        <v>84.461509704589801</v>
      </c>
      <c r="E25" s="70">
        <v>86.199668884277301</v>
      </c>
      <c r="F25" s="70">
        <v>-1.1340179443359943</v>
      </c>
      <c r="J25" s="96"/>
      <c r="K25" s="96"/>
      <c r="L25" s="41"/>
      <c r="M25" s="41"/>
    </row>
    <row r="26" spans="1:13" x14ac:dyDescent="0.2">
      <c r="A26" s="25">
        <v>22</v>
      </c>
      <c r="B26" s="70">
        <v>78.975692749023395</v>
      </c>
      <c r="C26" s="70">
        <v>79.849594116210895</v>
      </c>
      <c r="D26" s="70">
        <v>84.774703979492202</v>
      </c>
      <c r="E26" s="70">
        <v>86.454727172851605</v>
      </c>
      <c r="F26" s="70">
        <v>-0.80612182617190342</v>
      </c>
      <c r="J26" s="96"/>
      <c r="K26" s="96"/>
      <c r="L26" s="41"/>
      <c r="M26" s="41"/>
    </row>
    <row r="27" spans="1:13" x14ac:dyDescent="0.2">
      <c r="A27" s="25">
        <v>23</v>
      </c>
      <c r="B27" s="70">
        <v>75.325141906738295</v>
      </c>
      <c r="C27" s="70">
        <v>76.074615478515597</v>
      </c>
      <c r="D27" s="70">
        <v>81.561935424804702</v>
      </c>
      <c r="E27" s="70">
        <v>83.366729736328097</v>
      </c>
      <c r="F27" s="70">
        <v>-1.0553207397460937</v>
      </c>
      <c r="J27" s="96"/>
      <c r="K27" s="96"/>
      <c r="L27" s="41"/>
      <c r="M27" s="41"/>
    </row>
    <row r="28" spans="1:13" x14ac:dyDescent="0.2">
      <c r="A28" s="25">
        <v>24</v>
      </c>
      <c r="B28" s="70">
        <v>75.531440734863295</v>
      </c>
      <c r="C28" s="70">
        <v>76.443267822265597</v>
      </c>
      <c r="D28" s="70">
        <v>81.733680725097699</v>
      </c>
      <c r="E28" s="70">
        <v>83.603569030761705</v>
      </c>
      <c r="F28" s="70">
        <v>-0.95806121826170454</v>
      </c>
      <c r="J28" s="96"/>
      <c r="K28" s="96"/>
      <c r="L28" s="41"/>
      <c r="M28" s="41"/>
    </row>
    <row r="29" spans="1:13" x14ac:dyDescent="0.2">
      <c r="A29" s="25">
        <v>25</v>
      </c>
      <c r="B29" s="70">
        <v>75.728767395019503</v>
      </c>
      <c r="C29" s="70">
        <v>76.671829223632798</v>
      </c>
      <c r="D29" s="70">
        <v>81.844818115234403</v>
      </c>
      <c r="E29" s="70">
        <v>83.658226013183594</v>
      </c>
      <c r="F29" s="70">
        <v>-0.87034606933589487</v>
      </c>
      <c r="J29" s="96"/>
      <c r="K29" s="96"/>
      <c r="L29" s="41"/>
      <c r="M29" s="41"/>
    </row>
    <row r="30" spans="1:13" x14ac:dyDescent="0.2">
      <c r="A30" s="25">
        <v>26</v>
      </c>
      <c r="B30" s="70">
        <v>76.213111877441406</v>
      </c>
      <c r="C30" s="70">
        <v>76.723442077636705</v>
      </c>
      <c r="D30" s="70">
        <v>82.319664001464801</v>
      </c>
      <c r="E30" s="70">
        <v>83.712882995605497</v>
      </c>
      <c r="F30" s="70">
        <v>-0.88288879394539777</v>
      </c>
    </row>
    <row r="31" spans="1:13" x14ac:dyDescent="0.2">
      <c r="A31" s="25">
        <v>27</v>
      </c>
      <c r="B31" s="70">
        <v>74.015609741210895</v>
      </c>
      <c r="C31" s="70">
        <v>77.394378662109403</v>
      </c>
      <c r="D31" s="70">
        <v>80.006065368652301</v>
      </c>
      <c r="E31" s="70">
        <v>84.222991943359403</v>
      </c>
      <c r="F31" s="70">
        <v>-0.83815765380859375</v>
      </c>
    </row>
    <row r="32" spans="1:13" x14ac:dyDescent="0.2">
      <c r="A32" s="25">
        <v>28</v>
      </c>
      <c r="B32" s="70">
        <v>74.311599731445298</v>
      </c>
      <c r="C32" s="70">
        <v>74.961288452148395</v>
      </c>
      <c r="D32" s="70">
        <v>80.228332519531193</v>
      </c>
      <c r="E32" s="70">
        <v>82.018585205078097</v>
      </c>
      <c r="F32" s="70">
        <v>-1.1405639648438068</v>
      </c>
    </row>
    <row r="33" spans="1:6" x14ac:dyDescent="0.2">
      <c r="A33" s="25">
        <v>29</v>
      </c>
      <c r="B33" s="70">
        <v>74.455108642578097</v>
      </c>
      <c r="C33" s="70">
        <v>75.079261779785199</v>
      </c>
      <c r="D33" s="70">
        <v>80.450599670410199</v>
      </c>
      <c r="E33" s="70">
        <v>82.118782043457003</v>
      </c>
      <c r="F33" s="70">
        <v>-1.0440292358397016</v>
      </c>
    </row>
    <row r="34" spans="1:6" x14ac:dyDescent="0.2">
      <c r="A34" s="25">
        <v>30</v>
      </c>
      <c r="B34" s="70">
        <v>74.706253051757798</v>
      </c>
      <c r="C34" s="70">
        <v>75.175109863281193</v>
      </c>
      <c r="D34" s="70">
        <v>80.703170776367202</v>
      </c>
      <c r="E34" s="70">
        <v>82.282745361328097</v>
      </c>
      <c r="F34" s="70">
        <v>-1.1107177734375</v>
      </c>
    </row>
    <row r="35" spans="1:6" x14ac:dyDescent="0.2">
      <c r="A35" s="25">
        <v>31</v>
      </c>
      <c r="B35" s="70">
        <v>75.603195190429702</v>
      </c>
      <c r="C35" s="70">
        <v>75.912406921386705</v>
      </c>
      <c r="D35" s="70">
        <v>81.117401123046903</v>
      </c>
      <c r="E35" s="70">
        <v>82.975044250488295</v>
      </c>
      <c r="F35" s="70">
        <v>-1.5484313964843892</v>
      </c>
    </row>
    <row r="36" spans="1:6" x14ac:dyDescent="0.2">
      <c r="A36" s="25">
        <v>32</v>
      </c>
      <c r="B36" s="70">
        <v>73.701675415039105</v>
      </c>
      <c r="C36" s="70">
        <v>74.113395690917997</v>
      </c>
      <c r="D36" s="70">
        <v>79.420082092285199</v>
      </c>
      <c r="E36" s="70">
        <v>81.554016113281193</v>
      </c>
      <c r="F36" s="70">
        <v>-1.7222137451171022</v>
      </c>
    </row>
    <row r="37" spans="1:6" x14ac:dyDescent="0.2">
      <c r="A37" s="25">
        <v>33</v>
      </c>
      <c r="B37" s="70">
        <v>73.907974243164105</v>
      </c>
      <c r="C37" s="70">
        <v>74.341957092285199</v>
      </c>
      <c r="D37" s="70">
        <v>79.551422119140597</v>
      </c>
      <c r="E37" s="70">
        <v>81.818183898925795</v>
      </c>
      <c r="F37" s="70">
        <v>-1.8327789306641051</v>
      </c>
    </row>
    <row r="38" spans="1:6" x14ac:dyDescent="0.2">
      <c r="A38" s="25">
        <v>34</v>
      </c>
      <c r="B38" s="70">
        <v>74.123237609863295</v>
      </c>
      <c r="C38" s="70">
        <v>74.482048034667997</v>
      </c>
      <c r="D38" s="70">
        <v>79.571632385253906</v>
      </c>
      <c r="E38" s="70">
        <v>81.991256713867202</v>
      </c>
      <c r="F38" s="70">
        <v>-2.0608139038085938</v>
      </c>
    </row>
    <row r="39" spans="1:6" x14ac:dyDescent="0.2">
      <c r="A39" s="25">
        <v>35</v>
      </c>
      <c r="B39" s="70">
        <v>75.020179748535199</v>
      </c>
      <c r="C39" s="70">
        <v>74.946548461914105</v>
      </c>
      <c r="D39" s="70">
        <v>79.955543518066406</v>
      </c>
      <c r="E39" s="70">
        <v>82.364730834960895</v>
      </c>
      <c r="F39" s="70">
        <v>-2.4828186035155824</v>
      </c>
    </row>
    <row r="40" spans="1:6" x14ac:dyDescent="0.2">
      <c r="A40" s="25">
        <v>36</v>
      </c>
      <c r="B40" s="70">
        <v>72.472869873046903</v>
      </c>
      <c r="C40" s="70">
        <v>70.426895141601605</v>
      </c>
      <c r="D40" s="70">
        <v>78.2784423828125</v>
      </c>
      <c r="E40" s="70">
        <v>80.287849426269503</v>
      </c>
      <c r="F40" s="70">
        <v>-4.0553817749023011</v>
      </c>
    </row>
    <row r="41" spans="1:6" x14ac:dyDescent="0.2">
      <c r="A41" s="25">
        <v>37</v>
      </c>
      <c r="B41" s="70">
        <v>72.715042114257798</v>
      </c>
      <c r="C41" s="70">
        <v>70.515373229980497</v>
      </c>
      <c r="D41" s="70">
        <v>78.409782409667997</v>
      </c>
      <c r="E41" s="70">
        <v>80.606666564941406</v>
      </c>
      <c r="F41" s="70">
        <v>-4.3965530395507102</v>
      </c>
    </row>
    <row r="42" spans="1:6" x14ac:dyDescent="0.2">
      <c r="A42" s="25">
        <v>38</v>
      </c>
      <c r="B42" s="70">
        <v>72.912368774414105</v>
      </c>
      <c r="C42" s="70">
        <v>70.603851318359403</v>
      </c>
      <c r="D42" s="70">
        <v>78.652252197265597</v>
      </c>
      <c r="E42" s="70">
        <v>80.652214050292997</v>
      </c>
      <c r="F42" s="70">
        <v>-4.3084793090821023</v>
      </c>
    </row>
    <row r="43" spans="1:6" x14ac:dyDescent="0.2">
      <c r="A43" s="25">
        <v>39</v>
      </c>
      <c r="B43" s="70">
        <v>73.351867675781193</v>
      </c>
      <c r="C43" s="70">
        <v>70.500625610351605</v>
      </c>
      <c r="D43" s="70">
        <v>79.116996765136705</v>
      </c>
      <c r="E43" s="70">
        <v>80.643104553222699</v>
      </c>
      <c r="F43" s="70">
        <v>-4.3773498535155824</v>
      </c>
    </row>
    <row r="44" spans="1:6" x14ac:dyDescent="0.2">
      <c r="A44" s="25">
        <v>40</v>
      </c>
      <c r="B44" s="70">
        <v>70.7686767578125</v>
      </c>
      <c r="C44" s="70">
        <v>70.884025573730497</v>
      </c>
      <c r="D44" s="70">
        <v>77.136795043945298</v>
      </c>
      <c r="E44" s="70">
        <v>81.308067321777301</v>
      </c>
      <c r="F44" s="70">
        <v>-4.0559234619140057</v>
      </c>
    </row>
    <row r="45" spans="1:6" x14ac:dyDescent="0.2">
      <c r="A45" s="25">
        <v>41</v>
      </c>
      <c r="B45" s="70">
        <v>71.046730041503906</v>
      </c>
      <c r="C45" s="70">
        <v>65.287918090820298</v>
      </c>
      <c r="D45" s="70">
        <v>77.369163513183594</v>
      </c>
      <c r="E45" s="70">
        <v>78.784843444824205</v>
      </c>
      <c r="F45" s="70">
        <v>-7.1744918823242188</v>
      </c>
    </row>
    <row r="46" spans="1:6" x14ac:dyDescent="0.2">
      <c r="A46" s="25">
        <v>42</v>
      </c>
      <c r="B46" s="70">
        <v>71.217147827148395</v>
      </c>
      <c r="C46" s="70">
        <v>65.501731872558594</v>
      </c>
      <c r="D46" s="70">
        <v>77.631843566894503</v>
      </c>
      <c r="E46" s="70">
        <v>79.058113098144503</v>
      </c>
      <c r="F46" s="70">
        <v>-7.1416854858398011</v>
      </c>
    </row>
    <row r="47" spans="1:6" x14ac:dyDescent="0.2">
      <c r="A47" s="25">
        <v>43</v>
      </c>
      <c r="B47" s="70">
        <v>71.414474487304702</v>
      </c>
      <c r="C47" s="70">
        <v>65.5902099609375</v>
      </c>
      <c r="D47" s="70">
        <v>77.793495178222699</v>
      </c>
      <c r="E47" s="70">
        <v>79.076332092285199</v>
      </c>
      <c r="F47" s="70">
        <v>-7.1071014404297017</v>
      </c>
    </row>
    <row r="48" spans="1:6" x14ac:dyDescent="0.2">
      <c r="A48" s="25">
        <v>44</v>
      </c>
      <c r="B48" s="70">
        <v>72.158935546875</v>
      </c>
      <c r="C48" s="70">
        <v>66.216911315917997</v>
      </c>
      <c r="D48" s="70">
        <v>78.248130798339801</v>
      </c>
      <c r="E48" s="70">
        <v>79.522682189941406</v>
      </c>
      <c r="F48" s="70">
        <v>-7.216575622558608</v>
      </c>
    </row>
    <row r="49" spans="1:6" x14ac:dyDescent="0.2">
      <c r="A49" s="25">
        <v>45</v>
      </c>
      <c r="B49" s="70">
        <v>70.535476684570298</v>
      </c>
      <c r="C49" s="70">
        <v>63.393054962158203</v>
      </c>
      <c r="D49" s="70">
        <v>76.601333618164105</v>
      </c>
      <c r="E49" s="70">
        <v>77.491348266601605</v>
      </c>
      <c r="F49" s="70">
        <v>-8.0324363708495952</v>
      </c>
    </row>
    <row r="50" spans="1:6" x14ac:dyDescent="0.2">
      <c r="A50" s="25">
        <v>46</v>
      </c>
      <c r="B50" s="70">
        <v>70.876312255859403</v>
      </c>
      <c r="C50" s="70">
        <v>63.651107788085902</v>
      </c>
      <c r="D50" s="70">
        <v>76.773086547851605</v>
      </c>
      <c r="E50" s="70">
        <v>77.764617919921903</v>
      </c>
      <c r="F50" s="70">
        <v>-8.2167358398437997</v>
      </c>
    </row>
    <row r="51" spans="1:6" x14ac:dyDescent="0.2">
      <c r="A51" s="25">
        <v>47</v>
      </c>
      <c r="B51" s="70">
        <v>71.154365539550795</v>
      </c>
      <c r="C51" s="70">
        <v>63.901790618896499</v>
      </c>
      <c r="D51" s="70">
        <v>77.045867919921903</v>
      </c>
      <c r="E51" s="70">
        <v>77.846603393554702</v>
      </c>
      <c r="F51" s="70">
        <v>-8.0533103942870952</v>
      </c>
    </row>
    <row r="52" spans="1:6" x14ac:dyDescent="0.2">
      <c r="A52" s="25">
        <v>48</v>
      </c>
      <c r="B52" s="70">
        <v>71.611801147460895</v>
      </c>
      <c r="C52" s="70">
        <v>64.425277709960895</v>
      </c>
      <c r="D52" s="70">
        <v>77.359062194824205</v>
      </c>
      <c r="E52" s="70">
        <v>78.183639526367202</v>
      </c>
      <c r="F52" s="70">
        <v>-8.0111007690429972</v>
      </c>
    </row>
    <row r="53" spans="1:6" x14ac:dyDescent="0.2">
      <c r="A53" s="25">
        <v>49</v>
      </c>
      <c r="B53" s="70">
        <v>69.997306823730497</v>
      </c>
      <c r="C53" s="70">
        <v>61.313869476318402</v>
      </c>
      <c r="D53" s="70">
        <v>75.762779235839801</v>
      </c>
      <c r="E53" s="70">
        <v>76.097648620605497</v>
      </c>
      <c r="F53" s="70">
        <v>-9.0183067321777912</v>
      </c>
    </row>
    <row r="54" spans="1:6" x14ac:dyDescent="0.2">
      <c r="A54" s="25">
        <v>50</v>
      </c>
      <c r="B54" s="70">
        <v>70.266387939453097</v>
      </c>
      <c r="C54" s="70">
        <v>61.712009429931598</v>
      </c>
      <c r="D54" s="70">
        <v>76.096183776855497</v>
      </c>
      <c r="E54" s="70">
        <v>76.452903747558594</v>
      </c>
      <c r="F54" s="70">
        <v>-8.9110984802245952</v>
      </c>
    </row>
    <row r="55" spans="1:6" x14ac:dyDescent="0.2">
      <c r="A55" s="25">
        <v>51</v>
      </c>
      <c r="B55" s="70">
        <v>70.365058898925795</v>
      </c>
      <c r="C55" s="70">
        <v>61.888961791992202</v>
      </c>
      <c r="D55" s="70">
        <v>76.1365966796875</v>
      </c>
      <c r="E55" s="70">
        <v>76.525779724121094</v>
      </c>
      <c r="F55" s="70">
        <v>-8.8652801513671875</v>
      </c>
    </row>
    <row r="56" spans="1:6" x14ac:dyDescent="0.2">
      <c r="A56" s="25">
        <v>52</v>
      </c>
      <c r="B56" s="70">
        <v>70.992912292480497</v>
      </c>
      <c r="C56" s="70">
        <v>61.800487518310497</v>
      </c>
      <c r="D56" s="70">
        <v>76.389167785644503</v>
      </c>
      <c r="E56" s="70">
        <v>76.489341735839801</v>
      </c>
      <c r="F56" s="70">
        <v>-9.2925987243652983</v>
      </c>
    </row>
    <row r="57" spans="1:6" x14ac:dyDescent="0.2">
      <c r="A57" s="25">
        <v>53</v>
      </c>
      <c r="B57" s="70">
        <v>69.324600219726605</v>
      </c>
      <c r="C57" s="70">
        <v>62.449310302734403</v>
      </c>
      <c r="D57" s="70">
        <v>75.025260925292997</v>
      </c>
      <c r="E57" s="70">
        <v>76.990341186523395</v>
      </c>
      <c r="F57" s="70">
        <v>-8.8403701782225994</v>
      </c>
    </row>
    <row r="58" spans="1:6" x14ac:dyDescent="0.2">
      <c r="A58" s="25">
        <v>54</v>
      </c>
      <c r="B58" s="70">
        <v>69.791015625</v>
      </c>
      <c r="C58" s="70">
        <v>60.038337707519503</v>
      </c>
      <c r="D58" s="70">
        <v>75.510200500488295</v>
      </c>
      <c r="E58" s="70">
        <v>75.323371887207003</v>
      </c>
      <c r="F58" s="70">
        <v>-9.5658493041992045</v>
      </c>
    </row>
    <row r="59" spans="1:6" x14ac:dyDescent="0.2">
      <c r="A59" s="25">
        <v>55</v>
      </c>
      <c r="B59" s="70">
        <v>69.916587829589801</v>
      </c>
      <c r="C59" s="70">
        <v>60.266902923583999</v>
      </c>
      <c r="D59" s="70">
        <v>75.439483642578097</v>
      </c>
      <c r="E59" s="70">
        <v>75.441795349121094</v>
      </c>
      <c r="F59" s="70">
        <v>-9.6519966125487997</v>
      </c>
    </row>
    <row r="60" spans="1:6" x14ac:dyDescent="0.2">
      <c r="A60" s="25">
        <v>56</v>
      </c>
      <c r="B60" s="70">
        <v>69.997306823730497</v>
      </c>
      <c r="C60" s="70">
        <v>60.480720520019503</v>
      </c>
      <c r="D60" s="70">
        <v>75.661750793457003</v>
      </c>
      <c r="E60" s="70">
        <v>75.560211181640597</v>
      </c>
      <c r="F60" s="70">
        <v>-9.4150466918945881</v>
      </c>
    </row>
    <row r="61" spans="1:6" x14ac:dyDescent="0.2">
      <c r="A61" s="25">
        <v>57</v>
      </c>
      <c r="B61" s="70">
        <v>70.356086730957003</v>
      </c>
      <c r="C61" s="70">
        <v>61.004203796386697</v>
      </c>
      <c r="D61" s="70">
        <v>76.015357971191406</v>
      </c>
      <c r="E61" s="70">
        <v>75.651306152343807</v>
      </c>
      <c r="F61" s="70">
        <v>-8.987831115722706</v>
      </c>
    </row>
    <row r="62" spans="1:6" x14ac:dyDescent="0.2">
      <c r="A62" s="25">
        <v>58</v>
      </c>
      <c r="B62" s="70">
        <v>68.822319030761705</v>
      </c>
      <c r="C62" s="70">
        <v>59.138832092285199</v>
      </c>
      <c r="D62" s="70">
        <v>74.570617675781193</v>
      </c>
      <c r="E62" s="70">
        <v>73.966117858886705</v>
      </c>
      <c r="F62" s="70">
        <v>-9.078987121582017</v>
      </c>
    </row>
    <row r="63" spans="1:6" x14ac:dyDescent="0.2">
      <c r="A63" s="25">
        <v>59</v>
      </c>
      <c r="B63" s="70">
        <v>68.9837646484375</v>
      </c>
      <c r="C63" s="70">
        <v>59.544349670410199</v>
      </c>
      <c r="D63" s="70">
        <v>74.853507995605497</v>
      </c>
      <c r="E63" s="70">
        <v>74.139190673828097</v>
      </c>
      <c r="F63" s="70">
        <v>-8.7250976562499005</v>
      </c>
    </row>
    <row r="64" spans="1:6" x14ac:dyDescent="0.2">
      <c r="A64" s="25">
        <v>60</v>
      </c>
      <c r="B64" s="70">
        <v>69.091400146484403</v>
      </c>
      <c r="C64" s="70">
        <v>59.817150115966797</v>
      </c>
      <c r="D64" s="70">
        <v>75.136390686035199</v>
      </c>
      <c r="E64" s="70">
        <v>74.330482482910199</v>
      </c>
      <c r="F64" s="70">
        <v>-8.4683418273926065</v>
      </c>
    </row>
    <row r="65" spans="1:6" x14ac:dyDescent="0.2">
      <c r="A65" s="25">
        <v>61</v>
      </c>
      <c r="B65" s="70">
        <v>69.719253540039105</v>
      </c>
      <c r="C65" s="70">
        <v>60.392242431640597</v>
      </c>
      <c r="D65" s="70">
        <v>75.197006225585895</v>
      </c>
      <c r="E65" s="70">
        <v>74.676628112792997</v>
      </c>
      <c r="F65" s="70">
        <v>-8.8066329956056109</v>
      </c>
    </row>
    <row r="66" spans="1:6" x14ac:dyDescent="0.2">
      <c r="A66" s="25">
        <v>62</v>
      </c>
      <c r="B66" s="70">
        <v>68.221366882324205</v>
      </c>
      <c r="C66" s="70">
        <v>58.762809753417997</v>
      </c>
      <c r="D66" s="70">
        <v>73.6512451171875</v>
      </c>
      <c r="E66" s="70">
        <v>72.936782836914105</v>
      </c>
      <c r="F66" s="70">
        <v>-8.7440948486328125</v>
      </c>
    </row>
    <row r="67" spans="1:6" x14ac:dyDescent="0.2">
      <c r="A67" s="25">
        <v>63</v>
      </c>
      <c r="B67" s="70">
        <v>68.490447998046903</v>
      </c>
      <c r="C67" s="70">
        <v>59.227310180664098</v>
      </c>
      <c r="D67" s="70">
        <v>73.934127807617202</v>
      </c>
      <c r="E67" s="70">
        <v>73.128074645996094</v>
      </c>
      <c r="F67" s="70">
        <v>-8.4570846557616974</v>
      </c>
    </row>
    <row r="68" spans="1:6" x14ac:dyDescent="0.2">
      <c r="A68" s="25">
        <v>64</v>
      </c>
      <c r="B68" s="70">
        <v>68.624992370605497</v>
      </c>
      <c r="C68" s="70">
        <v>59.404262542724602</v>
      </c>
      <c r="D68" s="70">
        <v>74.2069091796875</v>
      </c>
      <c r="E68" s="70">
        <v>73.155403137207003</v>
      </c>
      <c r="F68" s="70">
        <v>-8.1692237854003977</v>
      </c>
    </row>
    <row r="69" spans="1:6" x14ac:dyDescent="0.2">
      <c r="A69" s="25">
        <v>65</v>
      </c>
      <c r="B69" s="70">
        <v>69.279754638671903</v>
      </c>
      <c r="C69" s="70">
        <v>59.522228240966797</v>
      </c>
      <c r="D69" s="70">
        <v>74.631240844726605</v>
      </c>
      <c r="E69" s="70">
        <v>73.310256958007798</v>
      </c>
      <c r="F69" s="70">
        <v>-8.4365425109862997</v>
      </c>
    </row>
    <row r="70" spans="1:6" x14ac:dyDescent="0.2">
      <c r="A70" s="25">
        <v>66</v>
      </c>
      <c r="B70" s="70">
        <v>65.683021545410199</v>
      </c>
      <c r="C70" s="70">
        <v>60.230037689208999</v>
      </c>
      <c r="D70" s="70">
        <v>72.479286193847699</v>
      </c>
      <c r="E70" s="70">
        <v>73.7110595703125</v>
      </c>
      <c r="F70" s="70">
        <v>-6.6847572326660014</v>
      </c>
    </row>
    <row r="71" spans="1:6" x14ac:dyDescent="0.2">
      <c r="A71" s="25">
        <v>67</v>
      </c>
      <c r="B71" s="70">
        <v>65.889320373535199</v>
      </c>
      <c r="C71" s="70">
        <v>54.884613037109403</v>
      </c>
      <c r="D71" s="70">
        <v>72.681350708007798</v>
      </c>
      <c r="E71" s="70">
        <v>70.850791931152301</v>
      </c>
      <c r="F71" s="70">
        <v>-9.1741485595702983</v>
      </c>
    </row>
    <row r="72" spans="1:6" x14ac:dyDescent="0.2">
      <c r="A72" s="25">
        <v>68</v>
      </c>
      <c r="B72" s="70">
        <v>65.898284912109403</v>
      </c>
      <c r="C72" s="70">
        <v>55.098430633544901</v>
      </c>
      <c r="D72" s="70">
        <v>72.883407592773395</v>
      </c>
      <c r="E72" s="70">
        <v>71.005645751953097</v>
      </c>
      <c r="F72" s="70">
        <v>-8.9220924377442046</v>
      </c>
    </row>
    <row r="73" spans="1:6" x14ac:dyDescent="0.2">
      <c r="A73" s="25">
        <v>69</v>
      </c>
      <c r="B73" s="70">
        <v>66.140464782714801</v>
      </c>
      <c r="C73" s="70">
        <v>55.157413482666001</v>
      </c>
      <c r="D73" s="70">
        <v>73.146087646484403</v>
      </c>
      <c r="E73" s="70">
        <v>71.069412231445298</v>
      </c>
      <c r="F73" s="70">
        <v>-8.9063758850096946</v>
      </c>
    </row>
    <row r="74" spans="1:6" x14ac:dyDescent="0.2">
      <c r="A74" s="25">
        <v>70</v>
      </c>
      <c r="B74" s="70">
        <v>66.687591552734403</v>
      </c>
      <c r="C74" s="70">
        <v>55.695644378662102</v>
      </c>
      <c r="D74" s="70">
        <v>73.580520629882798</v>
      </c>
      <c r="E74" s="70">
        <v>71.570411682128906</v>
      </c>
      <c r="F74" s="70">
        <v>-8.9818382263184091</v>
      </c>
    </row>
    <row r="75" spans="1:6" x14ac:dyDescent="0.2">
      <c r="A75" s="25">
        <v>71</v>
      </c>
      <c r="B75" s="70">
        <v>63.333034515380902</v>
      </c>
      <c r="C75" s="70">
        <v>52.237705230712898</v>
      </c>
      <c r="D75" s="70">
        <v>71.196197509765597</v>
      </c>
      <c r="E75" s="70">
        <v>68.965202331542997</v>
      </c>
      <c r="F75" s="70">
        <v>-8.8643341064454049</v>
      </c>
    </row>
    <row r="76" spans="1:6" x14ac:dyDescent="0.2">
      <c r="A76" s="25">
        <v>72</v>
      </c>
      <c r="B76" s="70">
        <v>63.485515594482401</v>
      </c>
      <c r="C76" s="70">
        <v>52.429405212402301</v>
      </c>
      <c r="D76" s="70">
        <v>71.347747802734403</v>
      </c>
      <c r="E76" s="70">
        <v>69.338676452636705</v>
      </c>
      <c r="F76" s="70">
        <v>-9.0470390319824006</v>
      </c>
    </row>
    <row r="77" spans="1:6" x14ac:dyDescent="0.2">
      <c r="A77" s="25">
        <v>73</v>
      </c>
      <c r="B77" s="70">
        <v>63.646965026855497</v>
      </c>
      <c r="C77" s="70">
        <v>52.495761871337898</v>
      </c>
      <c r="D77" s="70">
        <v>71.519500732421903</v>
      </c>
      <c r="E77" s="70">
        <v>69.466201782226605</v>
      </c>
      <c r="F77" s="70">
        <v>-9.0979042053223012</v>
      </c>
    </row>
    <row r="78" spans="1:6" x14ac:dyDescent="0.2">
      <c r="A78" s="25">
        <v>74</v>
      </c>
      <c r="B78" s="70">
        <v>64.131309509277301</v>
      </c>
      <c r="C78" s="70">
        <v>52.606353759765597</v>
      </c>
      <c r="D78" s="70">
        <v>71.812484741210895</v>
      </c>
      <c r="E78" s="70">
        <v>69.56640625</v>
      </c>
      <c r="F78" s="70">
        <v>-9.2788772583008097</v>
      </c>
    </row>
    <row r="79" spans="1:6" x14ac:dyDescent="0.2">
      <c r="A79" s="25">
        <v>75</v>
      </c>
      <c r="B79" s="70">
        <v>62.113193511962898</v>
      </c>
      <c r="C79" s="70">
        <v>50.077415466308601</v>
      </c>
      <c r="D79" s="70">
        <v>69.862602233886705</v>
      </c>
      <c r="E79" s="70">
        <v>67.188926696777301</v>
      </c>
      <c r="F79" s="70">
        <v>-9.3621025085448935</v>
      </c>
    </row>
    <row r="80" spans="1:6" x14ac:dyDescent="0.2">
      <c r="A80" s="25">
        <v>76</v>
      </c>
      <c r="B80" s="70">
        <v>62.409183502197301</v>
      </c>
      <c r="C80" s="70">
        <v>50.490303039550803</v>
      </c>
      <c r="D80" s="70">
        <v>70.115173339843807</v>
      </c>
      <c r="E80" s="70">
        <v>67.525962829589801</v>
      </c>
      <c r="F80" s="70">
        <v>-9.3296699523924929</v>
      </c>
    </row>
    <row r="81" spans="1:6" x14ac:dyDescent="0.2">
      <c r="A81" s="25">
        <v>77</v>
      </c>
      <c r="B81" s="70">
        <v>62.6244506835938</v>
      </c>
      <c r="C81" s="70">
        <v>50.682003021240199</v>
      </c>
      <c r="D81" s="70">
        <v>70.317237854003906</v>
      </c>
      <c r="E81" s="70">
        <v>67.5897216796875</v>
      </c>
      <c r="F81" s="70">
        <v>-9.2149314880371946</v>
      </c>
    </row>
    <row r="82" spans="1:6" x14ac:dyDescent="0.2">
      <c r="A82" s="25">
        <v>78</v>
      </c>
      <c r="B82" s="70">
        <v>62.866622924804702</v>
      </c>
      <c r="C82" s="70">
        <v>50.7409858703613</v>
      </c>
      <c r="D82" s="70">
        <v>70.590019226074205</v>
      </c>
      <c r="E82" s="70">
        <v>67.717254638671903</v>
      </c>
      <c r="F82" s="70">
        <v>-9.2528724670411009</v>
      </c>
    </row>
    <row r="83" spans="1:6" x14ac:dyDescent="0.2">
      <c r="A83" s="25">
        <v>79</v>
      </c>
      <c r="B83" s="70">
        <v>61.8351440429688</v>
      </c>
      <c r="C83" s="70">
        <v>51.234977722167997</v>
      </c>
      <c r="D83" s="70">
        <v>69.114974975585895</v>
      </c>
      <c r="E83" s="70">
        <v>68.227363586425795</v>
      </c>
      <c r="F83" s="70">
        <v>-9.7125549316407032</v>
      </c>
    </row>
    <row r="84" spans="1:6" x14ac:dyDescent="0.2">
      <c r="A84" s="25">
        <v>80</v>
      </c>
      <c r="B84" s="70">
        <v>62.2208251953125</v>
      </c>
      <c r="C84" s="70">
        <v>49.354862213134801</v>
      </c>
      <c r="D84" s="70">
        <v>69.266517639160199</v>
      </c>
      <c r="E84" s="70">
        <v>66.369102478027301</v>
      </c>
      <c r="F84" s="70">
        <v>-9.9685478210448011</v>
      </c>
    </row>
    <row r="85" spans="1:6" x14ac:dyDescent="0.2">
      <c r="A85" s="25">
        <v>81</v>
      </c>
      <c r="B85" s="70">
        <v>62.355369567871101</v>
      </c>
      <c r="C85" s="70">
        <v>49.708766937255902</v>
      </c>
      <c r="D85" s="70">
        <v>69.438270568847699</v>
      </c>
      <c r="E85" s="70">
        <v>66.633270263671903</v>
      </c>
      <c r="F85" s="70">
        <v>-9.8416023254394034</v>
      </c>
    </row>
    <row r="86" spans="1:6" x14ac:dyDescent="0.2">
      <c r="A86" s="25">
        <v>82</v>
      </c>
      <c r="B86" s="70">
        <v>62.436092376708999</v>
      </c>
      <c r="C86" s="70">
        <v>49.885719299316399</v>
      </c>
      <c r="D86" s="70">
        <v>69.5797119140625</v>
      </c>
      <c r="E86" s="70">
        <v>66.769905090332003</v>
      </c>
      <c r="F86" s="70">
        <v>-9.7405662536621023</v>
      </c>
    </row>
    <row r="87" spans="1:6" x14ac:dyDescent="0.2">
      <c r="A87" s="25">
        <v>83</v>
      </c>
      <c r="B87" s="70">
        <v>63.054981231689503</v>
      </c>
      <c r="C87" s="70">
        <v>50.549289703369098</v>
      </c>
      <c r="D87" s="70">
        <v>69.953529357910199</v>
      </c>
      <c r="E87" s="70">
        <v>67.243576049804702</v>
      </c>
      <c r="F87" s="70">
        <v>-9.7957382202149077</v>
      </c>
    </row>
    <row r="88" spans="1:6" x14ac:dyDescent="0.2">
      <c r="A88" s="25">
        <v>84</v>
      </c>
      <c r="B88" s="70">
        <v>61.978652954101598</v>
      </c>
      <c r="C88" s="70">
        <v>49.472831726074197</v>
      </c>
      <c r="D88" s="70">
        <v>69.155387878417997</v>
      </c>
      <c r="E88" s="70">
        <v>66.0958251953125</v>
      </c>
      <c r="F88" s="70">
        <v>-9.4462585449219034</v>
      </c>
    </row>
    <row r="89" spans="1:6" x14ac:dyDescent="0.2">
      <c r="A89" s="25">
        <v>85</v>
      </c>
      <c r="B89" s="70">
        <v>62.364337921142599</v>
      </c>
      <c r="C89" s="70">
        <v>49.885719299316399</v>
      </c>
      <c r="D89" s="70">
        <v>69.448371887207003</v>
      </c>
      <c r="E89" s="70">
        <v>66.314445495605497</v>
      </c>
      <c r="F89" s="70">
        <v>-9.3446922302246946</v>
      </c>
    </row>
    <row r="90" spans="1:6" x14ac:dyDescent="0.2">
      <c r="A90" s="25">
        <v>86</v>
      </c>
      <c r="B90" s="70">
        <v>62.5616645812988</v>
      </c>
      <c r="C90" s="70">
        <v>50.121654510497997</v>
      </c>
      <c r="D90" s="70">
        <v>69.569610595703097</v>
      </c>
      <c r="E90" s="70">
        <v>66.478408813476605</v>
      </c>
      <c r="F90" s="70">
        <v>-9.3488082885743111</v>
      </c>
    </row>
    <row r="91" spans="1:6" x14ac:dyDescent="0.2">
      <c r="A91" s="25">
        <v>87</v>
      </c>
      <c r="B91" s="70">
        <v>63.126739501953097</v>
      </c>
      <c r="C91" s="70">
        <v>50.320724487304702</v>
      </c>
      <c r="D91" s="70">
        <v>69.761566162109403</v>
      </c>
      <c r="E91" s="70">
        <v>66.533065795898395</v>
      </c>
      <c r="F91" s="70">
        <v>-9.5775146484373863</v>
      </c>
    </row>
    <row r="92" spans="1:6" x14ac:dyDescent="0.2">
      <c r="A92" s="25">
        <v>88</v>
      </c>
      <c r="B92" s="70">
        <v>61.655754089355497</v>
      </c>
      <c r="C92" s="70">
        <v>48.698665618896499</v>
      </c>
      <c r="D92" s="70">
        <v>68.720954895019503</v>
      </c>
      <c r="E92" s="70">
        <v>65.540168762207003</v>
      </c>
      <c r="F92" s="70">
        <v>-9.7763023376464986</v>
      </c>
    </row>
    <row r="93" spans="1:6" x14ac:dyDescent="0.2">
      <c r="A93" s="25">
        <v>89</v>
      </c>
      <c r="B93" s="70">
        <v>61.888957977294901</v>
      </c>
      <c r="C93" s="70">
        <v>49.059944152832003</v>
      </c>
      <c r="D93" s="70">
        <v>69.084663391113295</v>
      </c>
      <c r="E93" s="70">
        <v>65.795227050781193</v>
      </c>
      <c r="F93" s="70">
        <v>-9.5395774841307954</v>
      </c>
    </row>
    <row r="94" spans="1:6" x14ac:dyDescent="0.2">
      <c r="A94" s="25">
        <v>90</v>
      </c>
      <c r="B94" s="70">
        <v>62.202888488769503</v>
      </c>
      <c r="C94" s="70">
        <v>49.200031280517599</v>
      </c>
      <c r="D94" s="70">
        <v>69.286727905273395</v>
      </c>
      <c r="E94" s="70">
        <v>65.977409362792997</v>
      </c>
      <c r="F94" s="70">
        <v>-9.6935386657715057</v>
      </c>
    </row>
    <row r="95" spans="1:6" x14ac:dyDescent="0.2">
      <c r="A95" s="25">
        <v>91</v>
      </c>
      <c r="B95" s="70">
        <v>62.274642944335902</v>
      </c>
      <c r="C95" s="70">
        <v>49.288505554199197</v>
      </c>
      <c r="D95" s="70">
        <v>69.2362060546875</v>
      </c>
      <c r="E95" s="70">
        <v>65.995628356933594</v>
      </c>
      <c r="F95" s="70">
        <v>-9.7455596923827983</v>
      </c>
    </row>
    <row r="96" spans="1:6" x14ac:dyDescent="0.2">
      <c r="A96" s="25">
        <v>92</v>
      </c>
      <c r="B96" s="70">
        <v>62.364337921142599</v>
      </c>
      <c r="C96" s="70">
        <v>49.671901702880902</v>
      </c>
      <c r="D96" s="70">
        <v>68.6805419921875</v>
      </c>
      <c r="E96" s="70">
        <v>66.332664489746094</v>
      </c>
      <c r="F96" s="70">
        <v>-10.344558715820291</v>
      </c>
    </row>
    <row r="97" spans="1:6" x14ac:dyDescent="0.2">
      <c r="A97" s="25">
        <v>93</v>
      </c>
      <c r="B97" s="70">
        <v>60.480762481689503</v>
      </c>
      <c r="C97" s="70">
        <v>47.791786193847699</v>
      </c>
      <c r="D97" s="70">
        <v>67.417663574218807</v>
      </c>
      <c r="E97" s="70">
        <v>64.948074340820298</v>
      </c>
      <c r="F97" s="70">
        <v>-10.219387054443295</v>
      </c>
    </row>
    <row r="98" spans="1:6" x14ac:dyDescent="0.2">
      <c r="A98" s="25">
        <v>94</v>
      </c>
      <c r="B98" s="70">
        <v>60.749843597412102</v>
      </c>
      <c r="C98" s="70">
        <v>48.027721405029297</v>
      </c>
      <c r="D98" s="70">
        <v>67.528793334960895</v>
      </c>
      <c r="E98" s="70">
        <v>65.130264282226605</v>
      </c>
      <c r="F98" s="70">
        <v>-10.323593139648516</v>
      </c>
    </row>
    <row r="99" spans="1:6" x14ac:dyDescent="0.2">
      <c r="A99" s="25">
        <v>95</v>
      </c>
      <c r="B99" s="70">
        <v>61.018924713134801</v>
      </c>
      <c r="C99" s="70">
        <v>48.130943298339801</v>
      </c>
      <c r="D99" s="70">
        <v>67.680335998535199</v>
      </c>
      <c r="E99" s="70">
        <v>65.303337097167997</v>
      </c>
      <c r="F99" s="70">
        <v>-10.510982513427798</v>
      </c>
    </row>
    <row r="100" spans="1:6" x14ac:dyDescent="0.2">
      <c r="A100" s="25">
        <v>96</v>
      </c>
      <c r="B100" s="70">
        <v>61.592967987060497</v>
      </c>
      <c r="C100" s="70">
        <v>48.610191345214801</v>
      </c>
      <c r="D100" s="70">
        <v>67.670234680175795</v>
      </c>
      <c r="E100" s="70">
        <v>65.640373229980497</v>
      </c>
      <c r="F100" s="70">
        <v>-10.952915191650398</v>
      </c>
    </row>
    <row r="101" spans="1:6" x14ac:dyDescent="0.2">
      <c r="A101" s="25">
        <v>97</v>
      </c>
      <c r="B101" s="70">
        <v>60.480762481689503</v>
      </c>
      <c r="C101" s="70">
        <v>47.283050537109403</v>
      </c>
      <c r="D101" s="70">
        <v>66.690238952636705</v>
      </c>
      <c r="E101" s="70">
        <v>64.456184387207003</v>
      </c>
      <c r="F101" s="70">
        <v>-10.963657379150398</v>
      </c>
    </row>
    <row r="102" spans="1:6" x14ac:dyDescent="0.2">
      <c r="A102" s="25">
        <v>98</v>
      </c>
      <c r="B102" s="70">
        <v>60.660148620605497</v>
      </c>
      <c r="C102" s="70">
        <v>47.651699066162102</v>
      </c>
      <c r="D102" s="70">
        <v>66.922607421875</v>
      </c>
      <c r="E102" s="70">
        <v>64.6748046875</v>
      </c>
      <c r="F102" s="70">
        <v>-10.760646820068395</v>
      </c>
    </row>
    <row r="103" spans="1:6" x14ac:dyDescent="0.2">
      <c r="A103" s="25">
        <v>99</v>
      </c>
      <c r="B103" s="70">
        <v>60.758811950683601</v>
      </c>
      <c r="C103" s="70">
        <v>47.939247131347699</v>
      </c>
      <c r="D103" s="70">
        <v>67.134773254394503</v>
      </c>
      <c r="E103" s="70">
        <v>64.811439514160199</v>
      </c>
      <c r="F103" s="70">
        <v>-10.496231079101598</v>
      </c>
    </row>
    <row r="104" spans="1:6" x14ac:dyDescent="0.2">
      <c r="A104" s="25">
        <v>100</v>
      </c>
      <c r="B104" s="70">
        <v>61.368732452392599</v>
      </c>
      <c r="C104" s="70">
        <v>48.595443725585902</v>
      </c>
      <c r="D104" s="70">
        <v>67.377250671386705</v>
      </c>
      <c r="E104" s="70">
        <v>65.075607299804702</v>
      </c>
      <c r="F104" s="70">
        <v>-10.471645355224695</v>
      </c>
    </row>
    <row r="105" spans="1:6" x14ac:dyDescent="0.2">
      <c r="A105" s="25">
        <v>101</v>
      </c>
      <c r="B105" s="70">
        <v>60.104045867919901</v>
      </c>
      <c r="C105" s="70">
        <v>47.165081024169901</v>
      </c>
      <c r="D105" s="70">
        <v>66.326530456542997</v>
      </c>
      <c r="E105" s="70">
        <v>63.836765289306598</v>
      </c>
      <c r="F105" s="70">
        <v>-10.449199676513601</v>
      </c>
    </row>
    <row r="106" spans="1:6" x14ac:dyDescent="0.2">
      <c r="A106" s="25">
        <v>102</v>
      </c>
      <c r="B106" s="70">
        <v>60.444881439208999</v>
      </c>
      <c r="C106" s="70">
        <v>47.474746704101598</v>
      </c>
      <c r="D106" s="70">
        <v>66.629623413085895</v>
      </c>
      <c r="E106" s="70">
        <v>63.946075439453097</v>
      </c>
      <c r="F106" s="70">
        <v>-10.286586761474602</v>
      </c>
    </row>
    <row r="107" spans="1:6" x14ac:dyDescent="0.2">
      <c r="A107" s="25">
        <v>103</v>
      </c>
      <c r="B107" s="70">
        <v>60.561485290527301</v>
      </c>
      <c r="C107" s="70">
        <v>47.622207641601598</v>
      </c>
      <c r="D107" s="70">
        <v>66.730651855468807</v>
      </c>
      <c r="E107" s="70">
        <v>64.064491271972699</v>
      </c>
      <c r="F107" s="70">
        <v>-10.273117065429595</v>
      </c>
    </row>
    <row r="108" spans="1:6" x14ac:dyDescent="0.2">
      <c r="A108" s="25">
        <v>104</v>
      </c>
      <c r="B108" s="70">
        <v>60.704994201660199</v>
      </c>
      <c r="C108" s="70">
        <v>47.762294769287102</v>
      </c>
      <c r="D108" s="70">
        <v>66.750862121582003</v>
      </c>
      <c r="E108" s="70">
        <v>64.137367248535199</v>
      </c>
      <c r="F108" s="70">
        <v>-10.329204559326293</v>
      </c>
    </row>
    <row r="109" spans="1:6" x14ac:dyDescent="0.2">
      <c r="A109" s="25">
        <v>105</v>
      </c>
      <c r="B109" s="70">
        <v>59.538970947265597</v>
      </c>
      <c r="C109" s="70">
        <v>48.278404235839801</v>
      </c>
      <c r="D109" s="70">
        <v>65.538490295410199</v>
      </c>
      <c r="E109" s="70">
        <v>64.419746398925795</v>
      </c>
      <c r="F109" s="70">
        <v>-10.141822814941392</v>
      </c>
    </row>
    <row r="110" spans="1:6" x14ac:dyDescent="0.2">
      <c r="A110" s="25">
        <v>106</v>
      </c>
      <c r="B110" s="70">
        <v>59.817024230957003</v>
      </c>
      <c r="C110" s="70">
        <v>47.1060981750488</v>
      </c>
      <c r="D110" s="70">
        <v>65.679931640625</v>
      </c>
      <c r="E110" s="70">
        <v>63.0807075500488</v>
      </c>
      <c r="F110" s="70">
        <v>-10.111701965332003</v>
      </c>
    </row>
    <row r="111" spans="1:6" x14ac:dyDescent="0.2">
      <c r="A111" s="25">
        <v>107</v>
      </c>
      <c r="B111" s="70">
        <v>60.184768676757798</v>
      </c>
      <c r="C111" s="70">
        <v>47.319915771484403</v>
      </c>
      <c r="D111" s="70">
        <v>65.821380615234403</v>
      </c>
      <c r="E111" s="70">
        <v>63.2082328796387</v>
      </c>
      <c r="F111" s="70">
        <v>-10.251705169677692</v>
      </c>
    </row>
    <row r="112" spans="1:6" x14ac:dyDescent="0.2">
      <c r="A112" s="25">
        <v>108</v>
      </c>
      <c r="B112" s="70">
        <v>60.274463653564503</v>
      </c>
      <c r="C112" s="70">
        <v>47.378898620605497</v>
      </c>
      <c r="D112" s="70">
        <v>65.821380615234403</v>
      </c>
      <c r="E112" s="70">
        <v>63.2082328796387</v>
      </c>
      <c r="F112" s="70">
        <v>-10.282417297363303</v>
      </c>
    </row>
    <row r="113" spans="1:6" x14ac:dyDescent="0.2">
      <c r="A113" s="129"/>
      <c r="B113" s="130"/>
      <c r="C113" s="130"/>
      <c r="D113" s="130"/>
      <c r="E113" s="130"/>
      <c r="F113" s="130"/>
    </row>
    <row r="114" spans="1:6" x14ac:dyDescent="0.2">
      <c r="A114" s="129"/>
      <c r="B114" s="130"/>
      <c r="C114" s="130"/>
      <c r="D114" s="130"/>
      <c r="E114" s="130"/>
      <c r="F114" s="130"/>
    </row>
    <row r="115" spans="1:6" x14ac:dyDescent="0.2">
      <c r="A115" s="129"/>
      <c r="B115" s="130"/>
      <c r="C115" s="130"/>
      <c r="D115" s="130"/>
      <c r="E115" s="130"/>
      <c r="F115" s="130"/>
    </row>
    <row r="116" spans="1:6" x14ac:dyDescent="0.2">
      <c r="A116" s="129"/>
      <c r="B116" s="130"/>
      <c r="C116" s="130"/>
      <c r="D116" s="130"/>
      <c r="E116" s="130"/>
      <c r="F116" s="130"/>
    </row>
    <row r="117" spans="1:6" x14ac:dyDescent="0.2">
      <c r="A117" s="129"/>
      <c r="B117" s="130"/>
      <c r="C117" s="130"/>
      <c r="D117" s="130"/>
      <c r="E117" s="130"/>
      <c r="F117" s="130"/>
    </row>
    <row r="118" spans="1:6" x14ac:dyDescent="0.2">
      <c r="A118" s="129"/>
      <c r="B118" s="130"/>
      <c r="C118" s="130"/>
      <c r="D118" s="130"/>
      <c r="E118" s="130"/>
      <c r="F118" s="130"/>
    </row>
    <row r="119" spans="1:6" x14ac:dyDescent="0.2">
      <c r="A119" s="129"/>
      <c r="B119" s="130"/>
      <c r="C119" s="130"/>
      <c r="D119" s="130"/>
      <c r="E119" s="130"/>
      <c r="F119" s="130"/>
    </row>
    <row r="120" spans="1:6" x14ac:dyDescent="0.2">
      <c r="A120" s="129"/>
      <c r="B120" s="130"/>
      <c r="C120" s="130"/>
      <c r="D120" s="130"/>
      <c r="E120" s="130"/>
      <c r="F120" s="130"/>
    </row>
    <row r="121" spans="1:6" x14ac:dyDescent="0.2">
      <c r="A121" s="129"/>
      <c r="B121" s="130"/>
      <c r="C121" s="130"/>
      <c r="D121" s="130"/>
      <c r="E121" s="130"/>
      <c r="F121" s="130"/>
    </row>
    <row r="122" spans="1:6" x14ac:dyDescent="0.2">
      <c r="A122" s="129"/>
      <c r="B122" s="130"/>
      <c r="C122" s="130"/>
      <c r="D122" s="130"/>
      <c r="E122" s="130"/>
      <c r="F122" s="130"/>
    </row>
    <row r="123" spans="1:6" x14ac:dyDescent="0.2">
      <c r="A123" s="129"/>
      <c r="B123" s="130"/>
      <c r="C123" s="130"/>
      <c r="D123" s="130"/>
      <c r="E123" s="130"/>
      <c r="F123" s="130"/>
    </row>
    <row r="124" spans="1:6" x14ac:dyDescent="0.2">
      <c r="A124" s="129"/>
      <c r="B124" s="130"/>
      <c r="C124" s="130"/>
      <c r="D124" s="130"/>
      <c r="E124" s="130"/>
      <c r="F124" s="130"/>
    </row>
    <row r="125" spans="1:6" x14ac:dyDescent="0.2">
      <c r="A125" s="129"/>
      <c r="B125" s="130"/>
      <c r="C125" s="130"/>
      <c r="D125" s="130"/>
      <c r="E125" s="130"/>
      <c r="F125" s="130"/>
    </row>
    <row r="126" spans="1:6" x14ac:dyDescent="0.2">
      <c r="A126" s="129"/>
      <c r="B126" s="130"/>
      <c r="C126" s="130"/>
      <c r="D126" s="130"/>
      <c r="E126" s="130"/>
      <c r="F126" s="130"/>
    </row>
    <row r="127" spans="1:6" x14ac:dyDescent="0.2">
      <c r="A127" s="129"/>
      <c r="B127" s="130"/>
      <c r="C127" s="130"/>
      <c r="D127" s="130"/>
      <c r="E127" s="130"/>
      <c r="F127" s="130"/>
    </row>
    <row r="128" spans="1:6" x14ac:dyDescent="0.2">
      <c r="A128" s="129"/>
      <c r="B128" s="130"/>
      <c r="C128" s="130"/>
      <c r="D128" s="130"/>
      <c r="E128" s="130"/>
      <c r="F128" s="130"/>
    </row>
    <row r="129" spans="1:6" x14ac:dyDescent="0.2">
      <c r="A129" s="129"/>
      <c r="B129" s="130"/>
      <c r="C129" s="130"/>
      <c r="D129" s="130"/>
      <c r="E129" s="130"/>
      <c r="F129" s="130"/>
    </row>
    <row r="130" spans="1:6" x14ac:dyDescent="0.2">
      <c r="A130" s="129"/>
      <c r="B130" s="130"/>
      <c r="C130" s="130"/>
      <c r="D130" s="130"/>
      <c r="E130" s="130"/>
      <c r="F130" s="130"/>
    </row>
    <row r="131" spans="1:6" x14ac:dyDescent="0.2">
      <c r="A131" s="129"/>
      <c r="B131" s="130"/>
      <c r="C131" s="130"/>
      <c r="D131" s="130"/>
      <c r="E131" s="130"/>
      <c r="F131" s="130"/>
    </row>
    <row r="132" spans="1:6" x14ac:dyDescent="0.2">
      <c r="A132" s="129"/>
      <c r="B132" s="130"/>
      <c r="C132" s="130"/>
      <c r="D132" s="130"/>
      <c r="E132" s="130"/>
      <c r="F132" s="130"/>
    </row>
    <row r="133" spans="1:6" x14ac:dyDescent="0.2">
      <c r="A133" s="129"/>
      <c r="B133" s="130"/>
      <c r="C133" s="130"/>
      <c r="D133" s="130"/>
      <c r="E133" s="130"/>
      <c r="F133" s="130"/>
    </row>
    <row r="134" spans="1:6" x14ac:dyDescent="0.2">
      <c r="A134" s="129"/>
      <c r="B134" s="130"/>
      <c r="C134" s="130"/>
      <c r="D134" s="130"/>
      <c r="E134" s="130"/>
      <c r="F134" s="130"/>
    </row>
    <row r="135" spans="1:6" x14ac:dyDescent="0.2">
      <c r="A135" s="129"/>
      <c r="B135" s="130"/>
      <c r="C135" s="130"/>
      <c r="D135" s="130"/>
      <c r="E135" s="130"/>
      <c r="F135" s="130"/>
    </row>
    <row r="136" spans="1:6" x14ac:dyDescent="0.2">
      <c r="A136" s="129"/>
      <c r="B136" s="130"/>
      <c r="C136" s="130"/>
      <c r="D136" s="130"/>
      <c r="E136" s="130"/>
      <c r="F136" s="130"/>
    </row>
    <row r="137" spans="1:6" x14ac:dyDescent="0.2">
      <c r="A137" s="129"/>
      <c r="B137" s="130"/>
      <c r="C137" s="130"/>
      <c r="D137" s="130"/>
      <c r="E137" s="130"/>
      <c r="F137" s="130"/>
    </row>
    <row r="138" spans="1:6" x14ac:dyDescent="0.2">
      <c r="A138" s="129"/>
      <c r="B138" s="130"/>
      <c r="C138" s="130"/>
      <c r="D138" s="130"/>
      <c r="E138" s="130"/>
      <c r="F138" s="130"/>
    </row>
    <row r="139" spans="1:6" x14ac:dyDescent="0.2">
      <c r="A139" s="129"/>
      <c r="B139" s="130"/>
      <c r="C139" s="130"/>
      <c r="D139" s="130"/>
      <c r="E139" s="130"/>
      <c r="F139" s="130"/>
    </row>
    <row r="140" spans="1:6" x14ac:dyDescent="0.2">
      <c r="A140" s="129"/>
      <c r="B140" s="130"/>
      <c r="C140" s="130"/>
      <c r="D140" s="130"/>
      <c r="E140" s="130"/>
      <c r="F140" s="130"/>
    </row>
    <row r="141" spans="1:6" x14ac:dyDescent="0.2">
      <c r="A141" s="129"/>
      <c r="B141" s="130"/>
      <c r="C141" s="130"/>
      <c r="D141" s="130"/>
      <c r="E141" s="130"/>
      <c r="F141" s="130"/>
    </row>
    <row r="142" spans="1:6" x14ac:dyDescent="0.2">
      <c r="A142" s="129"/>
      <c r="B142" s="130"/>
      <c r="C142" s="130"/>
      <c r="D142" s="130"/>
      <c r="E142" s="130"/>
      <c r="F142" s="130"/>
    </row>
    <row r="143" spans="1:6" x14ac:dyDescent="0.2">
      <c r="A143" s="129"/>
      <c r="B143" s="130"/>
      <c r="C143" s="130"/>
      <c r="D143" s="130"/>
      <c r="E143" s="130"/>
      <c r="F143" s="130"/>
    </row>
    <row r="144" spans="1:6" x14ac:dyDescent="0.2">
      <c r="A144" s="129"/>
      <c r="B144" s="130"/>
      <c r="C144" s="130"/>
      <c r="D144" s="130"/>
      <c r="E144" s="130"/>
      <c r="F144" s="130"/>
    </row>
    <row r="145" spans="1:6" x14ac:dyDescent="0.2">
      <c r="A145" s="129"/>
      <c r="B145" s="130"/>
      <c r="C145" s="130"/>
      <c r="D145" s="130"/>
      <c r="E145" s="130"/>
      <c r="F145" s="130"/>
    </row>
    <row r="146" spans="1:6" x14ac:dyDescent="0.2">
      <c r="A146" s="129"/>
      <c r="B146" s="130"/>
      <c r="C146" s="130"/>
      <c r="D146" s="130"/>
      <c r="E146" s="130"/>
      <c r="F146" s="130"/>
    </row>
    <row r="147" spans="1:6" x14ac:dyDescent="0.2">
      <c r="A147" s="129"/>
      <c r="B147" s="130"/>
      <c r="C147" s="130"/>
      <c r="D147" s="130"/>
      <c r="E147" s="130"/>
      <c r="F147" s="130"/>
    </row>
    <row r="148" spans="1:6" x14ac:dyDescent="0.2">
      <c r="A148" s="129"/>
      <c r="B148" s="130"/>
      <c r="C148" s="130"/>
      <c r="D148" s="130"/>
      <c r="E148" s="130"/>
      <c r="F148" s="130"/>
    </row>
    <row r="149" spans="1:6" x14ac:dyDescent="0.2">
      <c r="A149" s="129"/>
      <c r="B149" s="130"/>
      <c r="C149" s="130"/>
      <c r="D149" s="130"/>
      <c r="E149" s="130"/>
      <c r="F149" s="130"/>
    </row>
    <row r="150" spans="1:6" x14ac:dyDescent="0.2">
      <c r="A150" s="129"/>
      <c r="B150" s="130"/>
      <c r="C150" s="130"/>
      <c r="D150" s="130"/>
      <c r="E150" s="130"/>
      <c r="F150" s="130"/>
    </row>
    <row r="151" spans="1:6" x14ac:dyDescent="0.2">
      <c r="A151" s="129"/>
      <c r="B151" s="130"/>
      <c r="C151" s="130"/>
      <c r="D151" s="130"/>
      <c r="E151" s="130"/>
      <c r="F151" s="130"/>
    </row>
    <row r="152" spans="1:6" x14ac:dyDescent="0.2">
      <c r="A152" s="129"/>
      <c r="B152" s="130"/>
      <c r="C152" s="130"/>
      <c r="D152" s="130"/>
      <c r="E152" s="130"/>
      <c r="F152" s="130"/>
    </row>
    <row r="153" spans="1:6" x14ac:dyDescent="0.2">
      <c r="A153" s="129"/>
      <c r="B153" s="130"/>
      <c r="C153" s="130"/>
      <c r="D153" s="130"/>
      <c r="E153" s="130"/>
      <c r="F153" s="130"/>
    </row>
    <row r="154" spans="1:6" x14ac:dyDescent="0.2">
      <c r="A154" s="129"/>
      <c r="B154" s="130"/>
      <c r="C154" s="130"/>
      <c r="D154" s="130"/>
      <c r="E154" s="130"/>
      <c r="F154" s="130"/>
    </row>
    <row r="155" spans="1:6" x14ac:dyDescent="0.2">
      <c r="A155" s="129"/>
      <c r="B155" s="130"/>
      <c r="C155" s="130"/>
      <c r="D155" s="130"/>
      <c r="E155" s="130"/>
      <c r="F155" s="130"/>
    </row>
    <row r="156" spans="1:6" x14ac:dyDescent="0.2">
      <c r="A156" s="129"/>
      <c r="B156" s="130"/>
      <c r="C156" s="130"/>
      <c r="D156" s="130"/>
      <c r="E156" s="130"/>
      <c r="F156" s="130"/>
    </row>
    <row r="157" spans="1:6" x14ac:dyDescent="0.2">
      <c r="A157" s="129"/>
      <c r="B157" s="130"/>
      <c r="C157" s="130"/>
      <c r="D157" s="130"/>
      <c r="E157" s="130"/>
      <c r="F157" s="130"/>
    </row>
    <row r="158" spans="1:6" x14ac:dyDescent="0.2">
      <c r="A158" s="129"/>
      <c r="B158" s="130"/>
      <c r="C158" s="130"/>
      <c r="D158" s="130"/>
      <c r="E158" s="130"/>
      <c r="F158" s="130"/>
    </row>
    <row r="159" spans="1:6" x14ac:dyDescent="0.2">
      <c r="A159" s="129"/>
      <c r="B159" s="130"/>
      <c r="C159" s="130"/>
      <c r="D159" s="130"/>
      <c r="E159" s="130"/>
      <c r="F159" s="130"/>
    </row>
    <row r="160" spans="1:6" x14ac:dyDescent="0.2">
      <c r="A160" s="129"/>
      <c r="B160" s="130"/>
      <c r="C160" s="130"/>
      <c r="D160" s="130"/>
      <c r="E160" s="130"/>
      <c r="F160" s="130"/>
    </row>
    <row r="161" spans="1:6" x14ac:dyDescent="0.2">
      <c r="A161" s="129"/>
      <c r="B161" s="130"/>
      <c r="C161" s="130"/>
      <c r="D161" s="130"/>
      <c r="E161" s="130"/>
      <c r="F161" s="130"/>
    </row>
    <row r="162" spans="1:6" x14ac:dyDescent="0.2">
      <c r="A162" s="129"/>
      <c r="B162" s="130"/>
      <c r="C162" s="130"/>
      <c r="D162" s="130"/>
      <c r="E162" s="130"/>
      <c r="F162" s="130"/>
    </row>
    <row r="163" spans="1:6" x14ac:dyDescent="0.2">
      <c r="A163" s="129"/>
      <c r="B163" s="130"/>
      <c r="C163" s="130"/>
      <c r="D163" s="130"/>
      <c r="E163" s="130"/>
      <c r="F163" s="130"/>
    </row>
    <row r="164" spans="1:6" x14ac:dyDescent="0.2">
      <c r="A164" s="129"/>
      <c r="B164" s="130"/>
      <c r="C164" s="130"/>
      <c r="D164" s="130"/>
      <c r="E164" s="130"/>
      <c r="F164" s="130"/>
    </row>
    <row r="165" spans="1:6" x14ac:dyDescent="0.2">
      <c r="A165" s="129"/>
      <c r="B165" s="130"/>
      <c r="C165" s="130"/>
      <c r="D165" s="130"/>
      <c r="E165" s="130"/>
      <c r="F165" s="130"/>
    </row>
    <row r="166" spans="1:6" x14ac:dyDescent="0.2">
      <c r="A166" s="129"/>
      <c r="B166" s="130"/>
      <c r="C166" s="130"/>
      <c r="D166" s="130"/>
      <c r="E166" s="130"/>
      <c r="F166" s="130"/>
    </row>
    <row r="167" spans="1:6" x14ac:dyDescent="0.2">
      <c r="A167" s="129"/>
      <c r="B167" s="130"/>
      <c r="C167" s="130"/>
      <c r="D167" s="130"/>
      <c r="E167" s="130"/>
      <c r="F167" s="130"/>
    </row>
    <row r="168" spans="1:6" x14ac:dyDescent="0.2">
      <c r="A168" s="129"/>
      <c r="B168" s="130"/>
      <c r="C168" s="130"/>
      <c r="D168" s="130"/>
      <c r="E168" s="130"/>
      <c r="F168" s="130"/>
    </row>
    <row r="169" spans="1:6" x14ac:dyDescent="0.2">
      <c r="A169" s="129"/>
      <c r="B169" s="130"/>
      <c r="C169" s="130"/>
      <c r="D169" s="130"/>
      <c r="E169" s="130"/>
      <c r="F169" s="130"/>
    </row>
    <row r="170" spans="1:6" x14ac:dyDescent="0.2">
      <c r="A170" s="129"/>
      <c r="B170" s="130"/>
      <c r="C170" s="130"/>
      <c r="D170" s="130"/>
      <c r="E170" s="130"/>
      <c r="F170" s="130"/>
    </row>
    <row r="171" spans="1:6" x14ac:dyDescent="0.2">
      <c r="A171" s="129"/>
      <c r="B171" s="130"/>
      <c r="C171" s="130"/>
      <c r="D171" s="130"/>
      <c r="E171" s="130"/>
      <c r="F171" s="130"/>
    </row>
    <row r="172" spans="1:6" x14ac:dyDescent="0.2">
      <c r="A172" s="129"/>
      <c r="B172" s="130"/>
      <c r="C172" s="130"/>
      <c r="D172" s="130"/>
      <c r="E172" s="130"/>
      <c r="F172" s="130"/>
    </row>
    <row r="173" spans="1:6" x14ac:dyDescent="0.2">
      <c r="A173" s="129"/>
      <c r="B173" s="130"/>
      <c r="C173" s="130"/>
      <c r="D173" s="130"/>
      <c r="E173" s="130"/>
      <c r="F173" s="130"/>
    </row>
    <row r="174" spans="1:6" x14ac:dyDescent="0.2">
      <c r="A174" s="129"/>
      <c r="B174" s="130"/>
      <c r="C174" s="130"/>
      <c r="D174" s="130"/>
      <c r="E174" s="130"/>
      <c r="F174" s="130"/>
    </row>
    <row r="175" spans="1:6" x14ac:dyDescent="0.2">
      <c r="A175" s="129"/>
      <c r="B175" s="130"/>
      <c r="C175" s="130"/>
      <c r="D175" s="130"/>
      <c r="E175" s="130"/>
      <c r="F175" s="130"/>
    </row>
    <row r="176" spans="1:6" x14ac:dyDescent="0.2">
      <c r="A176" s="129"/>
      <c r="B176" s="130"/>
      <c r="C176" s="130"/>
      <c r="D176" s="130"/>
      <c r="E176" s="130"/>
      <c r="F176" s="130"/>
    </row>
    <row r="177" spans="1:6" x14ac:dyDescent="0.2">
      <c r="A177" s="129"/>
      <c r="B177" s="130"/>
      <c r="C177" s="130"/>
      <c r="D177" s="130"/>
      <c r="E177" s="130"/>
      <c r="F177" s="130"/>
    </row>
    <row r="178" spans="1:6" x14ac:dyDescent="0.2">
      <c r="A178" s="129"/>
      <c r="B178" s="130"/>
      <c r="C178" s="130"/>
      <c r="D178" s="130"/>
      <c r="E178" s="130"/>
      <c r="F178" s="130"/>
    </row>
    <row r="179" spans="1:6" x14ac:dyDescent="0.2">
      <c r="A179" s="129"/>
      <c r="B179" s="130"/>
      <c r="C179" s="130"/>
      <c r="D179" s="130"/>
      <c r="E179" s="130"/>
      <c r="F179" s="130"/>
    </row>
    <row r="180" spans="1:6" x14ac:dyDescent="0.2">
      <c r="A180" s="129"/>
      <c r="B180" s="130"/>
      <c r="C180" s="130"/>
      <c r="D180" s="130"/>
      <c r="E180" s="130"/>
      <c r="F180" s="130"/>
    </row>
    <row r="181" spans="1:6" x14ac:dyDescent="0.2">
      <c r="A181" s="129"/>
      <c r="B181" s="130"/>
      <c r="C181" s="130"/>
      <c r="D181" s="130"/>
      <c r="E181" s="130"/>
      <c r="F181" s="130"/>
    </row>
    <row r="182" spans="1:6" x14ac:dyDescent="0.2">
      <c r="A182" s="129"/>
      <c r="B182" s="130"/>
      <c r="C182" s="130"/>
      <c r="D182" s="130"/>
      <c r="E182" s="130"/>
      <c r="F182" s="130"/>
    </row>
    <row r="183" spans="1:6" x14ac:dyDescent="0.2">
      <c r="A183" s="129"/>
      <c r="B183" s="130"/>
      <c r="C183" s="130"/>
      <c r="D183" s="130"/>
      <c r="E183" s="130"/>
      <c r="F183" s="130"/>
    </row>
    <row r="184" spans="1:6" x14ac:dyDescent="0.2">
      <c r="A184" s="129"/>
      <c r="B184" s="130"/>
      <c r="C184" s="130"/>
      <c r="D184" s="130"/>
      <c r="E184" s="130"/>
      <c r="F184" s="130"/>
    </row>
    <row r="185" spans="1:6" x14ac:dyDescent="0.2">
      <c r="A185" s="129"/>
      <c r="B185" s="130"/>
      <c r="C185" s="130"/>
      <c r="D185" s="130"/>
      <c r="E185" s="130"/>
      <c r="F185" s="130"/>
    </row>
    <row r="186" spans="1:6" x14ac:dyDescent="0.2">
      <c r="A186" s="129"/>
      <c r="B186" s="130"/>
      <c r="C186" s="130"/>
      <c r="D186" s="130"/>
      <c r="E186" s="130"/>
      <c r="F186" s="130"/>
    </row>
    <row r="187" spans="1:6" x14ac:dyDescent="0.2">
      <c r="A187" s="129"/>
      <c r="B187" s="130"/>
      <c r="C187" s="130"/>
      <c r="D187" s="130"/>
      <c r="E187" s="130"/>
      <c r="F187" s="130"/>
    </row>
    <row r="188" spans="1:6" x14ac:dyDescent="0.2">
      <c r="A188" s="129"/>
      <c r="B188" s="130"/>
      <c r="C188" s="130"/>
      <c r="D188" s="130"/>
      <c r="E188" s="130"/>
      <c r="F188" s="130"/>
    </row>
    <row r="189" spans="1:6" x14ac:dyDescent="0.2">
      <c r="A189" s="129"/>
      <c r="B189" s="130"/>
      <c r="C189" s="130"/>
      <c r="D189" s="130"/>
      <c r="E189" s="130"/>
      <c r="F189" s="130"/>
    </row>
    <row r="190" spans="1:6" x14ac:dyDescent="0.2">
      <c r="A190" s="129"/>
      <c r="B190" s="130"/>
      <c r="C190" s="130"/>
      <c r="D190" s="130"/>
      <c r="E190" s="130"/>
      <c r="F190" s="130"/>
    </row>
    <row r="191" spans="1:6" x14ac:dyDescent="0.2">
      <c r="A191" s="129"/>
      <c r="B191" s="130"/>
      <c r="C191" s="130"/>
      <c r="D191" s="130"/>
      <c r="E191" s="130"/>
      <c r="F191" s="130"/>
    </row>
    <row r="192" spans="1:6" x14ac:dyDescent="0.2">
      <c r="A192" s="129"/>
      <c r="B192" s="130"/>
      <c r="C192" s="130"/>
      <c r="D192" s="130"/>
      <c r="E192" s="130"/>
      <c r="F192" s="130"/>
    </row>
    <row r="193" spans="1:6" x14ac:dyDescent="0.2">
      <c r="A193" s="129"/>
      <c r="B193" s="130"/>
      <c r="C193" s="130"/>
      <c r="D193" s="130"/>
      <c r="E193" s="130"/>
      <c r="F193" s="130"/>
    </row>
    <row r="194" spans="1:6" x14ac:dyDescent="0.2">
      <c r="A194" s="129"/>
      <c r="B194" s="130"/>
      <c r="C194" s="130"/>
      <c r="D194" s="130"/>
      <c r="E194" s="130"/>
      <c r="F194" s="130"/>
    </row>
    <row r="195" spans="1:6" x14ac:dyDescent="0.2">
      <c r="A195" s="129"/>
      <c r="B195" s="130"/>
      <c r="C195" s="130"/>
      <c r="D195" s="130"/>
      <c r="E195" s="130"/>
      <c r="F195" s="130"/>
    </row>
    <row r="196" spans="1:6" x14ac:dyDescent="0.2">
      <c r="A196" s="129"/>
      <c r="B196" s="130"/>
      <c r="C196" s="130"/>
      <c r="D196" s="130"/>
      <c r="E196" s="130"/>
      <c r="F196" s="130"/>
    </row>
    <row r="197" spans="1:6" x14ac:dyDescent="0.2">
      <c r="A197" s="129"/>
      <c r="B197" s="130"/>
      <c r="C197" s="130"/>
      <c r="D197" s="130"/>
      <c r="E197" s="130"/>
      <c r="F197" s="130"/>
    </row>
    <row r="198" spans="1:6" x14ac:dyDescent="0.2">
      <c r="A198" s="129"/>
      <c r="B198" s="130"/>
      <c r="C198" s="130"/>
      <c r="D198" s="130"/>
      <c r="E198" s="130"/>
      <c r="F198" s="130"/>
    </row>
    <row r="199" spans="1:6" x14ac:dyDescent="0.2">
      <c r="A199" s="129"/>
      <c r="B199" s="130"/>
      <c r="C199" s="130"/>
      <c r="D199" s="130"/>
      <c r="E199" s="130"/>
      <c r="F199" s="130"/>
    </row>
    <row r="200" spans="1:6" x14ac:dyDescent="0.2">
      <c r="A200" s="129"/>
      <c r="B200" s="130"/>
      <c r="C200" s="130"/>
      <c r="D200" s="130"/>
      <c r="E200" s="130"/>
      <c r="F200" s="130"/>
    </row>
    <row r="201" spans="1:6" x14ac:dyDescent="0.2">
      <c r="A201" s="129"/>
      <c r="B201" s="130"/>
      <c r="C201" s="130"/>
      <c r="D201" s="130"/>
      <c r="E201" s="130"/>
      <c r="F201" s="130"/>
    </row>
    <row r="202" spans="1:6" x14ac:dyDescent="0.2">
      <c r="A202" s="129"/>
      <c r="B202" s="130"/>
      <c r="C202" s="130"/>
      <c r="D202" s="130"/>
      <c r="E202" s="130"/>
      <c r="F202" s="130"/>
    </row>
    <row r="203" spans="1:6" x14ac:dyDescent="0.2">
      <c r="A203" s="129"/>
      <c r="B203" s="130"/>
      <c r="C203" s="130"/>
      <c r="D203" s="130"/>
      <c r="E203" s="130"/>
      <c r="F203" s="130"/>
    </row>
    <row r="204" spans="1:6" x14ac:dyDescent="0.2">
      <c r="A204" s="129"/>
      <c r="B204" s="130"/>
      <c r="C204" s="130"/>
      <c r="D204" s="130"/>
      <c r="E204" s="130"/>
      <c r="F204" s="130"/>
    </row>
    <row r="205" spans="1:6" x14ac:dyDescent="0.2">
      <c r="A205" s="129"/>
      <c r="B205" s="130"/>
      <c r="C205" s="130"/>
      <c r="D205" s="130"/>
      <c r="E205" s="130"/>
      <c r="F205" s="130"/>
    </row>
    <row r="206" spans="1:6" x14ac:dyDescent="0.2">
      <c r="A206" s="129"/>
      <c r="B206" s="130"/>
      <c r="C206" s="130"/>
      <c r="D206" s="130"/>
      <c r="E206" s="130"/>
      <c r="F206" s="130"/>
    </row>
    <row r="207" spans="1:6" x14ac:dyDescent="0.2">
      <c r="A207" s="129"/>
      <c r="B207" s="130"/>
      <c r="C207" s="130"/>
      <c r="D207" s="130"/>
      <c r="E207" s="130"/>
      <c r="F207" s="130"/>
    </row>
    <row r="208" spans="1:6" x14ac:dyDescent="0.2">
      <c r="A208" s="129"/>
      <c r="B208" s="130"/>
      <c r="C208" s="130"/>
      <c r="D208" s="130"/>
      <c r="E208" s="130"/>
      <c r="F208" s="130"/>
    </row>
    <row r="209" spans="1:6" x14ac:dyDescent="0.2">
      <c r="A209" s="129"/>
      <c r="B209" s="130"/>
      <c r="C209" s="130"/>
      <c r="D209" s="130"/>
      <c r="E209" s="130"/>
      <c r="F209" s="130"/>
    </row>
    <row r="210" spans="1:6" x14ac:dyDescent="0.2">
      <c r="A210" s="129"/>
      <c r="B210" s="130"/>
      <c r="C210" s="130"/>
      <c r="D210" s="130"/>
      <c r="E210" s="130"/>
      <c r="F210" s="130"/>
    </row>
    <row r="211" spans="1:6" x14ac:dyDescent="0.2">
      <c r="A211" s="129"/>
      <c r="B211" s="130"/>
      <c r="C211" s="130"/>
      <c r="D211" s="130"/>
      <c r="E211" s="130"/>
      <c r="F211" s="130"/>
    </row>
    <row r="212" spans="1:6" x14ac:dyDescent="0.2">
      <c r="A212" s="129"/>
      <c r="B212" s="130"/>
      <c r="C212" s="130"/>
      <c r="D212" s="130"/>
      <c r="E212" s="130"/>
      <c r="F212" s="130"/>
    </row>
    <row r="213" spans="1:6" x14ac:dyDescent="0.2">
      <c r="A213" s="129"/>
      <c r="B213" s="130"/>
      <c r="C213" s="130"/>
      <c r="D213" s="130"/>
      <c r="E213" s="130"/>
      <c r="F213" s="130"/>
    </row>
    <row r="214" spans="1:6" x14ac:dyDescent="0.2">
      <c r="A214" s="129"/>
      <c r="B214" s="130"/>
      <c r="C214" s="130"/>
      <c r="D214" s="130"/>
      <c r="E214" s="130"/>
      <c r="F214" s="130"/>
    </row>
    <row r="215" spans="1:6" x14ac:dyDescent="0.2">
      <c r="A215" s="129"/>
      <c r="B215" s="130"/>
      <c r="C215" s="130"/>
      <c r="D215" s="130"/>
      <c r="E215" s="130"/>
      <c r="F215" s="130"/>
    </row>
    <row r="216" spans="1:6" x14ac:dyDescent="0.2">
      <c r="A216" s="129"/>
      <c r="B216" s="130"/>
      <c r="C216" s="130"/>
      <c r="D216" s="130"/>
      <c r="E216" s="130"/>
      <c r="F216" s="130"/>
    </row>
  </sheetData>
  <mergeCells count="1">
    <mergeCell ref="B3:F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59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20.85546875" style="8" customWidth="1"/>
    <col min="3" max="3" width="17.140625" style="8" customWidth="1"/>
    <col min="4" max="4" width="13.5703125" style="8" customWidth="1"/>
    <col min="5" max="5" width="13.42578125" style="8" customWidth="1"/>
    <col min="6" max="6" width="14.57031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Indhold!A9</f>
        <v>III.1</v>
      </c>
      <c r="B1" s="29" t="str">
        <f>Indhold!B9</f>
        <v>Beskæftigelse og overførselsindkomstmodtagere</v>
      </c>
      <c r="C1" s="5"/>
      <c r="D1" s="5"/>
      <c r="E1" s="5"/>
      <c r="F1" s="5"/>
    </row>
    <row r="2" spans="1:11" s="5" customFormat="1" ht="39.75" customHeight="1" x14ac:dyDescent="0.2">
      <c r="A2" s="12" t="s">
        <v>0</v>
      </c>
      <c r="B2" s="13" t="s">
        <v>50</v>
      </c>
      <c r="C2" s="13" t="s">
        <v>51</v>
      </c>
      <c r="D2" s="13"/>
      <c r="E2" s="28"/>
      <c r="F2" s="28"/>
      <c r="G2" s="28"/>
      <c r="H2" s="14"/>
      <c r="I2" s="14"/>
      <c r="J2" s="14"/>
      <c r="K2" s="14"/>
    </row>
    <row r="3" spans="1:11" x14ac:dyDescent="0.2">
      <c r="B3" s="35" t="s">
        <v>173</v>
      </c>
      <c r="C3" s="50"/>
      <c r="D3" s="50"/>
      <c r="E3" s="10"/>
      <c r="F3" s="10"/>
      <c r="G3" s="10"/>
    </row>
    <row r="4" spans="1:11" hidden="1" x14ac:dyDescent="0.2">
      <c r="A4" s="9" t="s">
        <v>6</v>
      </c>
      <c r="B4" s="7" t="s">
        <v>8</v>
      </c>
      <c r="C4" s="7" t="s">
        <v>9</v>
      </c>
      <c r="D4" s="7"/>
      <c r="E4" s="10"/>
      <c r="F4" s="10"/>
      <c r="G4" s="10"/>
    </row>
    <row r="5" spans="1:11" x14ac:dyDescent="0.2">
      <c r="A5" s="139">
        <v>1960</v>
      </c>
      <c r="B5" s="100">
        <v>6.3248272559348697</v>
      </c>
      <c r="C5" s="100">
        <v>75.10778545529179</v>
      </c>
    </row>
    <row r="6" spans="1:11" x14ac:dyDescent="0.2">
      <c r="A6" s="139">
        <v>1961</v>
      </c>
      <c r="B6" s="100">
        <v>6.3751352813852815</v>
      </c>
      <c r="C6" s="100">
        <v>75.641639610389603</v>
      </c>
    </row>
    <row r="7" spans="1:11" x14ac:dyDescent="0.2">
      <c r="A7" s="139">
        <v>1962</v>
      </c>
      <c r="B7" s="100">
        <v>7.4670228752713301</v>
      </c>
      <c r="C7" s="100">
        <v>75.882651527800974</v>
      </c>
    </row>
    <row r="8" spans="1:11" x14ac:dyDescent="0.2">
      <c r="A8" s="139">
        <v>1963</v>
      </c>
      <c r="B8" s="100">
        <v>7.9622354999504834</v>
      </c>
      <c r="C8" s="100">
        <v>75.142871290397125</v>
      </c>
    </row>
    <row r="9" spans="1:11" x14ac:dyDescent="0.2">
      <c r="A9" s="139">
        <v>1964</v>
      </c>
      <c r="B9" s="100">
        <v>7.3811004549769246</v>
      </c>
      <c r="C9" s="100">
        <v>75.948414127197154</v>
      </c>
    </row>
    <row r="10" spans="1:11" x14ac:dyDescent="0.2">
      <c r="A10" s="139">
        <v>1965</v>
      </c>
      <c r="B10" s="100">
        <v>7.2837780739103586</v>
      </c>
      <c r="C10" s="100">
        <v>76.57681931940067</v>
      </c>
    </row>
    <row r="11" spans="1:11" x14ac:dyDescent="0.2">
      <c r="A11" s="139">
        <v>1966</v>
      </c>
      <c r="B11" s="100">
        <v>7.4127953965021174</v>
      </c>
      <c r="C11" s="100">
        <v>75.439465942520926</v>
      </c>
    </row>
    <row r="12" spans="1:11" x14ac:dyDescent="0.2">
      <c r="A12" s="139">
        <v>1967</v>
      </c>
      <c r="B12" s="100">
        <v>7.935181017297924</v>
      </c>
      <c r="C12" s="100">
        <v>74.339463700083613</v>
      </c>
    </row>
    <row r="13" spans="1:11" x14ac:dyDescent="0.2">
      <c r="A13" s="139">
        <v>1968</v>
      </c>
      <c r="B13" s="100">
        <v>8.8170392401419928</v>
      </c>
      <c r="C13" s="100">
        <v>73.970322044197118</v>
      </c>
    </row>
    <row r="14" spans="1:11" x14ac:dyDescent="0.2">
      <c r="A14" s="139">
        <v>1969</v>
      </c>
      <c r="B14" s="100">
        <v>9.1447494109405856</v>
      </c>
      <c r="C14" s="100">
        <v>74.956250398013125</v>
      </c>
    </row>
    <row r="15" spans="1:11" x14ac:dyDescent="0.2">
      <c r="A15" s="139">
        <v>1970</v>
      </c>
      <c r="B15" s="100">
        <v>9.7138697220991315</v>
      </c>
      <c r="C15" s="100">
        <v>75.415205418750404</v>
      </c>
    </row>
    <row r="16" spans="1:11" x14ac:dyDescent="0.2">
      <c r="A16" s="139">
        <v>1971</v>
      </c>
      <c r="B16" s="100">
        <v>10.714342776888222</v>
      </c>
      <c r="C16" s="100">
        <v>74.536737820972093</v>
      </c>
    </row>
    <row r="17" spans="1:5" x14ac:dyDescent="0.2">
      <c r="A17" s="139">
        <v>1972</v>
      </c>
      <c r="B17" s="100">
        <v>11.459368900790725</v>
      </c>
      <c r="C17" s="100">
        <v>75.684368565036536</v>
      </c>
      <c r="E17" s="39"/>
    </row>
    <row r="18" spans="1:5" x14ac:dyDescent="0.2">
      <c r="A18" s="139">
        <v>1973</v>
      </c>
      <c r="B18" s="100">
        <v>11.687114715199217</v>
      </c>
      <c r="C18" s="100">
        <v>76.09156905652263</v>
      </c>
    </row>
    <row r="19" spans="1:5" x14ac:dyDescent="0.2">
      <c r="A19" s="139">
        <v>1974</v>
      </c>
      <c r="B19" s="100">
        <v>12.976551881151488</v>
      </c>
      <c r="C19" s="100">
        <v>75.134699392530337</v>
      </c>
    </row>
    <row r="20" spans="1:5" x14ac:dyDescent="0.2">
      <c r="A20" s="139">
        <v>1975</v>
      </c>
      <c r="B20" s="100">
        <v>15.230528501191854</v>
      </c>
      <c r="C20" s="100">
        <v>74.213251486227207</v>
      </c>
    </row>
    <row r="21" spans="1:5" x14ac:dyDescent="0.2">
      <c r="A21" s="139">
        <v>1976</v>
      </c>
      <c r="B21" s="100">
        <v>15.560985728714696</v>
      </c>
      <c r="C21" s="100">
        <v>75.360085099237168</v>
      </c>
    </row>
    <row r="22" spans="1:5" x14ac:dyDescent="0.2">
      <c r="A22" s="139">
        <v>1977</v>
      </c>
      <c r="B22" s="100">
        <v>16.543441915692426</v>
      </c>
      <c r="C22" s="100">
        <v>74.827575069174529</v>
      </c>
    </row>
    <row r="23" spans="1:5" x14ac:dyDescent="0.2">
      <c r="A23" s="139">
        <v>1978</v>
      </c>
      <c r="B23" s="100">
        <v>17.703817476566673</v>
      </c>
      <c r="C23" s="100">
        <v>75.027127681567123</v>
      </c>
    </row>
    <row r="24" spans="1:5" x14ac:dyDescent="0.2">
      <c r="A24" s="139">
        <v>1979</v>
      </c>
      <c r="B24" s="100">
        <v>17.929898069642874</v>
      </c>
      <c r="C24" s="100">
        <v>75.329255388451955</v>
      </c>
    </row>
    <row r="25" spans="1:5" x14ac:dyDescent="0.2">
      <c r="A25" s="139">
        <v>1980</v>
      </c>
      <c r="B25" s="100">
        <v>19.137680333053332</v>
      </c>
      <c r="C25" s="100">
        <v>74.338099462868939</v>
      </c>
    </row>
    <row r="26" spans="1:5" x14ac:dyDescent="0.2">
      <c r="A26" s="139">
        <v>1981</v>
      </c>
      <c r="B26" s="100">
        <v>20.538100393999525</v>
      </c>
      <c r="C26" s="100">
        <v>72.608153034451448</v>
      </c>
    </row>
    <row r="27" spans="1:5" x14ac:dyDescent="0.2">
      <c r="A27" s="139">
        <v>1982</v>
      </c>
      <c r="B27" s="100">
        <v>20.808711022985925</v>
      </c>
      <c r="C27" s="100">
        <v>72.389368593486481</v>
      </c>
    </row>
    <row r="28" spans="1:5" x14ac:dyDescent="0.2">
      <c r="A28" s="139">
        <v>1983</v>
      </c>
      <c r="B28" s="100">
        <v>20.618077224333327</v>
      </c>
      <c r="C28" s="100">
        <v>71.992889755293731</v>
      </c>
    </row>
    <row r="29" spans="1:5" x14ac:dyDescent="0.2">
      <c r="A29" s="139">
        <v>1984</v>
      </c>
      <c r="B29" s="100">
        <v>21.112456464954292</v>
      </c>
      <c r="C29" s="100">
        <v>72.66028704737748</v>
      </c>
    </row>
    <row r="30" spans="1:5" x14ac:dyDescent="0.2">
      <c r="A30" s="139">
        <v>1985</v>
      </c>
      <c r="B30" s="100">
        <v>20.88771922898685</v>
      </c>
      <c r="C30" s="100">
        <v>73.939609449733808</v>
      </c>
    </row>
    <row r="31" spans="1:5" x14ac:dyDescent="0.2">
      <c r="A31" s="139">
        <v>1986</v>
      </c>
      <c r="B31" s="100">
        <v>20.298401185121126</v>
      </c>
      <c r="C31" s="100">
        <v>75.414641110460607</v>
      </c>
    </row>
    <row r="32" spans="1:5" x14ac:dyDescent="0.2">
      <c r="A32" s="139">
        <v>1987</v>
      </c>
      <c r="B32" s="100">
        <v>20.520219724198892</v>
      </c>
      <c r="C32" s="100">
        <v>75.463955737126042</v>
      </c>
    </row>
    <row r="33" spans="1:3" x14ac:dyDescent="0.2">
      <c r="A33" s="139">
        <v>1988</v>
      </c>
      <c r="B33" s="100">
        <v>21.676075635247219</v>
      </c>
      <c r="C33" s="100">
        <v>74.647952891050224</v>
      </c>
    </row>
    <row r="34" spans="1:3" x14ac:dyDescent="0.2">
      <c r="A34" s="139">
        <v>1989</v>
      </c>
      <c r="B34" s="100">
        <v>22.702635537927627</v>
      </c>
      <c r="C34" s="100">
        <v>74.222986331387645</v>
      </c>
    </row>
    <row r="35" spans="1:3" x14ac:dyDescent="0.2">
      <c r="A35" s="139">
        <v>1990</v>
      </c>
      <c r="B35" s="100">
        <v>22.984732521688585</v>
      </c>
      <c r="C35" s="100">
        <v>73.71525042792419</v>
      </c>
    </row>
    <row r="36" spans="1:3" x14ac:dyDescent="0.2">
      <c r="A36" s="139">
        <v>1991</v>
      </c>
      <c r="B36" s="100">
        <v>24.259473799912353</v>
      </c>
      <c r="C36" s="100">
        <v>72.748341957163305</v>
      </c>
    </row>
    <row r="37" spans="1:3" x14ac:dyDescent="0.2">
      <c r="A37" s="139">
        <v>1992</v>
      </c>
      <c r="B37" s="100">
        <v>25.091811915912</v>
      </c>
      <c r="C37" s="100">
        <v>71.812823121674043</v>
      </c>
    </row>
    <row r="38" spans="1:3" x14ac:dyDescent="0.2">
      <c r="A38" s="139">
        <v>1993</v>
      </c>
      <c r="B38" s="100">
        <v>27.04082391816674</v>
      </c>
      <c r="C38" s="100">
        <v>70.236522796129933</v>
      </c>
    </row>
    <row r="39" spans="1:3" x14ac:dyDescent="0.2">
      <c r="A39" s="139">
        <v>1994</v>
      </c>
      <c r="B39" s="100">
        <v>27.2651694590174</v>
      </c>
      <c r="C39" s="100">
        <v>69.758677582241148</v>
      </c>
    </row>
    <row r="40" spans="1:3" x14ac:dyDescent="0.2">
      <c r="A40" s="139">
        <v>1995</v>
      </c>
      <c r="B40" s="100">
        <v>27.722292453809498</v>
      </c>
      <c r="C40" s="100">
        <v>70.425565498578692</v>
      </c>
    </row>
    <row r="41" spans="1:3" x14ac:dyDescent="0.2">
      <c r="A41" s="139">
        <v>1996</v>
      </c>
      <c r="B41" s="100">
        <v>27.165453985472716</v>
      </c>
      <c r="C41" s="100">
        <v>70.897008876843302</v>
      </c>
    </row>
    <row r="42" spans="1:3" x14ac:dyDescent="0.2">
      <c r="A42" s="139">
        <v>1997</v>
      </c>
      <c r="B42" s="100">
        <v>26.619667735439627</v>
      </c>
      <c r="C42" s="100">
        <v>71.941677547615967</v>
      </c>
    </row>
    <row r="43" spans="1:3" x14ac:dyDescent="0.2">
      <c r="A43" s="139">
        <v>1998</v>
      </c>
      <c r="B43" s="100">
        <v>25.671434251594665</v>
      </c>
      <c r="C43" s="100">
        <v>72.515715796670648</v>
      </c>
    </row>
    <row r="44" spans="1:3" x14ac:dyDescent="0.2">
      <c r="A44" s="139">
        <v>1999</v>
      </c>
      <c r="B44" s="100">
        <v>25.151098294541896</v>
      </c>
      <c r="C44" s="100">
        <v>73.437075917172052</v>
      </c>
    </row>
    <row r="45" spans="1:3" x14ac:dyDescent="0.2">
      <c r="A45" s="139">
        <v>2000</v>
      </c>
      <c r="B45" s="100">
        <v>25.126641506040521</v>
      </c>
      <c r="C45" s="100">
        <v>73.949984122389679</v>
      </c>
    </row>
    <row r="46" spans="1:3" x14ac:dyDescent="0.2">
      <c r="A46" s="139">
        <v>2001</v>
      </c>
      <c r="B46" s="100">
        <v>25.144244627436692</v>
      </c>
      <c r="C46" s="100">
        <v>74.595291269316235</v>
      </c>
    </row>
    <row r="47" spans="1:3" x14ac:dyDescent="0.2">
      <c r="A47" s="139">
        <v>2002</v>
      </c>
      <c r="B47" s="100">
        <v>25.617565818436361</v>
      </c>
      <c r="C47" s="100">
        <v>74.608659442291554</v>
      </c>
    </row>
    <row r="48" spans="1:3" x14ac:dyDescent="0.2">
      <c r="A48" s="139">
        <v>2003</v>
      </c>
      <c r="B48" s="100">
        <v>26.514049119428012</v>
      </c>
      <c r="C48" s="100">
        <v>73.744985456774842</v>
      </c>
    </row>
    <row r="49" spans="1:3" x14ac:dyDescent="0.2">
      <c r="A49" s="139">
        <v>2004</v>
      </c>
      <c r="B49" s="100">
        <v>26.940324722471136</v>
      </c>
      <c r="C49" s="100">
        <v>73.214339653037172</v>
      </c>
    </row>
    <row r="50" spans="1:3" x14ac:dyDescent="0.2">
      <c r="A50" s="139">
        <v>2005</v>
      </c>
      <c r="B50" s="100">
        <v>25.487969579608333</v>
      </c>
      <c r="C50" s="100">
        <v>74.093096541624163</v>
      </c>
    </row>
    <row r="51" spans="1:3" x14ac:dyDescent="0.2">
      <c r="A51" s="139">
        <v>2006</v>
      </c>
      <c r="B51" s="100">
        <v>23.261186333321536</v>
      </c>
      <c r="C51" s="100">
        <v>75.465988658938585</v>
      </c>
    </row>
    <row r="52" spans="1:3" x14ac:dyDescent="0.2">
      <c r="A52" s="139">
        <v>2007</v>
      </c>
      <c r="B52" s="100">
        <v>22.347816371916291</v>
      </c>
      <c r="C52" s="100">
        <v>76.899081926281738</v>
      </c>
    </row>
    <row r="53" spans="1:3" x14ac:dyDescent="0.2">
      <c r="A53" s="139">
        <v>2008</v>
      </c>
      <c r="B53" s="100">
        <v>21.570246950246524</v>
      </c>
      <c r="C53" s="100">
        <v>77.344427489452173</v>
      </c>
    </row>
    <row r="54" spans="1:3" x14ac:dyDescent="0.2">
      <c r="A54" s="139">
        <v>2009</v>
      </c>
      <c r="B54" s="100">
        <v>23.148906424129425</v>
      </c>
      <c r="C54" s="100">
        <v>74.879247293659162</v>
      </c>
    </row>
    <row r="55" spans="1:3" x14ac:dyDescent="0.2">
      <c r="A55" s="139">
        <v>2010</v>
      </c>
      <c r="B55" s="100">
        <v>24.064242413224843</v>
      </c>
      <c r="C55" s="100">
        <v>73.123685292713716</v>
      </c>
    </row>
    <row r="56" spans="1:3" x14ac:dyDescent="0.2">
      <c r="A56" s="139">
        <v>2011</v>
      </c>
      <c r="B56" s="100">
        <v>23.729293785932988</v>
      </c>
      <c r="C56" s="100">
        <v>73.219596008546816</v>
      </c>
    </row>
    <row r="57" spans="1:3" x14ac:dyDescent="0.2">
      <c r="A57" s="139">
        <v>2012</v>
      </c>
      <c r="B57" s="100">
        <v>23.426808907068832</v>
      </c>
      <c r="C57" s="100">
        <v>73.325898089727062</v>
      </c>
    </row>
    <row r="58" spans="1:3" x14ac:dyDescent="0.2">
      <c r="A58" s="139">
        <v>2013</v>
      </c>
      <c r="B58" s="100">
        <v>22.957406024609188</v>
      </c>
      <c r="C58" s="100">
        <v>73.30269436623486</v>
      </c>
    </row>
    <row r="59" spans="1:3" x14ac:dyDescent="0.2">
      <c r="A59" s="139">
        <v>2014</v>
      </c>
      <c r="B59" s="100">
        <v>22.23465243839815</v>
      </c>
      <c r="C59" s="100">
        <v>73.811143745400045</v>
      </c>
    </row>
  </sheetData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K260"/>
  <sheetViews>
    <sheetView zoomScale="70" zoomScaleNormal="70" zoomScalePageLayoutView="50" workbookViewId="0"/>
  </sheetViews>
  <sheetFormatPr defaultRowHeight="12.75" x14ac:dyDescent="0.2"/>
  <cols>
    <col min="1" max="1" width="21.42578125" style="9" customWidth="1"/>
    <col min="2" max="2" width="18.140625" style="8" customWidth="1"/>
    <col min="3" max="3" width="17.5703125" style="8" customWidth="1"/>
    <col min="4" max="4" width="15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Indhold!A34</f>
        <v>III.19A</v>
      </c>
      <c r="B1" s="11" t="str">
        <f>Indhold!B34</f>
        <v>Forskel mellem de 28-29-årige og de 30-31-årige, Andel i ordinær beskæftigelse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160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ht="33" customHeight="1" x14ac:dyDescent="0.2">
      <c r="A3" s="156" t="s">
        <v>158</v>
      </c>
      <c r="B3" s="122" t="s">
        <v>162</v>
      </c>
      <c r="C3" s="35"/>
      <c r="D3" s="35"/>
      <c r="E3" s="47"/>
      <c r="F3" s="10"/>
      <c r="G3" s="10"/>
    </row>
    <row r="4" spans="1:11" hidden="1" x14ac:dyDescent="0.2">
      <c r="A4" s="52" t="s">
        <v>6</v>
      </c>
      <c r="B4" s="7" t="s">
        <v>11</v>
      </c>
      <c r="C4" s="7" t="s">
        <v>8</v>
      </c>
      <c r="D4" s="7" t="s">
        <v>9</v>
      </c>
      <c r="E4" s="10" t="s">
        <v>10</v>
      </c>
      <c r="F4" s="10"/>
      <c r="G4" s="10"/>
    </row>
    <row r="5" spans="1:11" x14ac:dyDescent="0.2">
      <c r="A5" s="138">
        <v>-187</v>
      </c>
      <c r="B5" s="118">
        <v>-2.7801982447452218</v>
      </c>
      <c r="C5" s="57"/>
      <c r="D5" s="57"/>
    </row>
    <row r="6" spans="1:11" x14ac:dyDescent="0.2">
      <c r="A6" s="138">
        <v>-186</v>
      </c>
      <c r="B6" s="118">
        <v>-2.7510896031678129</v>
      </c>
      <c r="C6" s="57"/>
      <c r="D6" s="57"/>
    </row>
    <row r="7" spans="1:11" x14ac:dyDescent="0.2">
      <c r="A7" s="138">
        <v>-185</v>
      </c>
      <c r="B7" s="118">
        <v>-2.7430839489310017</v>
      </c>
      <c r="C7" s="57"/>
      <c r="D7" s="57"/>
    </row>
    <row r="8" spans="1:11" x14ac:dyDescent="0.2">
      <c r="A8" s="138">
        <v>-184</v>
      </c>
      <c r="B8" s="118">
        <v>-2.7345737562358323</v>
      </c>
      <c r="C8" s="57"/>
      <c r="D8" s="57"/>
    </row>
    <row r="9" spans="1:11" x14ac:dyDescent="0.2">
      <c r="A9" s="138">
        <v>-183</v>
      </c>
      <c r="B9" s="118">
        <v>-2.8254430698683706</v>
      </c>
      <c r="C9" s="57"/>
      <c r="D9" s="57"/>
    </row>
    <row r="10" spans="1:11" x14ac:dyDescent="0.2">
      <c r="A10" s="138">
        <v>-182</v>
      </c>
      <c r="B10" s="118">
        <v>-2.83791827615876</v>
      </c>
      <c r="C10" s="57"/>
      <c r="D10" s="57"/>
    </row>
    <row r="11" spans="1:11" x14ac:dyDescent="0.2">
      <c r="A11" s="138">
        <v>-181</v>
      </c>
      <c r="B11" s="118">
        <v>-2.8162031947374544</v>
      </c>
      <c r="C11" s="57"/>
      <c r="D11" s="57"/>
    </row>
    <row r="12" spans="1:11" x14ac:dyDescent="0.2">
      <c r="A12" s="138">
        <v>-180</v>
      </c>
      <c r="B12" s="118">
        <v>-2.8345772909659672</v>
      </c>
      <c r="C12" s="57"/>
      <c r="D12" s="57"/>
    </row>
    <row r="13" spans="1:11" x14ac:dyDescent="0.2">
      <c r="A13" s="138">
        <v>-179</v>
      </c>
      <c r="B13" s="118">
        <v>-2.8213917759488538</v>
      </c>
      <c r="C13" s="57"/>
      <c r="D13" s="57"/>
    </row>
    <row r="14" spans="1:11" x14ac:dyDescent="0.2">
      <c r="A14" s="138">
        <v>-178</v>
      </c>
      <c r="B14" s="118">
        <v>-2.9370740641694795</v>
      </c>
      <c r="C14" s="57"/>
      <c r="D14" s="57"/>
    </row>
    <row r="15" spans="1:11" x14ac:dyDescent="0.2">
      <c r="A15" s="138">
        <v>-177</v>
      </c>
      <c r="B15" s="118">
        <v>-2.947805097935273</v>
      </c>
      <c r="C15" s="57"/>
      <c r="D15" s="57"/>
    </row>
    <row r="16" spans="1:11" x14ac:dyDescent="0.2">
      <c r="A16" s="138">
        <v>-176</v>
      </c>
      <c r="B16" s="118">
        <v>-2.9702980019661993</v>
      </c>
      <c r="C16" s="57"/>
      <c r="D16" s="57"/>
    </row>
    <row r="17" spans="1:4" s="6" customFormat="1" x14ac:dyDescent="0.2">
      <c r="A17" s="138">
        <v>-175</v>
      </c>
      <c r="B17" s="118">
        <v>-3.0347160874342052</v>
      </c>
      <c r="C17" s="57"/>
      <c r="D17" s="57"/>
    </row>
    <row r="18" spans="1:4" s="6" customFormat="1" x14ac:dyDescent="0.2">
      <c r="A18" s="138">
        <v>-174</v>
      </c>
      <c r="B18" s="118">
        <v>-2.8613649593295065</v>
      </c>
      <c r="C18" s="57"/>
      <c r="D18" s="57"/>
    </row>
    <row r="19" spans="1:4" s="6" customFormat="1" x14ac:dyDescent="0.2">
      <c r="A19" s="138">
        <v>-173</v>
      </c>
      <c r="B19" s="118">
        <v>-2.8438579426940009</v>
      </c>
      <c r="C19" s="57"/>
      <c r="D19" s="57"/>
    </row>
    <row r="20" spans="1:4" s="6" customFormat="1" x14ac:dyDescent="0.2">
      <c r="A20" s="138">
        <v>-172</v>
      </c>
      <c r="B20" s="118">
        <v>-2.8142684733247876</v>
      </c>
      <c r="C20" s="57"/>
      <c r="D20" s="57"/>
    </row>
    <row r="21" spans="1:4" s="6" customFormat="1" x14ac:dyDescent="0.2">
      <c r="A21" s="138">
        <v>-171</v>
      </c>
      <c r="B21" s="118">
        <v>-2.8186137469229493</v>
      </c>
      <c r="C21" s="57"/>
      <c r="D21" s="57"/>
    </row>
    <row r="22" spans="1:4" s="6" customFormat="1" x14ac:dyDescent="0.2">
      <c r="A22" s="138">
        <v>-170</v>
      </c>
      <c r="B22" s="118">
        <v>-2.7797675167180103</v>
      </c>
      <c r="C22" s="57"/>
      <c r="D22" s="57"/>
    </row>
    <row r="23" spans="1:4" s="6" customFormat="1" x14ac:dyDescent="0.2">
      <c r="A23" s="138">
        <v>-169</v>
      </c>
      <c r="B23" s="118">
        <v>-2.8377563294237547</v>
      </c>
      <c r="C23" s="57"/>
      <c r="D23" s="57"/>
    </row>
    <row r="24" spans="1:4" s="6" customFormat="1" x14ac:dyDescent="0.2">
      <c r="A24" s="138">
        <v>-168</v>
      </c>
      <c r="B24" s="118">
        <v>-2.8459541839808367</v>
      </c>
      <c r="C24" s="8"/>
      <c r="D24" s="8"/>
    </row>
    <row r="25" spans="1:4" s="6" customFormat="1" x14ac:dyDescent="0.2">
      <c r="A25" s="138">
        <v>-167</v>
      </c>
      <c r="B25" s="118">
        <v>-2.8758399834235746</v>
      </c>
      <c r="C25" s="8"/>
      <c r="D25" s="8"/>
    </row>
    <row r="26" spans="1:4" s="6" customFormat="1" x14ac:dyDescent="0.2">
      <c r="A26" s="138">
        <v>-166</v>
      </c>
      <c r="B26" s="118">
        <v>-2.8652209560707007</v>
      </c>
      <c r="C26" s="8"/>
      <c r="D26" s="8"/>
    </row>
    <row r="27" spans="1:4" s="6" customFormat="1" x14ac:dyDescent="0.2">
      <c r="A27" s="138">
        <v>-165</v>
      </c>
      <c r="B27" s="118">
        <v>-2.6952713792794185</v>
      </c>
      <c r="C27" s="8"/>
      <c r="D27" s="8"/>
    </row>
    <row r="28" spans="1:4" s="6" customFormat="1" x14ac:dyDescent="0.2">
      <c r="A28" s="138">
        <v>-164</v>
      </c>
      <c r="B28" s="118">
        <v>-2.6795162274575546</v>
      </c>
      <c r="C28" s="8"/>
      <c r="D28" s="8"/>
    </row>
    <row r="29" spans="1:4" s="6" customFormat="1" x14ac:dyDescent="0.2">
      <c r="A29" s="138">
        <v>-163</v>
      </c>
      <c r="B29" s="118">
        <v>-2.7069981621624919</v>
      </c>
      <c r="C29" s="8"/>
      <c r="D29" s="8"/>
    </row>
    <row r="30" spans="1:4" s="6" customFormat="1" x14ac:dyDescent="0.2">
      <c r="A30" s="138">
        <v>-162</v>
      </c>
      <c r="B30" s="118">
        <v>-2.7220674624850005</v>
      </c>
      <c r="C30" s="8"/>
      <c r="D30" s="8"/>
    </row>
    <row r="31" spans="1:4" s="6" customFormat="1" x14ac:dyDescent="0.2">
      <c r="A31" s="138">
        <v>-161</v>
      </c>
      <c r="B31" s="118">
        <v>-2.5995154424884248</v>
      </c>
      <c r="C31" s="8"/>
      <c r="D31" s="8"/>
    </row>
    <row r="32" spans="1:4" s="6" customFormat="1" x14ac:dyDescent="0.2">
      <c r="A32" s="138">
        <v>-160</v>
      </c>
      <c r="B32" s="118">
        <v>-2.5893859702237734</v>
      </c>
      <c r="C32" s="8"/>
      <c r="D32" s="8"/>
    </row>
    <row r="33" spans="1:2" s="6" customFormat="1" x14ac:dyDescent="0.2">
      <c r="A33" s="138">
        <v>-159</v>
      </c>
      <c r="B33" s="118">
        <v>-2.6331246917438875</v>
      </c>
    </row>
    <row r="34" spans="1:2" s="6" customFormat="1" x14ac:dyDescent="0.2">
      <c r="A34" s="138">
        <v>-158</v>
      </c>
      <c r="B34" s="118">
        <v>-2.6066904166291067</v>
      </c>
    </row>
    <row r="35" spans="1:2" s="6" customFormat="1" x14ac:dyDescent="0.2">
      <c r="A35" s="138">
        <v>-157</v>
      </c>
      <c r="B35" s="118">
        <v>-2.6399938178675626</v>
      </c>
    </row>
    <row r="36" spans="1:2" s="6" customFormat="1" x14ac:dyDescent="0.2">
      <c r="A36" s="138">
        <v>-156</v>
      </c>
      <c r="B36" s="118">
        <v>-3.0283847659380712</v>
      </c>
    </row>
    <row r="37" spans="1:2" s="6" customFormat="1" x14ac:dyDescent="0.2">
      <c r="A37" s="138">
        <v>-155</v>
      </c>
      <c r="B37" s="118">
        <v>-2.9758325006058897</v>
      </c>
    </row>
    <row r="38" spans="1:2" s="6" customFormat="1" x14ac:dyDescent="0.2">
      <c r="A38" s="138">
        <v>-154</v>
      </c>
      <c r="B38" s="118">
        <v>-3.0018368534295092</v>
      </c>
    </row>
    <row r="39" spans="1:2" s="6" customFormat="1" x14ac:dyDescent="0.2">
      <c r="A39" s="138">
        <v>-153</v>
      </c>
      <c r="B39" s="118">
        <v>-3.0234438452886963</v>
      </c>
    </row>
    <row r="40" spans="1:2" s="6" customFormat="1" x14ac:dyDescent="0.2">
      <c r="A40" s="138">
        <v>-152</v>
      </c>
      <c r="B40" s="118">
        <v>-3.1721492766296819</v>
      </c>
    </row>
    <row r="41" spans="1:2" s="6" customFormat="1" x14ac:dyDescent="0.2">
      <c r="A41" s="138">
        <v>-151</v>
      </c>
      <c r="B41" s="118">
        <v>-3.1947894955603715</v>
      </c>
    </row>
    <row r="42" spans="1:2" s="6" customFormat="1" x14ac:dyDescent="0.2">
      <c r="A42" s="138">
        <v>-150</v>
      </c>
      <c r="B42" s="118">
        <v>-3.2590784828640835</v>
      </c>
    </row>
    <row r="43" spans="1:2" s="6" customFormat="1" x14ac:dyDescent="0.2">
      <c r="A43" s="138">
        <v>-149</v>
      </c>
      <c r="B43" s="118">
        <v>-3.2010424214860933</v>
      </c>
    </row>
    <row r="44" spans="1:2" s="6" customFormat="1" x14ac:dyDescent="0.2">
      <c r="A44" s="138">
        <v>-148</v>
      </c>
      <c r="B44" s="118">
        <v>-3.0000388212978919</v>
      </c>
    </row>
    <row r="45" spans="1:2" s="6" customFormat="1" x14ac:dyDescent="0.2">
      <c r="A45" s="138">
        <v>-147</v>
      </c>
      <c r="B45" s="118">
        <v>-2.9603869479769145</v>
      </c>
    </row>
    <row r="46" spans="1:2" s="6" customFormat="1" x14ac:dyDescent="0.2">
      <c r="A46" s="138">
        <v>-146</v>
      </c>
      <c r="B46" s="118">
        <v>-2.9069730263276199</v>
      </c>
    </row>
    <row r="47" spans="1:2" s="6" customFormat="1" x14ac:dyDescent="0.2">
      <c r="A47" s="138">
        <v>-145</v>
      </c>
      <c r="B47" s="118">
        <v>-2.9283100820219374</v>
      </c>
    </row>
    <row r="48" spans="1:2" s="6" customFormat="1" x14ac:dyDescent="0.2">
      <c r="A48" s="138">
        <v>-144</v>
      </c>
      <c r="B48" s="118">
        <v>-2.8937507219721965</v>
      </c>
    </row>
    <row r="49" spans="1:2" s="6" customFormat="1" x14ac:dyDescent="0.2">
      <c r="A49" s="138">
        <v>-143</v>
      </c>
      <c r="B49" s="118">
        <v>-2.874919364322281</v>
      </c>
    </row>
    <row r="50" spans="1:2" s="6" customFormat="1" x14ac:dyDescent="0.2">
      <c r="A50" s="138">
        <v>-142</v>
      </c>
      <c r="B50" s="118">
        <v>-2.8759500277958381</v>
      </c>
    </row>
    <row r="51" spans="1:2" s="6" customFormat="1" x14ac:dyDescent="0.2">
      <c r="A51" s="138">
        <v>-141</v>
      </c>
      <c r="B51" s="118">
        <v>-2.8292560440822712</v>
      </c>
    </row>
    <row r="52" spans="1:2" s="6" customFormat="1" x14ac:dyDescent="0.2">
      <c r="A52" s="138">
        <v>-140</v>
      </c>
      <c r="B52" s="118">
        <v>-2.809753649616539</v>
      </c>
    </row>
    <row r="53" spans="1:2" s="6" customFormat="1" x14ac:dyDescent="0.2">
      <c r="A53" s="138">
        <v>-139</v>
      </c>
      <c r="B53" s="118">
        <v>-2.7766803943313931</v>
      </c>
    </row>
    <row r="54" spans="1:2" s="6" customFormat="1" x14ac:dyDescent="0.2">
      <c r="A54" s="138">
        <v>-138</v>
      </c>
      <c r="B54" s="118">
        <v>-2.8438378976280205</v>
      </c>
    </row>
    <row r="55" spans="1:2" s="6" customFormat="1" x14ac:dyDescent="0.2">
      <c r="A55" s="138">
        <v>-137</v>
      </c>
      <c r="B55" s="118">
        <v>-2.8331872811357357</v>
      </c>
    </row>
    <row r="56" spans="1:2" s="6" customFormat="1" x14ac:dyDescent="0.2">
      <c r="A56" s="138">
        <v>-136</v>
      </c>
      <c r="B56" s="118">
        <v>-2.8622995907593207</v>
      </c>
    </row>
    <row r="57" spans="1:2" s="6" customFormat="1" x14ac:dyDescent="0.2">
      <c r="A57" s="138">
        <v>-135</v>
      </c>
      <c r="B57" s="118">
        <v>-2.7801271564512717</v>
      </c>
    </row>
    <row r="58" spans="1:2" s="6" customFormat="1" x14ac:dyDescent="0.2">
      <c r="A58" s="138">
        <v>-134</v>
      </c>
      <c r="B58" s="118">
        <v>-2.7918956509355013</v>
      </c>
    </row>
    <row r="59" spans="1:2" s="6" customFormat="1" x14ac:dyDescent="0.2">
      <c r="A59" s="138">
        <v>-133</v>
      </c>
      <c r="B59" s="118">
        <v>-2.7815504505884974</v>
      </c>
    </row>
    <row r="60" spans="1:2" s="6" customFormat="1" x14ac:dyDescent="0.2">
      <c r="A60" s="138">
        <v>-132</v>
      </c>
      <c r="B60" s="118">
        <v>-2.8002747361066156</v>
      </c>
    </row>
    <row r="61" spans="1:2" s="6" customFormat="1" x14ac:dyDescent="0.2">
      <c r="A61" s="138">
        <v>-131</v>
      </c>
      <c r="B61" s="118">
        <v>-2.8077733289437816</v>
      </c>
    </row>
    <row r="62" spans="1:2" s="6" customFormat="1" x14ac:dyDescent="0.2">
      <c r="A62" s="138">
        <v>-130</v>
      </c>
      <c r="B62" s="118">
        <v>-2.8650746915252228</v>
      </c>
    </row>
    <row r="63" spans="1:2" s="6" customFormat="1" x14ac:dyDescent="0.2">
      <c r="A63" s="138">
        <v>-129</v>
      </c>
      <c r="B63" s="118">
        <v>-2.8690849826048321</v>
      </c>
    </row>
    <row r="64" spans="1:2" s="6" customFormat="1" x14ac:dyDescent="0.2">
      <c r="A64" s="138">
        <v>-128</v>
      </c>
      <c r="B64" s="118">
        <v>-2.8411266611594925</v>
      </c>
    </row>
    <row r="65" spans="1:2" s="6" customFormat="1" x14ac:dyDescent="0.2">
      <c r="A65" s="138">
        <v>-127</v>
      </c>
      <c r="B65" s="118">
        <v>-2.8462405441898824</v>
      </c>
    </row>
    <row r="66" spans="1:2" s="6" customFormat="1" x14ac:dyDescent="0.2">
      <c r="A66" s="138">
        <v>-126</v>
      </c>
      <c r="B66" s="118">
        <v>-2.774658651668247</v>
      </c>
    </row>
    <row r="67" spans="1:2" s="6" customFormat="1" x14ac:dyDescent="0.2">
      <c r="A67" s="138">
        <v>-125</v>
      </c>
      <c r="B67" s="118">
        <v>-2.7665462384776589</v>
      </c>
    </row>
    <row r="68" spans="1:2" s="6" customFormat="1" x14ac:dyDescent="0.2">
      <c r="A68" s="138">
        <v>-124</v>
      </c>
      <c r="B68" s="118">
        <v>-2.7795971898077312</v>
      </c>
    </row>
    <row r="69" spans="1:2" s="6" customFormat="1" x14ac:dyDescent="0.2">
      <c r="A69" s="138">
        <v>-123</v>
      </c>
      <c r="B69" s="118">
        <v>-2.7456358746525922</v>
      </c>
    </row>
    <row r="70" spans="1:2" s="6" customFormat="1" x14ac:dyDescent="0.2">
      <c r="A70" s="138">
        <v>-122</v>
      </c>
      <c r="B70" s="118">
        <v>-2.7454691041421739</v>
      </c>
    </row>
    <row r="71" spans="1:2" s="6" customFormat="1" x14ac:dyDescent="0.2">
      <c r="A71" s="138">
        <v>-121</v>
      </c>
      <c r="B71" s="118">
        <v>-2.7372942095408206</v>
      </c>
    </row>
    <row r="72" spans="1:2" s="6" customFormat="1" x14ac:dyDescent="0.2">
      <c r="A72" s="138">
        <v>-120</v>
      </c>
      <c r="B72" s="118">
        <v>-2.806743777326588</v>
      </c>
    </row>
    <row r="73" spans="1:2" s="6" customFormat="1" x14ac:dyDescent="0.2">
      <c r="A73" s="138">
        <v>-119</v>
      </c>
      <c r="B73" s="118">
        <v>-2.7827854635972216</v>
      </c>
    </row>
    <row r="74" spans="1:2" s="6" customFormat="1" x14ac:dyDescent="0.2">
      <c r="A74" s="138">
        <v>-118</v>
      </c>
      <c r="B74" s="118">
        <v>-2.7972934439100641</v>
      </c>
    </row>
    <row r="75" spans="1:2" s="6" customFormat="1" x14ac:dyDescent="0.2">
      <c r="A75" s="138">
        <v>-117</v>
      </c>
      <c r="B75" s="118">
        <v>-2.8665712683689435</v>
      </c>
    </row>
    <row r="76" spans="1:2" s="6" customFormat="1" x14ac:dyDescent="0.2">
      <c r="A76" s="138">
        <v>-116</v>
      </c>
      <c r="B76" s="118">
        <v>-2.919575398483147</v>
      </c>
    </row>
    <row r="77" spans="1:2" s="6" customFormat="1" x14ac:dyDescent="0.2">
      <c r="A77" s="138">
        <v>-115</v>
      </c>
      <c r="B77" s="118">
        <v>-2.9508833353785633</v>
      </c>
    </row>
    <row r="78" spans="1:2" s="6" customFormat="1" x14ac:dyDescent="0.2">
      <c r="A78" s="138">
        <v>-114</v>
      </c>
      <c r="B78" s="118">
        <v>-2.9770777849804517</v>
      </c>
    </row>
    <row r="79" spans="1:2" s="6" customFormat="1" x14ac:dyDescent="0.2">
      <c r="A79" s="138">
        <v>-113</v>
      </c>
      <c r="B79" s="118">
        <v>-3.011683192650807</v>
      </c>
    </row>
    <row r="80" spans="1:2" s="6" customFormat="1" x14ac:dyDescent="0.2">
      <c r="A80" s="138">
        <v>-112</v>
      </c>
      <c r="B80" s="118">
        <v>-2.9945057714577104</v>
      </c>
    </row>
    <row r="81" spans="1:2" s="6" customFormat="1" x14ac:dyDescent="0.2">
      <c r="A81" s="138">
        <v>-111</v>
      </c>
      <c r="B81" s="118">
        <v>-3.0237905177251321</v>
      </c>
    </row>
    <row r="82" spans="1:2" s="6" customFormat="1" x14ac:dyDescent="0.2">
      <c r="A82" s="138">
        <v>-110</v>
      </c>
      <c r="B82" s="118">
        <v>-3.0724795273821002</v>
      </c>
    </row>
    <row r="83" spans="1:2" s="6" customFormat="1" x14ac:dyDescent="0.2">
      <c r="A83" s="138">
        <v>-109</v>
      </c>
      <c r="B83" s="118">
        <v>-2.8200930653976286</v>
      </c>
    </row>
    <row r="84" spans="1:2" s="6" customFormat="1" x14ac:dyDescent="0.2">
      <c r="A84" s="138">
        <v>-108</v>
      </c>
      <c r="B84" s="118">
        <v>-2.8480813347959923</v>
      </c>
    </row>
    <row r="85" spans="1:2" s="6" customFormat="1" x14ac:dyDescent="0.2">
      <c r="A85" s="138">
        <v>-107</v>
      </c>
      <c r="B85" s="118">
        <v>-2.865690316048088</v>
      </c>
    </row>
    <row r="86" spans="1:2" s="6" customFormat="1" x14ac:dyDescent="0.2">
      <c r="A86" s="138">
        <v>-106</v>
      </c>
      <c r="B86" s="118">
        <v>-2.9326464738109479</v>
      </c>
    </row>
    <row r="87" spans="1:2" s="6" customFormat="1" x14ac:dyDescent="0.2">
      <c r="A87" s="138">
        <v>-105</v>
      </c>
      <c r="B87" s="118">
        <v>-2.9085598000155386</v>
      </c>
    </row>
    <row r="88" spans="1:2" s="6" customFormat="1" x14ac:dyDescent="0.2">
      <c r="A88" s="138">
        <v>-104</v>
      </c>
      <c r="B88" s="118">
        <v>-3.1606269754137486</v>
      </c>
    </row>
    <row r="89" spans="1:2" s="6" customFormat="1" x14ac:dyDescent="0.2">
      <c r="A89" s="138">
        <v>-103</v>
      </c>
      <c r="B89" s="118">
        <v>-3.1037037292045682</v>
      </c>
    </row>
    <row r="90" spans="1:2" s="6" customFormat="1" x14ac:dyDescent="0.2">
      <c r="A90" s="138">
        <v>-102</v>
      </c>
      <c r="B90" s="118">
        <v>-3.1097423930101371</v>
      </c>
    </row>
    <row r="91" spans="1:2" s="6" customFormat="1" x14ac:dyDescent="0.2">
      <c r="A91" s="138">
        <v>-101</v>
      </c>
      <c r="B91" s="118">
        <v>-3.0769709483371344</v>
      </c>
    </row>
    <row r="92" spans="1:2" s="6" customFormat="1" x14ac:dyDescent="0.2">
      <c r="A92" s="138">
        <v>-100</v>
      </c>
      <c r="B92" s="118">
        <v>-3.1606601929040181</v>
      </c>
    </row>
    <row r="93" spans="1:2" s="6" customFormat="1" x14ac:dyDescent="0.2">
      <c r="A93" s="138">
        <v>-99</v>
      </c>
      <c r="B93" s="118">
        <v>-3.1292142415305477</v>
      </c>
    </row>
    <row r="94" spans="1:2" s="6" customFormat="1" x14ac:dyDescent="0.2">
      <c r="A94" s="138">
        <v>-98</v>
      </c>
      <c r="B94" s="118">
        <v>-3.0663122131621776</v>
      </c>
    </row>
    <row r="95" spans="1:2" s="6" customFormat="1" x14ac:dyDescent="0.2">
      <c r="A95" s="138">
        <v>-97</v>
      </c>
      <c r="B95" s="118">
        <v>-3.0733540121522225</v>
      </c>
    </row>
    <row r="96" spans="1:2" s="6" customFormat="1" x14ac:dyDescent="0.2">
      <c r="A96" s="138">
        <v>-96</v>
      </c>
      <c r="B96" s="118">
        <v>-3.1549986919274602</v>
      </c>
    </row>
    <row r="97" spans="1:2" s="6" customFormat="1" x14ac:dyDescent="0.2">
      <c r="A97" s="138">
        <v>-95</v>
      </c>
      <c r="B97" s="118">
        <v>-3.1264397130278638</v>
      </c>
    </row>
    <row r="98" spans="1:2" s="6" customFormat="1" x14ac:dyDescent="0.2">
      <c r="A98" s="138">
        <v>-94</v>
      </c>
      <c r="B98" s="118">
        <v>-3.1627060221649685</v>
      </c>
    </row>
    <row r="99" spans="1:2" s="6" customFormat="1" x14ac:dyDescent="0.2">
      <c r="A99" s="138">
        <v>-93</v>
      </c>
      <c r="B99" s="118">
        <v>-3.1185834094379175</v>
      </c>
    </row>
    <row r="100" spans="1:2" s="6" customFormat="1" x14ac:dyDescent="0.2">
      <c r="A100" s="138">
        <v>-92</v>
      </c>
      <c r="B100" s="118">
        <v>-3.1481967632265651</v>
      </c>
    </row>
    <row r="101" spans="1:2" s="6" customFormat="1" x14ac:dyDescent="0.2">
      <c r="A101" s="138">
        <v>-91</v>
      </c>
      <c r="B101" s="118">
        <v>-3.249883453154311</v>
      </c>
    </row>
    <row r="102" spans="1:2" s="6" customFormat="1" x14ac:dyDescent="0.2">
      <c r="A102" s="138">
        <v>-90</v>
      </c>
      <c r="B102" s="118">
        <v>-3.2863196236431094</v>
      </c>
    </row>
    <row r="103" spans="1:2" s="6" customFormat="1" x14ac:dyDescent="0.2">
      <c r="A103" s="138">
        <v>-89</v>
      </c>
      <c r="B103" s="118">
        <v>-3.2544896810111936</v>
      </c>
    </row>
    <row r="104" spans="1:2" s="6" customFormat="1" x14ac:dyDescent="0.2">
      <c r="A104" s="138">
        <v>-88</v>
      </c>
      <c r="B104" s="118">
        <v>-3.2461153020650784</v>
      </c>
    </row>
    <row r="105" spans="1:2" s="6" customFormat="1" x14ac:dyDescent="0.2">
      <c r="A105" s="138">
        <v>-87</v>
      </c>
      <c r="B105" s="118">
        <v>-3.0330144399727743</v>
      </c>
    </row>
    <row r="106" spans="1:2" s="6" customFormat="1" x14ac:dyDescent="0.2">
      <c r="A106" s="138">
        <v>-86</v>
      </c>
      <c r="B106" s="118">
        <v>-2.9903448964135322</v>
      </c>
    </row>
    <row r="107" spans="1:2" s="6" customFormat="1" x14ac:dyDescent="0.2">
      <c r="A107" s="138">
        <v>-85</v>
      </c>
      <c r="B107" s="118">
        <v>-3.0100523652667732</v>
      </c>
    </row>
    <row r="108" spans="1:2" s="6" customFormat="1" x14ac:dyDescent="0.2">
      <c r="A108" s="138">
        <v>-84</v>
      </c>
      <c r="B108" s="118">
        <v>-2.9943943871681284</v>
      </c>
    </row>
    <row r="109" spans="1:2" s="6" customFormat="1" x14ac:dyDescent="0.2">
      <c r="A109" s="138">
        <v>-83</v>
      </c>
      <c r="B109" s="118">
        <v>-3.0184776258270603</v>
      </c>
    </row>
    <row r="110" spans="1:2" s="6" customFormat="1" x14ac:dyDescent="0.2">
      <c r="A110" s="138">
        <v>-82</v>
      </c>
      <c r="B110" s="118">
        <v>-3.0337600488920202</v>
      </c>
    </row>
    <row r="111" spans="1:2" s="6" customFormat="1" x14ac:dyDescent="0.2">
      <c r="A111" s="138">
        <v>-81</v>
      </c>
      <c r="B111" s="118">
        <v>-3.0660780252181183</v>
      </c>
    </row>
    <row r="112" spans="1:2" s="6" customFormat="1" x14ac:dyDescent="0.2">
      <c r="A112" s="138">
        <v>-80</v>
      </c>
      <c r="B112" s="118">
        <v>-3.050301027430308</v>
      </c>
    </row>
    <row r="113" spans="1:2" s="6" customFormat="1" x14ac:dyDescent="0.2">
      <c r="A113" s="138">
        <v>-79</v>
      </c>
      <c r="B113" s="118">
        <v>-3.0704733274462654</v>
      </c>
    </row>
    <row r="114" spans="1:2" s="6" customFormat="1" x14ac:dyDescent="0.2">
      <c r="A114" s="138">
        <v>-78</v>
      </c>
      <c r="B114" s="118">
        <v>-3.0486085725947447</v>
      </c>
    </row>
    <row r="115" spans="1:2" s="6" customFormat="1" x14ac:dyDescent="0.2">
      <c r="A115" s="138">
        <v>-77</v>
      </c>
      <c r="B115" s="118">
        <v>-2.9693570495086021</v>
      </c>
    </row>
    <row r="116" spans="1:2" s="6" customFormat="1" x14ac:dyDescent="0.2">
      <c r="A116" s="138">
        <v>-76</v>
      </c>
      <c r="B116" s="118">
        <v>-2.9834698940262427</v>
      </c>
    </row>
    <row r="117" spans="1:2" s="6" customFormat="1" x14ac:dyDescent="0.2">
      <c r="A117" s="138">
        <v>-75</v>
      </c>
      <c r="B117" s="118">
        <v>-3.006648177812238</v>
      </c>
    </row>
    <row r="118" spans="1:2" s="6" customFormat="1" x14ac:dyDescent="0.2">
      <c r="A118" s="138">
        <v>-74</v>
      </c>
      <c r="B118" s="118">
        <v>-3.0665710550386365</v>
      </c>
    </row>
    <row r="119" spans="1:2" s="6" customFormat="1" x14ac:dyDescent="0.2">
      <c r="A119" s="138">
        <v>-73</v>
      </c>
      <c r="B119" s="118">
        <v>-3.0489386409380614</v>
      </c>
    </row>
    <row r="120" spans="1:2" s="6" customFormat="1" x14ac:dyDescent="0.2">
      <c r="A120" s="138">
        <v>-72</v>
      </c>
      <c r="B120" s="118">
        <v>-3.0497395941705605</v>
      </c>
    </row>
    <row r="121" spans="1:2" s="6" customFormat="1" x14ac:dyDescent="0.2">
      <c r="A121" s="138">
        <v>-71</v>
      </c>
      <c r="B121" s="118">
        <v>-3.0982527123753982</v>
      </c>
    </row>
    <row r="122" spans="1:2" s="6" customFormat="1" x14ac:dyDescent="0.2">
      <c r="A122" s="138">
        <v>-70</v>
      </c>
      <c r="B122" s="118">
        <v>-3.0985607869983767</v>
      </c>
    </row>
    <row r="123" spans="1:2" s="6" customFormat="1" x14ac:dyDescent="0.2">
      <c r="A123" s="138">
        <v>-69</v>
      </c>
      <c r="B123" s="118">
        <v>-3.1033260225483303</v>
      </c>
    </row>
    <row r="124" spans="1:2" s="6" customFormat="1" x14ac:dyDescent="0.2">
      <c r="A124" s="138">
        <v>-68</v>
      </c>
      <c r="B124" s="118">
        <v>-3.1003817397156297</v>
      </c>
    </row>
    <row r="125" spans="1:2" s="6" customFormat="1" x14ac:dyDescent="0.2">
      <c r="A125" s="138">
        <v>-67</v>
      </c>
      <c r="B125" s="118">
        <v>-3.0870235061525335</v>
      </c>
    </row>
    <row r="126" spans="1:2" s="6" customFormat="1" x14ac:dyDescent="0.2">
      <c r="A126" s="138">
        <v>-66</v>
      </c>
      <c r="B126" s="118">
        <v>-3.087556223184805</v>
      </c>
    </row>
    <row r="127" spans="1:2" s="6" customFormat="1" x14ac:dyDescent="0.2">
      <c r="A127" s="138">
        <v>-65</v>
      </c>
      <c r="B127" s="118">
        <v>-3.1706667635127133</v>
      </c>
    </row>
    <row r="128" spans="1:2" s="6" customFormat="1" x14ac:dyDescent="0.2">
      <c r="A128" s="138">
        <v>-64</v>
      </c>
      <c r="B128" s="118">
        <v>-3.1467781350303881</v>
      </c>
    </row>
    <row r="129" spans="1:2" s="6" customFormat="1" x14ac:dyDescent="0.2">
      <c r="A129" s="138">
        <v>-63</v>
      </c>
      <c r="B129" s="118">
        <v>-3.1714753454791946</v>
      </c>
    </row>
    <row r="130" spans="1:2" s="6" customFormat="1" x14ac:dyDescent="0.2">
      <c r="A130" s="138">
        <v>-62</v>
      </c>
      <c r="B130" s="118">
        <v>-3.1058009759371572</v>
      </c>
    </row>
    <row r="131" spans="1:2" s="6" customFormat="1" x14ac:dyDescent="0.2">
      <c r="A131" s="138">
        <v>-61</v>
      </c>
      <c r="B131" s="118">
        <v>-3.031217487854903</v>
      </c>
    </row>
    <row r="132" spans="1:2" s="6" customFormat="1" x14ac:dyDescent="0.2">
      <c r="A132" s="138">
        <v>-60</v>
      </c>
      <c r="B132" s="118">
        <v>-3.0267420729864796</v>
      </c>
    </row>
    <row r="133" spans="1:2" s="6" customFormat="1" x14ac:dyDescent="0.2">
      <c r="A133" s="138">
        <v>-59</v>
      </c>
      <c r="B133" s="118">
        <v>-3.0177579201908458</v>
      </c>
    </row>
    <row r="134" spans="1:2" s="6" customFormat="1" x14ac:dyDescent="0.2">
      <c r="A134" s="138">
        <v>-58</v>
      </c>
      <c r="B134" s="118">
        <v>-3.0605421527722001</v>
      </c>
    </row>
    <row r="135" spans="1:2" s="6" customFormat="1" x14ac:dyDescent="0.2">
      <c r="A135" s="138">
        <v>-57</v>
      </c>
      <c r="B135" s="118">
        <v>-3.0776302181232182</v>
      </c>
    </row>
    <row r="136" spans="1:2" s="6" customFormat="1" x14ac:dyDescent="0.2">
      <c r="A136" s="138">
        <v>-56</v>
      </c>
      <c r="B136" s="118">
        <v>-3.0163245007217654</v>
      </c>
    </row>
    <row r="137" spans="1:2" s="6" customFormat="1" x14ac:dyDescent="0.2">
      <c r="A137" s="138">
        <v>-55</v>
      </c>
      <c r="B137" s="118">
        <v>-2.9874175644698511</v>
      </c>
    </row>
    <row r="138" spans="1:2" s="6" customFormat="1" x14ac:dyDescent="0.2">
      <c r="A138" s="138">
        <v>-54</v>
      </c>
      <c r="B138" s="118">
        <v>-2.95846560829699</v>
      </c>
    </row>
    <row r="139" spans="1:2" s="6" customFormat="1" x14ac:dyDescent="0.2">
      <c r="A139" s="138">
        <v>-53</v>
      </c>
      <c r="B139" s="118">
        <v>-2.968881560369212</v>
      </c>
    </row>
    <row r="140" spans="1:2" s="6" customFormat="1" x14ac:dyDescent="0.2">
      <c r="A140" s="138">
        <v>-52</v>
      </c>
      <c r="B140" s="118">
        <v>-3.3170689856721935</v>
      </c>
    </row>
    <row r="141" spans="1:2" s="6" customFormat="1" x14ac:dyDescent="0.2">
      <c r="A141" s="138">
        <v>-51</v>
      </c>
      <c r="B141" s="118">
        <v>-3.3520822264413113</v>
      </c>
    </row>
    <row r="142" spans="1:2" s="6" customFormat="1" x14ac:dyDescent="0.2">
      <c r="A142" s="138">
        <v>-50</v>
      </c>
      <c r="B142" s="118">
        <v>-3.3604751006300972</v>
      </c>
    </row>
    <row r="143" spans="1:2" s="6" customFormat="1" x14ac:dyDescent="0.2">
      <c r="A143" s="138">
        <v>-49</v>
      </c>
      <c r="B143" s="118">
        <v>-3.3782809001400835</v>
      </c>
    </row>
    <row r="144" spans="1:2" s="6" customFormat="1" x14ac:dyDescent="0.2">
      <c r="A144" s="138">
        <v>-48</v>
      </c>
      <c r="B144" s="118">
        <v>-3.3860890946552047</v>
      </c>
    </row>
    <row r="145" spans="1:2" s="6" customFormat="1" x14ac:dyDescent="0.2">
      <c r="A145" s="138">
        <v>-47</v>
      </c>
      <c r="B145" s="118">
        <v>-3.1985825491473747</v>
      </c>
    </row>
    <row r="146" spans="1:2" s="6" customFormat="1" x14ac:dyDescent="0.2">
      <c r="A146" s="138">
        <v>-46</v>
      </c>
      <c r="B146" s="118">
        <v>-3.1798672622191049</v>
      </c>
    </row>
    <row r="147" spans="1:2" s="6" customFormat="1" x14ac:dyDescent="0.2">
      <c r="A147" s="138">
        <v>-45</v>
      </c>
      <c r="B147" s="118">
        <v>-3.2042437507384278</v>
      </c>
    </row>
    <row r="148" spans="1:2" s="6" customFormat="1" x14ac:dyDescent="0.2">
      <c r="A148" s="138">
        <v>-44</v>
      </c>
      <c r="B148" s="118">
        <v>-3.1433712628029582</v>
      </c>
    </row>
    <row r="149" spans="1:2" s="6" customFormat="1" x14ac:dyDescent="0.2">
      <c r="A149" s="138">
        <v>-43</v>
      </c>
      <c r="B149" s="118">
        <v>-2.9900516638169279</v>
      </c>
    </row>
    <row r="150" spans="1:2" s="6" customFormat="1" x14ac:dyDescent="0.2">
      <c r="A150" s="138">
        <v>-42</v>
      </c>
      <c r="B150" s="118">
        <v>-3.0619655154909964</v>
      </c>
    </row>
    <row r="151" spans="1:2" s="6" customFormat="1" x14ac:dyDescent="0.2">
      <c r="A151" s="138">
        <v>-41</v>
      </c>
      <c r="B151" s="118">
        <v>-2.994407690306133</v>
      </c>
    </row>
    <row r="152" spans="1:2" s="6" customFormat="1" x14ac:dyDescent="0.2">
      <c r="A152" s="138">
        <v>-40</v>
      </c>
      <c r="B152" s="118">
        <v>-2.9536116116562141</v>
      </c>
    </row>
    <row r="153" spans="1:2" s="6" customFormat="1" x14ac:dyDescent="0.2">
      <c r="A153" s="138">
        <v>-39</v>
      </c>
      <c r="B153" s="118">
        <v>-2.9786299728286849</v>
      </c>
    </row>
    <row r="154" spans="1:2" s="6" customFormat="1" x14ac:dyDescent="0.2">
      <c r="A154" s="138">
        <v>-38</v>
      </c>
      <c r="B154" s="118">
        <v>-2.9896270976924768</v>
      </c>
    </row>
    <row r="155" spans="1:2" s="6" customFormat="1" x14ac:dyDescent="0.2">
      <c r="A155" s="138">
        <v>-37</v>
      </c>
      <c r="B155" s="118">
        <v>-2.9733000661616984</v>
      </c>
    </row>
    <row r="156" spans="1:2" s="6" customFormat="1" x14ac:dyDescent="0.2">
      <c r="A156" s="138">
        <v>-36</v>
      </c>
      <c r="B156" s="118">
        <v>-2.9949260402905225</v>
      </c>
    </row>
    <row r="157" spans="1:2" s="6" customFormat="1" x14ac:dyDescent="0.2">
      <c r="A157" s="138">
        <v>-35</v>
      </c>
      <c r="B157" s="118">
        <v>-3.1194582011892606</v>
      </c>
    </row>
    <row r="158" spans="1:2" s="6" customFormat="1" x14ac:dyDescent="0.2">
      <c r="A158" s="138">
        <v>-34</v>
      </c>
      <c r="B158" s="118">
        <v>-3.1349729973728699</v>
      </c>
    </row>
    <row r="159" spans="1:2" s="6" customFormat="1" x14ac:dyDescent="0.2">
      <c r="A159" s="138">
        <v>-33</v>
      </c>
      <c r="B159" s="118">
        <v>-3.121918978186585</v>
      </c>
    </row>
    <row r="160" spans="1:2" s="6" customFormat="1" x14ac:dyDescent="0.2">
      <c r="A160" s="138">
        <v>-32</v>
      </c>
      <c r="B160" s="118">
        <v>-3.1003064355636241</v>
      </c>
    </row>
    <row r="161" spans="1:2" s="6" customFormat="1" x14ac:dyDescent="0.2">
      <c r="A161" s="138">
        <v>-31</v>
      </c>
      <c r="B161" s="118">
        <v>-3.07881451631647</v>
      </c>
    </row>
    <row r="162" spans="1:2" s="6" customFormat="1" x14ac:dyDescent="0.2">
      <c r="A162" s="138">
        <v>-30</v>
      </c>
      <c r="B162" s="118">
        <v>-2.8875642233136602</v>
      </c>
    </row>
    <row r="163" spans="1:2" s="6" customFormat="1" x14ac:dyDescent="0.2">
      <c r="A163" s="138">
        <v>-29</v>
      </c>
      <c r="B163" s="118">
        <v>-2.9384866451600544</v>
      </c>
    </row>
    <row r="164" spans="1:2" s="6" customFormat="1" x14ac:dyDescent="0.2">
      <c r="A164" s="138">
        <v>-28</v>
      </c>
      <c r="B164" s="118">
        <v>-2.8890189626225151</v>
      </c>
    </row>
    <row r="165" spans="1:2" s="6" customFormat="1" x14ac:dyDescent="0.2">
      <c r="A165" s="138">
        <v>-27</v>
      </c>
      <c r="B165" s="118">
        <v>-2.9699567378964105</v>
      </c>
    </row>
    <row r="166" spans="1:2" s="6" customFormat="1" x14ac:dyDescent="0.2">
      <c r="A166" s="138">
        <v>-26</v>
      </c>
      <c r="B166" s="118">
        <v>-3.1165487031734216</v>
      </c>
    </row>
    <row r="167" spans="1:2" s="6" customFormat="1" x14ac:dyDescent="0.2">
      <c r="A167" s="138">
        <v>-25</v>
      </c>
      <c r="B167" s="118">
        <v>-3.1220457889011186</v>
      </c>
    </row>
    <row r="168" spans="1:2" s="6" customFormat="1" x14ac:dyDescent="0.2">
      <c r="A168" s="138">
        <v>-24</v>
      </c>
      <c r="B168" s="118">
        <v>-3.1288751642150316</v>
      </c>
    </row>
    <row r="169" spans="1:2" s="6" customFormat="1" x14ac:dyDescent="0.2">
      <c r="A169" s="138">
        <v>-23</v>
      </c>
      <c r="B169" s="118">
        <v>-3.1182253813293102</v>
      </c>
    </row>
    <row r="170" spans="1:2" s="6" customFormat="1" x14ac:dyDescent="0.2">
      <c r="A170" s="138">
        <v>-22</v>
      </c>
      <c r="B170" s="118">
        <v>-2.9746303467456698</v>
      </c>
    </row>
    <row r="171" spans="1:2" s="6" customFormat="1" x14ac:dyDescent="0.2">
      <c r="A171" s="138">
        <v>-21</v>
      </c>
      <c r="B171" s="118">
        <v>-2.9502486168337327</v>
      </c>
    </row>
    <row r="172" spans="1:2" s="6" customFormat="1" x14ac:dyDescent="0.2">
      <c r="A172" s="138">
        <v>-20</v>
      </c>
      <c r="B172" s="118">
        <v>-2.948030271242601</v>
      </c>
    </row>
    <row r="173" spans="1:2" s="6" customFormat="1" x14ac:dyDescent="0.2">
      <c r="A173" s="138">
        <v>-19</v>
      </c>
      <c r="B173" s="118">
        <v>-2.9434438368205349</v>
      </c>
    </row>
    <row r="174" spans="1:2" s="6" customFormat="1" x14ac:dyDescent="0.2">
      <c r="A174" s="138">
        <v>-18</v>
      </c>
      <c r="B174" s="118">
        <v>-2.9024884979066172</v>
      </c>
    </row>
    <row r="175" spans="1:2" s="6" customFormat="1" x14ac:dyDescent="0.2">
      <c r="A175" s="138">
        <v>-17</v>
      </c>
      <c r="B175" s="118">
        <v>-2.6954164602602475</v>
      </c>
    </row>
    <row r="176" spans="1:2" s="6" customFormat="1" x14ac:dyDescent="0.2">
      <c r="A176" s="138">
        <v>-16</v>
      </c>
      <c r="B176" s="118">
        <v>-2.6973280079943294</v>
      </c>
    </row>
    <row r="177" spans="1:2" s="6" customFormat="1" x14ac:dyDescent="0.2">
      <c r="A177" s="138">
        <v>-15</v>
      </c>
      <c r="B177" s="118">
        <v>-2.7066483719423928</v>
      </c>
    </row>
    <row r="178" spans="1:2" s="6" customFormat="1" x14ac:dyDescent="0.2">
      <c r="A178" s="138">
        <v>-14</v>
      </c>
      <c r="B178" s="118">
        <v>-2.6978690742381417</v>
      </c>
    </row>
    <row r="179" spans="1:2" s="6" customFormat="1" x14ac:dyDescent="0.2">
      <c r="A179" s="138">
        <v>-13</v>
      </c>
      <c r="B179" s="118">
        <v>-2.6741588571543957</v>
      </c>
    </row>
    <row r="180" spans="1:2" s="6" customFormat="1" x14ac:dyDescent="0.2">
      <c r="A180" s="138">
        <v>-12</v>
      </c>
      <c r="B180" s="118">
        <v>-2.5982828279379362</v>
      </c>
    </row>
    <row r="181" spans="1:2" s="6" customFormat="1" x14ac:dyDescent="0.2">
      <c r="A181" s="138">
        <v>-11</v>
      </c>
      <c r="B181" s="118">
        <v>-2.6018899402531019</v>
      </c>
    </row>
    <row r="182" spans="1:2" s="6" customFormat="1" x14ac:dyDescent="0.2">
      <c r="A182" s="138">
        <v>-10</v>
      </c>
      <c r="B182" s="118">
        <v>-2.5827727280427126</v>
      </c>
    </row>
    <row r="183" spans="1:2" s="6" customFormat="1" x14ac:dyDescent="0.2">
      <c r="A183" s="138">
        <v>-9</v>
      </c>
      <c r="B183" s="118">
        <v>-2.625677400519649</v>
      </c>
    </row>
    <row r="184" spans="1:2" s="6" customFormat="1" x14ac:dyDescent="0.2">
      <c r="A184" s="138">
        <v>-8</v>
      </c>
      <c r="B184" s="118">
        <v>-2.4885615461209625</v>
      </c>
    </row>
    <row r="185" spans="1:2" s="6" customFormat="1" x14ac:dyDescent="0.2">
      <c r="A185" s="138">
        <v>-7</v>
      </c>
      <c r="B185" s="118">
        <v>-2.4572551793925612</v>
      </c>
    </row>
    <row r="186" spans="1:2" s="6" customFormat="1" x14ac:dyDescent="0.2">
      <c r="A186" s="138">
        <v>-6</v>
      </c>
      <c r="B186" s="118">
        <v>-2.4333268915410571</v>
      </c>
    </row>
    <row r="187" spans="1:2" s="6" customFormat="1" x14ac:dyDescent="0.2">
      <c r="A187" s="138">
        <v>-5</v>
      </c>
      <c r="B187" s="118">
        <v>-2.4672610650854239</v>
      </c>
    </row>
    <row r="188" spans="1:2" s="6" customFormat="1" x14ac:dyDescent="0.2">
      <c r="A188" s="138">
        <v>-4</v>
      </c>
      <c r="B188" s="118">
        <v>-2.2219142363885993</v>
      </c>
    </row>
    <row r="189" spans="1:2" s="6" customFormat="1" x14ac:dyDescent="0.2">
      <c r="A189" s="138">
        <v>-3</v>
      </c>
      <c r="B189" s="118">
        <v>-2.218358743888075</v>
      </c>
    </row>
    <row r="190" spans="1:2" s="6" customFormat="1" x14ac:dyDescent="0.2">
      <c r="A190" s="138">
        <v>-2</v>
      </c>
      <c r="B190" s="118">
        <v>-2.245686801394811</v>
      </c>
    </row>
    <row r="191" spans="1:2" s="6" customFormat="1" x14ac:dyDescent="0.2">
      <c r="A191" s="138">
        <v>-1</v>
      </c>
      <c r="B191" s="118">
        <v>-2.2350498964151342</v>
      </c>
    </row>
    <row r="192" spans="1:2" s="6" customFormat="1" x14ac:dyDescent="0.2">
      <c r="A192" s="138">
        <v>0</v>
      </c>
      <c r="B192" s="118">
        <v>-2.6010215226316689</v>
      </c>
    </row>
    <row r="193" spans="1:2" s="6" customFormat="1" x14ac:dyDescent="0.2">
      <c r="A193" s="138">
        <v>1</v>
      </c>
      <c r="B193" s="118">
        <v>-2.5903081455244603</v>
      </c>
    </row>
    <row r="194" spans="1:2" s="6" customFormat="1" x14ac:dyDescent="0.2">
      <c r="A194" s="138">
        <v>2</v>
      </c>
      <c r="B194" s="118">
        <v>-2.5915319051415509</v>
      </c>
    </row>
    <row r="195" spans="1:2" s="6" customFormat="1" x14ac:dyDescent="0.2">
      <c r="A195" s="138">
        <v>3</v>
      </c>
      <c r="B195" s="118">
        <v>-2.6237278662565728</v>
      </c>
    </row>
    <row r="196" spans="1:2" s="6" customFormat="1" x14ac:dyDescent="0.2">
      <c r="A196" s="138">
        <v>4</v>
      </c>
      <c r="B196" s="118">
        <v>-2.6299165093543451</v>
      </c>
    </row>
    <row r="197" spans="1:2" s="6" customFormat="1" x14ac:dyDescent="0.2">
      <c r="A197" s="138">
        <v>5</v>
      </c>
      <c r="B197" s="118">
        <v>-2.4273271388945972</v>
      </c>
    </row>
    <row r="198" spans="1:2" s="6" customFormat="1" x14ac:dyDescent="0.2">
      <c r="A198" s="138">
        <v>6</v>
      </c>
      <c r="B198" s="118">
        <v>-2.4487952519673826</v>
      </c>
    </row>
    <row r="199" spans="1:2" s="6" customFormat="1" x14ac:dyDescent="0.2">
      <c r="A199" s="138">
        <v>7</v>
      </c>
      <c r="B199" s="118">
        <v>-2.44839012003969</v>
      </c>
    </row>
    <row r="200" spans="1:2" s="6" customFormat="1" x14ac:dyDescent="0.2">
      <c r="A200" s="138">
        <v>8</v>
      </c>
      <c r="B200" s="118">
        <v>-2.5061256630333588</v>
      </c>
    </row>
    <row r="201" spans="1:2" s="6" customFormat="1" x14ac:dyDescent="0.2">
      <c r="A201" s="138">
        <v>9</v>
      </c>
      <c r="B201" s="118">
        <v>-2.3690644892079291</v>
      </c>
    </row>
    <row r="202" spans="1:2" s="6" customFormat="1" x14ac:dyDescent="0.2">
      <c r="A202" s="138">
        <v>10</v>
      </c>
      <c r="B202" s="118">
        <v>-2.4095186324183828</v>
      </c>
    </row>
    <row r="203" spans="1:2" s="6" customFormat="1" x14ac:dyDescent="0.2">
      <c r="A203" s="138">
        <v>11</v>
      </c>
      <c r="B203" s="118">
        <v>-2.4002107395290153</v>
      </c>
    </row>
    <row r="204" spans="1:2" s="6" customFormat="1" x14ac:dyDescent="0.2">
      <c r="A204" s="138">
        <v>12</v>
      </c>
      <c r="B204" s="118">
        <v>-2.3798363938025062</v>
      </c>
    </row>
    <row r="205" spans="1:2" s="6" customFormat="1" x14ac:dyDescent="0.2">
      <c r="A205" s="138">
        <v>13</v>
      </c>
      <c r="B205" s="118">
        <v>-2.5186730659352321</v>
      </c>
    </row>
    <row r="206" spans="1:2" s="6" customFormat="1" x14ac:dyDescent="0.2">
      <c r="A206" s="138">
        <v>14</v>
      </c>
      <c r="B206" s="118">
        <v>-2.4795875458614915</v>
      </c>
    </row>
    <row r="207" spans="1:2" s="6" customFormat="1" x14ac:dyDescent="0.2">
      <c r="A207" s="138">
        <v>15</v>
      </c>
      <c r="B207" s="118">
        <v>-2.5189329048056806</v>
      </c>
    </row>
    <row r="208" spans="1:2" s="6" customFormat="1" x14ac:dyDescent="0.2">
      <c r="A208" s="138">
        <v>16</v>
      </c>
      <c r="B208" s="118">
        <v>-2.5508904577732068</v>
      </c>
    </row>
    <row r="209" spans="1:2" s="6" customFormat="1" x14ac:dyDescent="0.2">
      <c r="A209" s="138">
        <v>17</v>
      </c>
      <c r="B209" s="118">
        <v>-2.530083309246919</v>
      </c>
    </row>
    <row r="210" spans="1:2" s="6" customFormat="1" x14ac:dyDescent="0.2">
      <c r="A210" s="138">
        <v>18</v>
      </c>
      <c r="B210" s="118">
        <v>-2.5122136459364128</v>
      </c>
    </row>
    <row r="211" spans="1:2" s="6" customFormat="1" x14ac:dyDescent="0.2">
      <c r="A211" s="138">
        <v>19</v>
      </c>
      <c r="B211" s="118">
        <v>-2.48752734996458</v>
      </c>
    </row>
    <row r="212" spans="1:2" s="6" customFormat="1" x14ac:dyDescent="0.2">
      <c r="A212" s="138">
        <v>20</v>
      </c>
      <c r="B212" s="118">
        <v>-2.4729709356034704</v>
      </c>
    </row>
    <row r="213" spans="1:2" s="6" customFormat="1" x14ac:dyDescent="0.2">
      <c r="A213" s="138">
        <v>21</v>
      </c>
      <c r="B213" s="118">
        <v>-2.4473615469289172</v>
      </c>
    </row>
    <row r="214" spans="1:2" s="6" customFormat="1" x14ac:dyDescent="0.2">
      <c r="A214" s="138">
        <v>22</v>
      </c>
      <c r="B214" s="118">
        <v>-2.3784153054142791</v>
      </c>
    </row>
    <row r="215" spans="1:2" s="6" customFormat="1" x14ac:dyDescent="0.2">
      <c r="A215" s="138">
        <v>23</v>
      </c>
      <c r="B215" s="118">
        <v>-2.3559508017501258</v>
      </c>
    </row>
    <row r="216" spans="1:2" s="6" customFormat="1" x14ac:dyDescent="0.2">
      <c r="A216" s="138">
        <v>24</v>
      </c>
      <c r="B216" s="118">
        <v>-2.3695123895970198</v>
      </c>
    </row>
    <row r="217" spans="1:2" s="6" customFormat="1" x14ac:dyDescent="0.2">
      <c r="A217" s="138">
        <v>25</v>
      </c>
      <c r="B217" s="118">
        <v>-2.3882045287756313</v>
      </c>
    </row>
    <row r="218" spans="1:2" s="6" customFormat="1" x14ac:dyDescent="0.2">
      <c r="A218" s="138">
        <v>26</v>
      </c>
      <c r="B218" s="118">
        <v>-2.5828442105050158</v>
      </c>
    </row>
    <row r="219" spans="1:2" s="6" customFormat="1" x14ac:dyDescent="0.2">
      <c r="A219" s="138">
        <v>27</v>
      </c>
      <c r="B219" s="118">
        <v>-2.5718395807324299</v>
      </c>
    </row>
    <row r="220" spans="1:2" s="6" customFormat="1" x14ac:dyDescent="0.2">
      <c r="A220" s="138">
        <v>28</v>
      </c>
      <c r="B220" s="118">
        <v>-2.5567685817271268</v>
      </c>
    </row>
    <row r="221" spans="1:2" s="6" customFormat="1" x14ac:dyDescent="0.2">
      <c r="A221" s="138">
        <v>29</v>
      </c>
      <c r="B221" s="118">
        <v>-2.591481830285673</v>
      </c>
    </row>
    <row r="222" spans="1:2" s="6" customFormat="1" x14ac:dyDescent="0.2">
      <c r="A222" s="138">
        <v>30</v>
      </c>
      <c r="B222" s="118">
        <v>-2.5466496165539496</v>
      </c>
    </row>
    <row r="223" spans="1:2" s="6" customFormat="1" x14ac:dyDescent="0.2">
      <c r="A223" s="138">
        <v>31</v>
      </c>
      <c r="B223" s="118">
        <v>-2.4725150284613733</v>
      </c>
    </row>
    <row r="224" spans="1:2" s="6" customFormat="1" x14ac:dyDescent="0.2">
      <c r="A224" s="138">
        <v>32</v>
      </c>
      <c r="B224" s="118">
        <v>-2.5028004620503026</v>
      </c>
    </row>
    <row r="225" spans="1:2" s="6" customFormat="1" x14ac:dyDescent="0.2">
      <c r="A225" s="138">
        <v>33</v>
      </c>
      <c r="B225" s="118">
        <v>-2.4752326629820374</v>
      </c>
    </row>
    <row r="226" spans="1:2" s="6" customFormat="1" x14ac:dyDescent="0.2">
      <c r="A226" s="138">
        <v>34</v>
      </c>
      <c r="B226" s="118">
        <v>-2.505743633471738</v>
      </c>
    </row>
    <row r="227" spans="1:2" s="6" customFormat="1" x14ac:dyDescent="0.2">
      <c r="A227" s="138">
        <v>35</v>
      </c>
      <c r="B227" s="118">
        <v>-2.3311951323585873</v>
      </c>
    </row>
    <row r="228" spans="1:2" s="6" customFormat="1" x14ac:dyDescent="0.2">
      <c r="A228" s="138">
        <v>36</v>
      </c>
      <c r="B228" s="118">
        <v>-2.3004479295421305</v>
      </c>
    </row>
    <row r="229" spans="1:2" s="6" customFormat="1" x14ac:dyDescent="0.2">
      <c r="A229" s="138">
        <v>37</v>
      </c>
      <c r="B229" s="118">
        <v>-2.300718053208243</v>
      </c>
    </row>
    <row r="230" spans="1:2" s="6" customFormat="1" x14ac:dyDescent="0.2">
      <c r="A230" s="138">
        <v>38</v>
      </c>
      <c r="B230" s="118">
        <v>-2.2860878823815369</v>
      </c>
    </row>
    <row r="231" spans="1:2" s="6" customFormat="1" x14ac:dyDescent="0.2">
      <c r="A231" s="138">
        <v>39</v>
      </c>
      <c r="B231" s="118">
        <v>-2.4514324837417547</v>
      </c>
    </row>
    <row r="232" spans="1:2" s="6" customFormat="1" x14ac:dyDescent="0.2">
      <c r="A232" s="138">
        <v>40</v>
      </c>
      <c r="B232" s="118">
        <v>-2.4570850889370348</v>
      </c>
    </row>
    <row r="233" spans="1:2" s="6" customFormat="1" x14ac:dyDescent="0.2">
      <c r="A233" s="138">
        <v>41</v>
      </c>
      <c r="B233" s="118">
        <v>-2.4648102175439135</v>
      </c>
    </row>
    <row r="234" spans="1:2" s="6" customFormat="1" x14ac:dyDescent="0.2">
      <c r="A234" s="138">
        <v>42</v>
      </c>
      <c r="B234" s="118">
        <v>-2.5009690467155536</v>
      </c>
    </row>
    <row r="235" spans="1:2" s="6" customFormat="1" x14ac:dyDescent="0.2">
      <c r="A235" s="138">
        <v>43</v>
      </c>
      <c r="B235" s="118">
        <v>-2.4888969106787613</v>
      </c>
    </row>
    <row r="236" spans="1:2" s="6" customFormat="1" x14ac:dyDescent="0.2">
      <c r="A236" s="138">
        <v>44</v>
      </c>
      <c r="B236" s="118">
        <v>-2.3158121456242071</v>
      </c>
    </row>
    <row r="237" spans="1:2" s="6" customFormat="1" x14ac:dyDescent="0.2">
      <c r="A237" s="138">
        <v>45</v>
      </c>
      <c r="B237" s="118">
        <v>-2.2970950907887726</v>
      </c>
    </row>
    <row r="238" spans="1:2" s="6" customFormat="1" x14ac:dyDescent="0.2">
      <c r="A238" s="138">
        <v>46</v>
      </c>
      <c r="B238" s="118">
        <v>-2.286150563879076</v>
      </c>
    </row>
    <row r="239" spans="1:2" s="6" customFormat="1" x14ac:dyDescent="0.2">
      <c r="A239" s="138">
        <v>47</v>
      </c>
      <c r="B239" s="118">
        <v>-2.3182233426566228</v>
      </c>
    </row>
    <row r="240" spans="1:2" s="6" customFormat="1" x14ac:dyDescent="0.2">
      <c r="A240" s="138">
        <v>48</v>
      </c>
      <c r="B240" s="118">
        <v>-2.1680655103258033</v>
      </c>
    </row>
    <row r="241" spans="1:2" s="6" customFormat="1" x14ac:dyDescent="0.2">
      <c r="A241" s="138">
        <v>49</v>
      </c>
      <c r="B241" s="118">
        <v>-2.2325906356091423</v>
      </c>
    </row>
    <row r="242" spans="1:2" s="6" customFormat="1" x14ac:dyDescent="0.2">
      <c r="A242" s="138">
        <v>50</v>
      </c>
      <c r="B242" s="118">
        <v>-2.2999165201880061</v>
      </c>
    </row>
    <row r="243" spans="1:2" s="6" customFormat="1" x14ac:dyDescent="0.2">
      <c r="A243" s="138">
        <v>51</v>
      </c>
      <c r="B243" s="118">
        <v>-2.3499535145283375</v>
      </c>
    </row>
    <row r="244" spans="1:2" s="6" customFormat="1" x14ac:dyDescent="0.2">
      <c r="A244" s="138">
        <v>52</v>
      </c>
      <c r="B244" s="118">
        <v>-2.5499214380992754</v>
      </c>
    </row>
    <row r="245" spans="1:2" s="6" customFormat="1" x14ac:dyDescent="0.2">
      <c r="A245" s="138">
        <v>53</v>
      </c>
      <c r="B245" s="118">
        <v>-2.5276287513502638</v>
      </c>
    </row>
    <row r="246" spans="1:2" s="6" customFormat="1" x14ac:dyDescent="0.2">
      <c r="A246" s="138">
        <v>54</v>
      </c>
      <c r="B246" s="118">
        <v>-2.5553228390004392</v>
      </c>
    </row>
    <row r="247" spans="1:2" s="6" customFormat="1" x14ac:dyDescent="0.2">
      <c r="A247" s="138">
        <v>55</v>
      </c>
      <c r="B247" s="118">
        <v>-2.5763956318845658</v>
      </c>
    </row>
    <row r="248" spans="1:2" s="6" customFormat="1" x14ac:dyDescent="0.2">
      <c r="A248" s="138">
        <v>56</v>
      </c>
      <c r="B248" s="118">
        <v>-2.5528041987163448</v>
      </c>
    </row>
    <row r="249" spans="1:2" s="6" customFormat="1" x14ac:dyDescent="0.2">
      <c r="A249" s="138">
        <v>57</v>
      </c>
      <c r="B249" s="118">
        <v>-2.2310768330977595</v>
      </c>
    </row>
    <row r="250" spans="1:2" s="6" customFormat="1" x14ac:dyDescent="0.2">
      <c r="A250" s="138">
        <v>58</v>
      </c>
      <c r="B250" s="118">
        <v>-2.2547070773730553</v>
      </c>
    </row>
    <row r="251" spans="1:2" s="6" customFormat="1" x14ac:dyDescent="0.2">
      <c r="A251" s="138">
        <v>59</v>
      </c>
      <c r="B251" s="118">
        <v>-2.2598390296538611</v>
      </c>
    </row>
    <row r="252" spans="1:2" s="6" customFormat="1" x14ac:dyDescent="0.2">
      <c r="A252" s="138">
        <v>60</v>
      </c>
      <c r="B252" s="118">
        <v>-2.3340629537517259</v>
      </c>
    </row>
    <row r="253" spans="1:2" s="6" customFormat="1" x14ac:dyDescent="0.2">
      <c r="A253" s="138">
        <v>61</v>
      </c>
      <c r="B253" s="118">
        <v>-2.1985439344077236</v>
      </c>
    </row>
    <row r="254" spans="1:2" s="6" customFormat="1" x14ac:dyDescent="0.2">
      <c r="A254" s="138">
        <v>62</v>
      </c>
      <c r="B254" s="118">
        <v>-2.2383676794235612</v>
      </c>
    </row>
    <row r="255" spans="1:2" s="6" customFormat="1" x14ac:dyDescent="0.2">
      <c r="A255" s="138">
        <v>63</v>
      </c>
      <c r="B255" s="118">
        <v>-2.2072214235180354</v>
      </c>
    </row>
    <row r="256" spans="1:2" s="6" customFormat="1" x14ac:dyDescent="0.2">
      <c r="A256" s="138">
        <v>64</v>
      </c>
      <c r="B256" s="118">
        <v>-2.2136610266655623</v>
      </c>
    </row>
    <row r="257" spans="1:2" s="6" customFormat="1" x14ac:dyDescent="0.2">
      <c r="A257" s="138">
        <v>65</v>
      </c>
      <c r="B257" s="118">
        <v>-2.3408557665868273</v>
      </c>
    </row>
    <row r="258" spans="1:2" s="6" customFormat="1" x14ac:dyDescent="0.2">
      <c r="A258" s="138">
        <v>66</v>
      </c>
      <c r="B258" s="118">
        <v>-2.3618172956927594</v>
      </c>
    </row>
    <row r="259" spans="1:2" s="6" customFormat="1" x14ac:dyDescent="0.2">
      <c r="A259" s="138">
        <v>67</v>
      </c>
      <c r="B259" s="118">
        <v>-2.380812906300676</v>
      </c>
    </row>
    <row r="260" spans="1:2" s="6" customFormat="1" x14ac:dyDescent="0.2">
      <c r="A260" s="138">
        <v>68</v>
      </c>
      <c r="B260" s="118">
        <v>-2.4029581430021807</v>
      </c>
    </row>
  </sheetData>
  <phoneticPr fontId="3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K260"/>
  <sheetViews>
    <sheetView zoomScale="70" zoomScaleNormal="70" workbookViewId="0"/>
  </sheetViews>
  <sheetFormatPr defaultRowHeight="12.75" x14ac:dyDescent="0.2"/>
  <cols>
    <col min="1" max="1" width="21.42578125" style="9" customWidth="1"/>
    <col min="2" max="2" width="19" style="98" customWidth="1"/>
    <col min="3" max="3" width="17.5703125" style="98" customWidth="1"/>
    <col min="4" max="4" width="15.5703125" style="98" customWidth="1"/>
    <col min="5" max="5" width="13.42578125" style="98" customWidth="1"/>
    <col min="6" max="6" width="13.140625" style="98" customWidth="1"/>
    <col min="7" max="7" width="13.42578125" style="9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Indhold!A35</f>
        <v>III.19B</v>
      </c>
      <c r="B1" s="11" t="str">
        <f>Indhold!B35</f>
        <v>Forskel mellem de 28-29-årige og de 30-31-årige, Andel i uddannelses- eller kontanthjælp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161</v>
      </c>
      <c r="C2" s="13"/>
      <c r="D2" s="13"/>
      <c r="E2" s="28"/>
      <c r="F2" s="28"/>
      <c r="G2" s="28"/>
      <c r="H2" s="97"/>
      <c r="I2" s="97"/>
      <c r="J2" s="97"/>
      <c r="K2" s="97"/>
    </row>
    <row r="3" spans="1:11" ht="33" customHeight="1" x14ac:dyDescent="0.2">
      <c r="A3" s="156" t="s">
        <v>158</v>
      </c>
      <c r="B3" s="122" t="s">
        <v>163</v>
      </c>
      <c r="C3" s="35"/>
      <c r="D3" s="35"/>
      <c r="E3" s="95"/>
      <c r="F3" s="10"/>
      <c r="G3" s="10"/>
    </row>
    <row r="4" spans="1:11" hidden="1" x14ac:dyDescent="0.2">
      <c r="A4" s="52" t="s">
        <v>6</v>
      </c>
      <c r="B4" s="7" t="s">
        <v>11</v>
      </c>
      <c r="C4" s="7" t="s">
        <v>8</v>
      </c>
      <c r="D4" s="7" t="s">
        <v>9</v>
      </c>
      <c r="E4" s="10" t="s">
        <v>10</v>
      </c>
      <c r="F4" s="10"/>
      <c r="G4" s="10"/>
    </row>
    <row r="5" spans="1:11" x14ac:dyDescent="0.2">
      <c r="A5" s="138">
        <v>-187</v>
      </c>
      <c r="B5" s="39">
        <v>0.38984446572917175</v>
      </c>
      <c r="C5" s="57"/>
      <c r="D5" s="57"/>
    </row>
    <row r="6" spans="1:11" x14ac:dyDescent="0.2">
      <c r="A6" s="138">
        <v>-186</v>
      </c>
      <c r="B6" s="39">
        <v>0.37487429088146751</v>
      </c>
      <c r="C6" s="57"/>
      <c r="D6" s="57"/>
    </row>
    <row r="7" spans="1:11" x14ac:dyDescent="0.2">
      <c r="A7" s="138">
        <v>-185</v>
      </c>
      <c r="B7" s="39">
        <v>0.37773168756901399</v>
      </c>
      <c r="C7" s="57"/>
      <c r="D7" s="57"/>
    </row>
    <row r="8" spans="1:11" x14ac:dyDescent="0.2">
      <c r="A8" s="138">
        <v>-184</v>
      </c>
      <c r="B8" s="39">
        <v>0.395841953633016</v>
      </c>
      <c r="C8" s="57"/>
      <c r="D8" s="57"/>
    </row>
    <row r="9" spans="1:11" x14ac:dyDescent="0.2">
      <c r="A9" s="138">
        <v>-183</v>
      </c>
      <c r="B9" s="39">
        <v>0.39329867990235989</v>
      </c>
      <c r="C9" s="57"/>
      <c r="D9" s="57"/>
    </row>
    <row r="10" spans="1:11" x14ac:dyDescent="0.2">
      <c r="A10" s="138">
        <v>-182</v>
      </c>
      <c r="B10" s="39">
        <v>0.3177999040207018</v>
      </c>
      <c r="C10" s="57"/>
      <c r="D10" s="57"/>
    </row>
    <row r="11" spans="1:11" x14ac:dyDescent="0.2">
      <c r="A11" s="138">
        <v>-181</v>
      </c>
      <c r="B11" s="39">
        <v>0.33846537764505236</v>
      </c>
      <c r="C11" s="57"/>
      <c r="D11" s="57"/>
    </row>
    <row r="12" spans="1:11" x14ac:dyDescent="0.2">
      <c r="A12" s="138">
        <v>-180</v>
      </c>
      <c r="B12" s="39">
        <v>0.34177785649066283</v>
      </c>
      <c r="C12" s="57"/>
      <c r="D12" s="57"/>
    </row>
    <row r="13" spans="1:11" x14ac:dyDescent="0.2">
      <c r="A13" s="138">
        <v>-179</v>
      </c>
      <c r="B13" s="39">
        <v>0.32504367921749733</v>
      </c>
      <c r="C13" s="57"/>
      <c r="D13" s="57"/>
    </row>
    <row r="14" spans="1:11" x14ac:dyDescent="0.2">
      <c r="A14" s="138">
        <v>-178</v>
      </c>
      <c r="B14" s="39">
        <v>0.27472937693588495</v>
      </c>
      <c r="C14" s="57"/>
      <c r="D14" s="57"/>
    </row>
    <row r="15" spans="1:11" x14ac:dyDescent="0.2">
      <c r="A15" s="138">
        <v>-177</v>
      </c>
      <c r="B15" s="39">
        <v>0.26136964010803965</v>
      </c>
      <c r="C15" s="57"/>
      <c r="D15" s="57"/>
    </row>
    <row r="16" spans="1:11" x14ac:dyDescent="0.2">
      <c r="A16" s="138">
        <v>-176</v>
      </c>
      <c r="B16" s="39">
        <v>0.28197886080237211</v>
      </c>
      <c r="C16" s="57"/>
      <c r="D16" s="57"/>
    </row>
    <row r="17" spans="1:4" s="6" customFormat="1" x14ac:dyDescent="0.2">
      <c r="A17" s="138">
        <v>-175</v>
      </c>
      <c r="B17" s="39">
        <v>0.29307085591956117</v>
      </c>
      <c r="C17" s="57"/>
      <c r="D17" s="57"/>
    </row>
    <row r="18" spans="1:4" s="6" customFormat="1" x14ac:dyDescent="0.2">
      <c r="A18" s="138">
        <v>-174</v>
      </c>
      <c r="B18" s="39">
        <v>0.29724960247291143</v>
      </c>
      <c r="C18" s="57"/>
      <c r="D18" s="57"/>
    </row>
    <row r="19" spans="1:4" s="6" customFormat="1" x14ac:dyDescent="0.2">
      <c r="A19" s="138">
        <v>-173</v>
      </c>
      <c r="B19" s="39">
        <v>0.22594664511948626</v>
      </c>
      <c r="C19" s="57"/>
      <c r="D19" s="57"/>
    </row>
    <row r="20" spans="1:4" s="6" customFormat="1" x14ac:dyDescent="0.2">
      <c r="A20" s="138">
        <v>-172</v>
      </c>
      <c r="B20" s="39">
        <v>0.24736377837954482</v>
      </c>
      <c r="C20" s="57"/>
      <c r="D20" s="57"/>
    </row>
    <row r="21" spans="1:4" s="6" customFormat="1" x14ac:dyDescent="0.2">
      <c r="A21" s="138">
        <v>-171</v>
      </c>
      <c r="B21" s="39">
        <v>0.23226045213970981</v>
      </c>
      <c r="C21" s="57"/>
      <c r="D21" s="57"/>
    </row>
    <row r="22" spans="1:4" s="6" customFormat="1" x14ac:dyDescent="0.2">
      <c r="A22" s="138">
        <v>-170</v>
      </c>
      <c r="B22" s="39">
        <v>0.28308225600404402</v>
      </c>
      <c r="C22" s="57"/>
      <c r="D22" s="57"/>
    </row>
    <row r="23" spans="1:4" s="6" customFormat="1" x14ac:dyDescent="0.2">
      <c r="A23" s="138">
        <v>-169</v>
      </c>
      <c r="B23" s="39">
        <v>0.23344850297048758</v>
      </c>
      <c r="C23" s="57"/>
      <c r="D23" s="57"/>
    </row>
    <row r="24" spans="1:4" s="6" customFormat="1" x14ac:dyDescent="0.2">
      <c r="A24" s="138">
        <v>-168</v>
      </c>
      <c r="B24" s="39">
        <v>0.24695040119849843</v>
      </c>
      <c r="C24" s="98"/>
      <c r="D24" s="98"/>
    </row>
    <row r="25" spans="1:4" s="6" customFormat="1" x14ac:dyDescent="0.2">
      <c r="A25" s="138">
        <v>-167</v>
      </c>
      <c r="B25" s="39">
        <v>0.24179640008232983</v>
      </c>
      <c r="C25" s="98"/>
      <c r="D25" s="98"/>
    </row>
    <row r="26" spans="1:4" s="6" customFormat="1" x14ac:dyDescent="0.2">
      <c r="A26" s="138">
        <v>-166</v>
      </c>
      <c r="B26" s="39">
        <v>0.26434406570734748</v>
      </c>
      <c r="C26" s="98"/>
      <c r="D26" s="98"/>
    </row>
    <row r="27" spans="1:4" s="6" customFormat="1" x14ac:dyDescent="0.2">
      <c r="A27" s="138">
        <v>-165</v>
      </c>
      <c r="B27" s="39">
        <v>0.27213211980727081</v>
      </c>
      <c r="C27" s="98"/>
      <c r="D27" s="98"/>
    </row>
    <row r="28" spans="1:4" s="6" customFormat="1" x14ac:dyDescent="0.2">
      <c r="A28" s="138">
        <v>-164</v>
      </c>
      <c r="B28" s="39">
        <v>0.28757271774940918</v>
      </c>
      <c r="C28" s="98"/>
      <c r="D28" s="98"/>
    </row>
    <row r="29" spans="1:4" s="6" customFormat="1" x14ac:dyDescent="0.2">
      <c r="A29" s="138">
        <v>-163</v>
      </c>
      <c r="B29" s="39">
        <v>0.31691823805067099</v>
      </c>
      <c r="C29" s="98"/>
      <c r="D29" s="98"/>
    </row>
    <row r="30" spans="1:4" s="6" customFormat="1" x14ac:dyDescent="0.2">
      <c r="A30" s="138">
        <v>-162</v>
      </c>
      <c r="B30" s="39">
        <v>0.28440357987231124</v>
      </c>
      <c r="C30" s="98"/>
      <c r="D30" s="98"/>
    </row>
    <row r="31" spans="1:4" s="6" customFormat="1" x14ac:dyDescent="0.2">
      <c r="A31" s="138">
        <v>-161</v>
      </c>
      <c r="B31" s="39">
        <v>0.33451448628046965</v>
      </c>
      <c r="C31" s="98"/>
      <c r="D31" s="98"/>
    </row>
    <row r="32" spans="1:4" s="6" customFormat="1" x14ac:dyDescent="0.2">
      <c r="A32" s="138">
        <v>-160</v>
      </c>
      <c r="B32" s="39">
        <v>0.26462337104113143</v>
      </c>
      <c r="C32" s="98"/>
      <c r="D32" s="98"/>
    </row>
    <row r="33" spans="1:2" s="6" customFormat="1" x14ac:dyDescent="0.2">
      <c r="A33" s="138">
        <v>-159</v>
      </c>
      <c r="B33" s="39">
        <v>0.27439150139985991</v>
      </c>
    </row>
    <row r="34" spans="1:2" s="6" customFormat="1" x14ac:dyDescent="0.2">
      <c r="A34" s="138">
        <v>-158</v>
      </c>
      <c r="B34" s="39">
        <v>0.25984006385875968</v>
      </c>
    </row>
    <row r="35" spans="1:2" s="6" customFormat="1" x14ac:dyDescent="0.2">
      <c r="A35" s="138">
        <v>-157</v>
      </c>
      <c r="B35" s="39">
        <v>0.27295126344278309</v>
      </c>
    </row>
    <row r="36" spans="1:2" s="6" customFormat="1" x14ac:dyDescent="0.2">
      <c r="A36" s="138">
        <v>-156</v>
      </c>
      <c r="B36" s="39">
        <v>0.26190021688757525</v>
      </c>
    </row>
    <row r="37" spans="1:2" s="6" customFormat="1" x14ac:dyDescent="0.2">
      <c r="A37" s="138">
        <v>-155</v>
      </c>
      <c r="B37" s="39">
        <v>0.24785012523014061</v>
      </c>
    </row>
    <row r="38" spans="1:2" s="6" customFormat="1" x14ac:dyDescent="0.2">
      <c r="A38" s="138">
        <v>-154</v>
      </c>
      <c r="B38" s="39">
        <v>0.24110160288508808</v>
      </c>
    </row>
    <row r="39" spans="1:2" s="6" customFormat="1" x14ac:dyDescent="0.2">
      <c r="A39" s="138">
        <v>-153</v>
      </c>
      <c r="B39" s="39">
        <v>0.25748664378191854</v>
      </c>
    </row>
    <row r="40" spans="1:2" s="6" customFormat="1" x14ac:dyDescent="0.2">
      <c r="A40" s="138">
        <v>-152</v>
      </c>
      <c r="B40" s="39">
        <v>0.28911330794200119</v>
      </c>
    </row>
    <row r="41" spans="1:2" s="6" customFormat="1" x14ac:dyDescent="0.2">
      <c r="A41" s="138">
        <v>-151</v>
      </c>
      <c r="B41" s="39">
        <v>0.29566918351387717</v>
      </c>
    </row>
    <row r="42" spans="1:2" s="6" customFormat="1" x14ac:dyDescent="0.2">
      <c r="A42" s="138">
        <v>-150</v>
      </c>
      <c r="B42" s="39">
        <v>0.31108213423530806</v>
      </c>
    </row>
    <row r="43" spans="1:2" s="6" customFormat="1" x14ac:dyDescent="0.2">
      <c r="A43" s="138">
        <v>-149</v>
      </c>
      <c r="B43" s="39">
        <v>0.28609080694946343</v>
      </c>
    </row>
    <row r="44" spans="1:2" s="6" customFormat="1" x14ac:dyDescent="0.2">
      <c r="A44" s="138">
        <v>-148</v>
      </c>
      <c r="B44" s="39">
        <v>0.28991070657216955</v>
      </c>
    </row>
    <row r="45" spans="1:2" s="6" customFormat="1" x14ac:dyDescent="0.2">
      <c r="A45" s="138">
        <v>-147</v>
      </c>
      <c r="B45" s="39">
        <v>0.25068661025246897</v>
      </c>
    </row>
    <row r="46" spans="1:2" s="6" customFormat="1" x14ac:dyDescent="0.2">
      <c r="A46" s="138">
        <v>-146</v>
      </c>
      <c r="B46" s="39">
        <v>0.24283568769581176</v>
      </c>
    </row>
    <row r="47" spans="1:2" s="6" customFormat="1" x14ac:dyDescent="0.2">
      <c r="A47" s="138">
        <v>-145</v>
      </c>
      <c r="B47" s="39">
        <v>0.26588594113440855</v>
      </c>
    </row>
    <row r="48" spans="1:2" s="6" customFormat="1" x14ac:dyDescent="0.2">
      <c r="A48" s="138">
        <v>-144</v>
      </c>
      <c r="B48" s="39">
        <v>0.26163642848038826</v>
      </c>
    </row>
    <row r="49" spans="1:2" s="6" customFormat="1" x14ac:dyDescent="0.2">
      <c r="A49" s="138">
        <v>-143</v>
      </c>
      <c r="B49" s="39">
        <v>0.21819406178276868</v>
      </c>
    </row>
    <row r="50" spans="1:2" s="6" customFormat="1" x14ac:dyDescent="0.2">
      <c r="A50" s="138">
        <v>-142</v>
      </c>
      <c r="B50" s="39">
        <v>0.23539287302622025</v>
      </c>
    </row>
    <row r="51" spans="1:2" s="6" customFormat="1" x14ac:dyDescent="0.2">
      <c r="A51" s="138">
        <v>-141</v>
      </c>
      <c r="B51" s="39">
        <v>0.22066978639414625</v>
      </c>
    </row>
    <row r="52" spans="1:2" s="6" customFormat="1" x14ac:dyDescent="0.2">
      <c r="A52" s="138">
        <v>-140</v>
      </c>
      <c r="B52" s="39">
        <v>0.27620083187406141</v>
      </c>
    </row>
    <row r="53" spans="1:2" s="6" customFormat="1" x14ac:dyDescent="0.2">
      <c r="A53" s="138">
        <v>-139</v>
      </c>
      <c r="B53" s="39">
        <v>0.24814808634100327</v>
      </c>
    </row>
    <row r="54" spans="1:2" s="6" customFormat="1" x14ac:dyDescent="0.2">
      <c r="A54" s="138">
        <v>-138</v>
      </c>
      <c r="B54" s="39">
        <v>0.27400660357271622</v>
      </c>
    </row>
    <row r="55" spans="1:2" s="6" customFormat="1" x14ac:dyDescent="0.2">
      <c r="A55" s="138">
        <v>-137</v>
      </c>
      <c r="B55" s="39">
        <v>0.2615156275038748</v>
      </c>
    </row>
    <row r="56" spans="1:2" s="6" customFormat="1" x14ac:dyDescent="0.2">
      <c r="A56" s="138">
        <v>-136</v>
      </c>
      <c r="B56" s="39">
        <v>0.25304745081075541</v>
      </c>
    </row>
    <row r="57" spans="1:2" s="6" customFormat="1" x14ac:dyDescent="0.2">
      <c r="A57" s="138">
        <v>-135</v>
      </c>
      <c r="B57" s="39">
        <v>0.25052787720340408</v>
      </c>
    </row>
    <row r="58" spans="1:2" s="6" customFormat="1" x14ac:dyDescent="0.2">
      <c r="A58" s="138">
        <v>-134</v>
      </c>
      <c r="B58" s="39">
        <v>0.23367616931853696</v>
      </c>
    </row>
    <row r="59" spans="1:2" s="6" customFormat="1" x14ac:dyDescent="0.2">
      <c r="A59" s="138">
        <v>-133</v>
      </c>
      <c r="B59" s="39">
        <v>0.23524809255085088</v>
      </c>
    </row>
    <row r="60" spans="1:2" s="6" customFormat="1" x14ac:dyDescent="0.2">
      <c r="A60" s="138">
        <v>-132</v>
      </c>
      <c r="B60" s="39">
        <v>0.23152873653514749</v>
      </c>
    </row>
    <row r="61" spans="1:2" s="6" customFormat="1" x14ac:dyDescent="0.2">
      <c r="A61" s="138">
        <v>-131</v>
      </c>
      <c r="B61" s="39">
        <v>0.29196807829115823</v>
      </c>
    </row>
    <row r="62" spans="1:2" s="6" customFormat="1" x14ac:dyDescent="0.2">
      <c r="A62" s="138">
        <v>-130</v>
      </c>
      <c r="B62" s="39">
        <v>0.26287019452162319</v>
      </c>
    </row>
    <row r="63" spans="1:2" s="6" customFormat="1" x14ac:dyDescent="0.2">
      <c r="A63" s="138">
        <v>-129</v>
      </c>
      <c r="B63" s="39">
        <v>0.27581195759642529</v>
      </c>
    </row>
    <row r="64" spans="1:2" s="6" customFormat="1" x14ac:dyDescent="0.2">
      <c r="A64" s="138">
        <v>-128</v>
      </c>
      <c r="B64" s="39">
        <v>0.28431825313995951</v>
      </c>
    </row>
    <row r="65" spans="1:2" s="6" customFormat="1" x14ac:dyDescent="0.2">
      <c r="A65" s="138">
        <v>-127</v>
      </c>
      <c r="B65" s="39">
        <v>0.29516003056825646</v>
      </c>
    </row>
    <row r="66" spans="1:2" s="6" customFormat="1" x14ac:dyDescent="0.2">
      <c r="A66" s="138">
        <v>-126</v>
      </c>
      <c r="B66" s="39">
        <v>0.2599439737270739</v>
      </c>
    </row>
    <row r="67" spans="1:2" s="6" customFormat="1" x14ac:dyDescent="0.2">
      <c r="A67" s="138">
        <v>-125</v>
      </c>
      <c r="B67" s="39">
        <v>0.22166375484940826</v>
      </c>
    </row>
    <row r="68" spans="1:2" s="6" customFormat="1" x14ac:dyDescent="0.2">
      <c r="A68" s="138">
        <v>-124</v>
      </c>
      <c r="B68" s="39">
        <v>0.2088508592941043</v>
      </c>
    </row>
    <row r="69" spans="1:2" s="6" customFormat="1" x14ac:dyDescent="0.2">
      <c r="A69" s="138">
        <v>-123</v>
      </c>
      <c r="B69" s="39">
        <v>0.23516359311244983</v>
      </c>
    </row>
    <row r="70" spans="1:2" s="6" customFormat="1" x14ac:dyDescent="0.2">
      <c r="A70" s="138">
        <v>-122</v>
      </c>
      <c r="B70" s="39">
        <v>0.21319413158963485</v>
      </c>
    </row>
    <row r="71" spans="1:2" s="6" customFormat="1" x14ac:dyDescent="0.2">
      <c r="A71" s="138">
        <v>-121</v>
      </c>
      <c r="B71" s="39">
        <v>0.20933720094120645</v>
      </c>
    </row>
    <row r="72" spans="1:2" s="6" customFormat="1" x14ac:dyDescent="0.2">
      <c r="A72" s="138">
        <v>-120</v>
      </c>
      <c r="B72" s="39">
        <v>0.20643425508454083</v>
      </c>
    </row>
    <row r="73" spans="1:2" s="6" customFormat="1" x14ac:dyDescent="0.2">
      <c r="A73" s="138">
        <v>-119</v>
      </c>
      <c r="B73" s="39">
        <v>0.22752134995440265</v>
      </c>
    </row>
    <row r="74" spans="1:2" s="6" customFormat="1" x14ac:dyDescent="0.2">
      <c r="A74" s="138">
        <v>-118</v>
      </c>
      <c r="B74" s="39">
        <v>0.23035440135946583</v>
      </c>
    </row>
    <row r="75" spans="1:2" s="6" customFormat="1" x14ac:dyDescent="0.2">
      <c r="A75" s="138">
        <v>-117</v>
      </c>
      <c r="B75" s="39">
        <v>0.21052202259775132</v>
      </c>
    </row>
    <row r="76" spans="1:2" s="6" customFormat="1" x14ac:dyDescent="0.2">
      <c r="A76" s="138">
        <v>-116</v>
      </c>
      <c r="B76" s="39">
        <v>0.2441055861982786</v>
      </c>
    </row>
    <row r="77" spans="1:2" s="6" customFormat="1" x14ac:dyDescent="0.2">
      <c r="A77" s="138">
        <v>-115</v>
      </c>
      <c r="B77" s="39">
        <v>0.29603890122627607</v>
      </c>
    </row>
    <row r="78" spans="1:2" s="6" customFormat="1" x14ac:dyDescent="0.2">
      <c r="A78" s="138">
        <v>-114</v>
      </c>
      <c r="B78" s="39">
        <v>0.29781553976143638</v>
      </c>
    </row>
    <row r="79" spans="1:2" s="6" customFormat="1" x14ac:dyDescent="0.2">
      <c r="A79" s="138">
        <v>-113</v>
      </c>
      <c r="B79" s="39">
        <v>0.32120112109320065</v>
      </c>
    </row>
    <row r="80" spans="1:2" s="6" customFormat="1" x14ac:dyDescent="0.2">
      <c r="A80" s="138">
        <v>-112</v>
      </c>
      <c r="B80" s="39">
        <v>0.31335709007732238</v>
      </c>
    </row>
    <row r="81" spans="1:2" s="6" customFormat="1" x14ac:dyDescent="0.2">
      <c r="A81" s="138">
        <v>-111</v>
      </c>
      <c r="B81" s="39">
        <v>0.3709560626053019</v>
      </c>
    </row>
    <row r="82" spans="1:2" s="6" customFormat="1" x14ac:dyDescent="0.2">
      <c r="A82" s="138">
        <v>-110</v>
      </c>
      <c r="B82" s="39">
        <v>0.36760749151191519</v>
      </c>
    </row>
    <row r="83" spans="1:2" s="6" customFormat="1" x14ac:dyDescent="0.2">
      <c r="A83" s="138">
        <v>-109</v>
      </c>
      <c r="B83" s="39">
        <v>0.38709594205850095</v>
      </c>
    </row>
    <row r="84" spans="1:2" s="6" customFormat="1" x14ac:dyDescent="0.2">
      <c r="A84" s="138">
        <v>-108</v>
      </c>
      <c r="B84" s="39">
        <v>0.32904431439468063</v>
      </c>
    </row>
    <row r="85" spans="1:2" s="6" customFormat="1" x14ac:dyDescent="0.2">
      <c r="A85" s="138">
        <v>-107</v>
      </c>
      <c r="B85" s="39">
        <v>0.34883071624856576</v>
      </c>
    </row>
    <row r="86" spans="1:2" s="6" customFormat="1" x14ac:dyDescent="0.2">
      <c r="A86" s="138">
        <v>-106</v>
      </c>
      <c r="B86" s="39">
        <v>0.37886250704718893</v>
      </c>
    </row>
    <row r="87" spans="1:2" s="6" customFormat="1" x14ac:dyDescent="0.2">
      <c r="A87" s="138">
        <v>-105</v>
      </c>
      <c r="B87" s="39">
        <v>0.34584963969336879</v>
      </c>
    </row>
    <row r="88" spans="1:2" s="6" customFormat="1" x14ac:dyDescent="0.2">
      <c r="A88" s="138">
        <v>-104</v>
      </c>
      <c r="B88" s="39">
        <v>0.35969184259702569</v>
      </c>
    </row>
    <row r="89" spans="1:2" s="6" customFormat="1" x14ac:dyDescent="0.2">
      <c r="A89" s="138">
        <v>-103</v>
      </c>
      <c r="B89" s="39">
        <v>0.37324754322671438</v>
      </c>
    </row>
    <row r="90" spans="1:2" s="6" customFormat="1" x14ac:dyDescent="0.2">
      <c r="A90" s="138">
        <v>-102</v>
      </c>
      <c r="B90" s="39">
        <v>0.37489983721672981</v>
      </c>
    </row>
    <row r="91" spans="1:2" s="6" customFormat="1" x14ac:dyDescent="0.2">
      <c r="A91" s="138">
        <v>-101</v>
      </c>
      <c r="B91" s="39">
        <v>0.34082561708704162</v>
      </c>
    </row>
    <row r="92" spans="1:2" s="6" customFormat="1" x14ac:dyDescent="0.2">
      <c r="A92" s="138">
        <v>-100</v>
      </c>
      <c r="B92" s="39">
        <v>0.39296400415666977</v>
      </c>
    </row>
    <row r="93" spans="1:2" s="6" customFormat="1" x14ac:dyDescent="0.2">
      <c r="A93" s="138">
        <v>-99</v>
      </c>
      <c r="B93" s="39">
        <v>0.35407102453805717</v>
      </c>
    </row>
    <row r="94" spans="1:2" s="6" customFormat="1" x14ac:dyDescent="0.2">
      <c r="A94" s="138">
        <v>-98</v>
      </c>
      <c r="B94" s="39">
        <v>0.37940344367426526</v>
      </c>
    </row>
    <row r="95" spans="1:2" s="6" customFormat="1" x14ac:dyDescent="0.2">
      <c r="A95" s="138">
        <v>-97</v>
      </c>
      <c r="B95" s="39">
        <v>0.373563553180837</v>
      </c>
    </row>
    <row r="96" spans="1:2" s="6" customFormat="1" x14ac:dyDescent="0.2">
      <c r="A96" s="138">
        <v>-96</v>
      </c>
      <c r="B96" s="39">
        <v>0.39716369410754915</v>
      </c>
    </row>
    <row r="97" spans="1:2" s="6" customFormat="1" x14ac:dyDescent="0.2">
      <c r="A97" s="138">
        <v>-95</v>
      </c>
      <c r="B97" s="39">
        <v>0.38732335449086097</v>
      </c>
    </row>
    <row r="98" spans="1:2" s="6" customFormat="1" x14ac:dyDescent="0.2">
      <c r="A98" s="138">
        <v>-94</v>
      </c>
      <c r="B98" s="39">
        <v>0.38585859513962273</v>
      </c>
    </row>
    <row r="99" spans="1:2" s="6" customFormat="1" x14ac:dyDescent="0.2">
      <c r="A99" s="138">
        <v>-93</v>
      </c>
      <c r="B99" s="39">
        <v>0.38342607821579389</v>
      </c>
    </row>
    <row r="100" spans="1:2" s="6" customFormat="1" x14ac:dyDescent="0.2">
      <c r="A100" s="138">
        <v>-92</v>
      </c>
      <c r="B100" s="39">
        <v>0.40523958880031685</v>
      </c>
    </row>
    <row r="101" spans="1:2" s="6" customFormat="1" x14ac:dyDescent="0.2">
      <c r="A101" s="138">
        <v>-91</v>
      </c>
      <c r="B101" s="39">
        <v>0.34060605760121643</v>
      </c>
    </row>
    <row r="102" spans="1:2" s="6" customFormat="1" x14ac:dyDescent="0.2">
      <c r="A102" s="138">
        <v>-90</v>
      </c>
      <c r="B102" s="39">
        <v>0.36978403156927087</v>
      </c>
    </row>
    <row r="103" spans="1:2" s="6" customFormat="1" x14ac:dyDescent="0.2">
      <c r="A103" s="138">
        <v>-89</v>
      </c>
      <c r="B103" s="39">
        <v>0.37806140788313236</v>
      </c>
    </row>
    <row r="104" spans="1:2" s="6" customFormat="1" x14ac:dyDescent="0.2">
      <c r="A104" s="138">
        <v>-88</v>
      </c>
      <c r="B104" s="39">
        <v>0.40487358047353794</v>
      </c>
    </row>
    <row r="105" spans="1:2" s="6" customFormat="1" x14ac:dyDescent="0.2">
      <c r="A105" s="138">
        <v>-87</v>
      </c>
      <c r="B105" s="39">
        <v>0.37133819246706157</v>
      </c>
    </row>
    <row r="106" spans="1:2" s="6" customFormat="1" x14ac:dyDescent="0.2">
      <c r="A106" s="138">
        <v>-86</v>
      </c>
      <c r="B106" s="39">
        <v>0.3352108288036435</v>
      </c>
    </row>
    <row r="107" spans="1:2" s="6" customFormat="1" x14ac:dyDescent="0.2">
      <c r="A107" s="138">
        <v>-85</v>
      </c>
      <c r="B107" s="39">
        <v>0.3365025363520715</v>
      </c>
    </row>
    <row r="108" spans="1:2" s="6" customFormat="1" x14ac:dyDescent="0.2">
      <c r="A108" s="138">
        <v>-84</v>
      </c>
      <c r="B108" s="39">
        <v>0.36733669773611233</v>
      </c>
    </row>
    <row r="109" spans="1:2" s="6" customFormat="1" x14ac:dyDescent="0.2">
      <c r="A109" s="138">
        <v>-83</v>
      </c>
      <c r="B109" s="39">
        <v>0.41121588501555451</v>
      </c>
    </row>
    <row r="110" spans="1:2" s="6" customFormat="1" x14ac:dyDescent="0.2">
      <c r="A110" s="138">
        <v>-82</v>
      </c>
      <c r="B110" s="39">
        <v>0.41121187789108582</v>
      </c>
    </row>
    <row r="111" spans="1:2" s="6" customFormat="1" x14ac:dyDescent="0.2">
      <c r="A111" s="138">
        <v>-81</v>
      </c>
      <c r="B111" s="39">
        <v>0.44289081215456338</v>
      </c>
    </row>
    <row r="112" spans="1:2" s="6" customFormat="1" x14ac:dyDescent="0.2">
      <c r="A112" s="138">
        <v>-80</v>
      </c>
      <c r="B112" s="39">
        <v>0.44235823713441924</v>
      </c>
    </row>
    <row r="113" spans="1:2" s="6" customFormat="1" x14ac:dyDescent="0.2">
      <c r="A113" s="138">
        <v>-79</v>
      </c>
      <c r="B113" s="39">
        <v>0.47755969942731191</v>
      </c>
    </row>
    <row r="114" spans="1:2" s="6" customFormat="1" x14ac:dyDescent="0.2">
      <c r="A114" s="138">
        <v>-78</v>
      </c>
      <c r="B114" s="39">
        <v>0.32161921078417866</v>
      </c>
    </row>
    <row r="115" spans="1:2" s="6" customFormat="1" x14ac:dyDescent="0.2">
      <c r="A115" s="138">
        <v>-77</v>
      </c>
      <c r="B115" s="39">
        <v>0.29962094708294096</v>
      </c>
    </row>
    <row r="116" spans="1:2" s="6" customFormat="1" x14ac:dyDescent="0.2">
      <c r="A116" s="138">
        <v>-76</v>
      </c>
      <c r="B116" s="39">
        <v>0.35473714408850299</v>
      </c>
    </row>
    <row r="117" spans="1:2" s="6" customFormat="1" x14ac:dyDescent="0.2">
      <c r="A117" s="138">
        <v>-75</v>
      </c>
      <c r="B117" s="39">
        <v>0.35221986185959953</v>
      </c>
    </row>
    <row r="118" spans="1:2" s="6" customFormat="1" x14ac:dyDescent="0.2">
      <c r="A118" s="138">
        <v>-74</v>
      </c>
      <c r="B118" s="39">
        <v>0.39676792828135543</v>
      </c>
    </row>
    <row r="119" spans="1:2" s="6" customFormat="1" x14ac:dyDescent="0.2">
      <c r="A119" s="138">
        <v>-73</v>
      </c>
      <c r="B119" s="39">
        <v>0.30287633972688877</v>
      </c>
    </row>
    <row r="120" spans="1:2" s="6" customFormat="1" x14ac:dyDescent="0.2">
      <c r="A120" s="138">
        <v>-72</v>
      </c>
      <c r="B120" s="39">
        <v>0.32293974155558836</v>
      </c>
    </row>
    <row r="121" spans="1:2" s="6" customFormat="1" x14ac:dyDescent="0.2">
      <c r="A121" s="138">
        <v>-71</v>
      </c>
      <c r="B121" s="39">
        <v>0.31983185887110555</v>
      </c>
    </row>
    <row r="122" spans="1:2" s="6" customFormat="1" x14ac:dyDescent="0.2">
      <c r="A122" s="138">
        <v>-70</v>
      </c>
      <c r="B122" s="39">
        <v>0.34312906367963159</v>
      </c>
    </row>
    <row r="123" spans="1:2" s="6" customFormat="1" x14ac:dyDescent="0.2">
      <c r="A123" s="138">
        <v>-69</v>
      </c>
      <c r="B123" s="39">
        <v>0.33627382681981377</v>
      </c>
    </row>
    <row r="124" spans="1:2" s="6" customFormat="1" x14ac:dyDescent="0.2">
      <c r="A124" s="138">
        <v>-68</v>
      </c>
      <c r="B124" s="39">
        <v>0.35893263763504635</v>
      </c>
    </row>
    <row r="125" spans="1:2" s="6" customFormat="1" x14ac:dyDescent="0.2">
      <c r="A125" s="138">
        <v>-67</v>
      </c>
      <c r="B125" s="39">
        <v>0.34034018457363402</v>
      </c>
    </row>
    <row r="126" spans="1:2" s="6" customFormat="1" x14ac:dyDescent="0.2">
      <c r="A126" s="138">
        <v>-66</v>
      </c>
      <c r="B126" s="39">
        <v>0.34210355803538839</v>
      </c>
    </row>
    <row r="127" spans="1:2" s="6" customFormat="1" x14ac:dyDescent="0.2">
      <c r="A127" s="138">
        <v>-65</v>
      </c>
      <c r="B127" s="39">
        <v>0.34731575344292764</v>
      </c>
    </row>
    <row r="128" spans="1:2" s="6" customFormat="1" x14ac:dyDescent="0.2">
      <c r="A128" s="138">
        <v>-64</v>
      </c>
      <c r="B128" s="39">
        <v>0.39009333024183324</v>
      </c>
    </row>
    <row r="129" spans="1:2" s="6" customFormat="1" x14ac:dyDescent="0.2">
      <c r="A129" s="138">
        <v>-63</v>
      </c>
      <c r="B129" s="39">
        <v>0.39824046512591948</v>
      </c>
    </row>
    <row r="130" spans="1:2" s="6" customFormat="1" x14ac:dyDescent="0.2">
      <c r="A130" s="138">
        <v>-62</v>
      </c>
      <c r="B130" s="39">
        <v>0.39785435057808538</v>
      </c>
    </row>
    <row r="131" spans="1:2" s="6" customFormat="1" x14ac:dyDescent="0.2">
      <c r="A131" s="138">
        <v>-61</v>
      </c>
      <c r="B131" s="39">
        <v>0.3921586170547382</v>
      </c>
    </row>
    <row r="132" spans="1:2" s="6" customFormat="1" x14ac:dyDescent="0.2">
      <c r="A132" s="138">
        <v>-60</v>
      </c>
      <c r="B132" s="39">
        <v>0.38721825704501445</v>
      </c>
    </row>
    <row r="133" spans="1:2" s="6" customFormat="1" x14ac:dyDescent="0.2">
      <c r="A133" s="138">
        <v>-59</v>
      </c>
      <c r="B133" s="39">
        <v>0.35928612412727912</v>
      </c>
    </row>
    <row r="134" spans="1:2" s="6" customFormat="1" x14ac:dyDescent="0.2">
      <c r="A134" s="138">
        <v>-58</v>
      </c>
      <c r="B134" s="39">
        <v>0.36203086540011853</v>
      </c>
    </row>
    <row r="135" spans="1:2" s="6" customFormat="1" x14ac:dyDescent="0.2">
      <c r="A135" s="138">
        <v>-57</v>
      </c>
      <c r="B135" s="39">
        <v>0.37184709486843115</v>
      </c>
    </row>
    <row r="136" spans="1:2" s="6" customFormat="1" x14ac:dyDescent="0.2">
      <c r="A136" s="138">
        <v>-56</v>
      </c>
      <c r="B136" s="39">
        <v>0.30835061302974065</v>
      </c>
    </row>
    <row r="137" spans="1:2" s="6" customFormat="1" x14ac:dyDescent="0.2">
      <c r="A137" s="138">
        <v>-55</v>
      </c>
      <c r="B137" s="39">
        <v>0.30294321651715173</v>
      </c>
    </row>
    <row r="138" spans="1:2" s="6" customFormat="1" x14ac:dyDescent="0.2">
      <c r="A138" s="138">
        <v>-54</v>
      </c>
      <c r="B138" s="39">
        <v>0.2821850636058354</v>
      </c>
    </row>
    <row r="139" spans="1:2" s="6" customFormat="1" x14ac:dyDescent="0.2">
      <c r="A139" s="138">
        <v>-53</v>
      </c>
      <c r="B139" s="39">
        <v>0.27752283214556694</v>
      </c>
    </row>
    <row r="140" spans="1:2" s="6" customFormat="1" x14ac:dyDescent="0.2">
      <c r="A140" s="138">
        <v>-52</v>
      </c>
      <c r="B140" s="39">
        <v>0.26626189300439673</v>
      </c>
    </row>
    <row r="141" spans="1:2" s="6" customFormat="1" x14ac:dyDescent="0.2">
      <c r="A141" s="138">
        <v>-51</v>
      </c>
      <c r="B141" s="39">
        <v>0.243277477180464</v>
      </c>
    </row>
    <row r="142" spans="1:2" s="6" customFormat="1" x14ac:dyDescent="0.2">
      <c r="A142" s="138">
        <v>-50</v>
      </c>
      <c r="B142" s="39">
        <v>0.2441378640905203</v>
      </c>
    </row>
    <row r="143" spans="1:2" s="6" customFormat="1" x14ac:dyDescent="0.2">
      <c r="A143" s="138">
        <v>-49</v>
      </c>
      <c r="B143" s="39">
        <v>0.25005961180891667</v>
      </c>
    </row>
    <row r="144" spans="1:2" s="6" customFormat="1" x14ac:dyDescent="0.2">
      <c r="A144" s="138">
        <v>-48</v>
      </c>
      <c r="B144" s="39">
        <v>0.29766668823236309</v>
      </c>
    </row>
    <row r="145" spans="1:2" s="6" customFormat="1" x14ac:dyDescent="0.2">
      <c r="A145" s="138">
        <v>-47</v>
      </c>
      <c r="B145" s="39">
        <v>0.27917420910219981</v>
      </c>
    </row>
    <row r="146" spans="1:2" s="6" customFormat="1" x14ac:dyDescent="0.2">
      <c r="A146" s="138">
        <v>-46</v>
      </c>
      <c r="B146" s="39">
        <v>0.28864780949481528</v>
      </c>
    </row>
    <row r="147" spans="1:2" s="6" customFormat="1" x14ac:dyDescent="0.2">
      <c r="A147" s="138">
        <v>-45</v>
      </c>
      <c r="B147" s="39">
        <v>0.28628925332213395</v>
      </c>
    </row>
    <row r="148" spans="1:2" s="6" customFormat="1" x14ac:dyDescent="0.2">
      <c r="A148" s="138">
        <v>-44</v>
      </c>
      <c r="B148" s="39">
        <v>0.30172708097737289</v>
      </c>
    </row>
    <row r="149" spans="1:2" s="6" customFormat="1" x14ac:dyDescent="0.2">
      <c r="A149" s="138">
        <v>-43</v>
      </c>
      <c r="B149" s="39">
        <v>0.32580066780170469</v>
      </c>
    </row>
    <row r="150" spans="1:2" s="6" customFormat="1" x14ac:dyDescent="0.2">
      <c r="A150" s="138">
        <v>-42</v>
      </c>
      <c r="B150" s="39">
        <v>0.34216918198614099</v>
      </c>
    </row>
    <row r="151" spans="1:2" s="6" customFormat="1" x14ac:dyDescent="0.2">
      <c r="A151" s="138">
        <v>-41</v>
      </c>
      <c r="B151" s="39">
        <v>0.36456104098003994</v>
      </c>
    </row>
    <row r="152" spans="1:2" s="6" customFormat="1" x14ac:dyDescent="0.2">
      <c r="A152" s="138">
        <v>-40</v>
      </c>
      <c r="B152" s="39">
        <v>0.36737616103749282</v>
      </c>
    </row>
    <row r="153" spans="1:2" s="6" customFormat="1" x14ac:dyDescent="0.2">
      <c r="A153" s="138">
        <v>-39</v>
      </c>
      <c r="B153" s="39">
        <v>0.33690945990401122</v>
      </c>
    </row>
    <row r="154" spans="1:2" s="6" customFormat="1" x14ac:dyDescent="0.2">
      <c r="A154" s="138">
        <v>-38</v>
      </c>
      <c r="B154" s="39">
        <v>0.36689795843012529</v>
      </c>
    </row>
    <row r="155" spans="1:2" s="6" customFormat="1" x14ac:dyDescent="0.2">
      <c r="A155" s="138">
        <v>-37</v>
      </c>
      <c r="B155" s="39">
        <v>0.37563119335343131</v>
      </c>
    </row>
    <row r="156" spans="1:2" s="6" customFormat="1" x14ac:dyDescent="0.2">
      <c r="A156" s="138">
        <v>-36</v>
      </c>
      <c r="B156" s="39">
        <v>0.38917383083341139</v>
      </c>
    </row>
    <row r="157" spans="1:2" s="6" customFormat="1" x14ac:dyDescent="0.2">
      <c r="A157" s="138">
        <v>-35</v>
      </c>
      <c r="B157" s="39">
        <v>0.42038091469506966</v>
      </c>
    </row>
    <row r="158" spans="1:2" s="6" customFormat="1" x14ac:dyDescent="0.2">
      <c r="A158" s="138">
        <v>-34</v>
      </c>
      <c r="B158" s="39">
        <v>0.3520914485818345</v>
      </c>
    </row>
    <row r="159" spans="1:2" s="6" customFormat="1" x14ac:dyDescent="0.2">
      <c r="A159" s="138">
        <v>-33</v>
      </c>
      <c r="B159" s="39">
        <v>0.35032347441196254</v>
      </c>
    </row>
    <row r="160" spans="1:2" s="6" customFormat="1" x14ac:dyDescent="0.2">
      <c r="A160" s="138">
        <v>-32</v>
      </c>
      <c r="B160" s="39">
        <v>0.35899331171704851</v>
      </c>
    </row>
    <row r="161" spans="1:2" s="6" customFormat="1" x14ac:dyDescent="0.2">
      <c r="A161" s="138">
        <v>-31</v>
      </c>
      <c r="B161" s="39">
        <v>0.34841455703050439</v>
      </c>
    </row>
    <row r="162" spans="1:2" s="6" customFormat="1" x14ac:dyDescent="0.2">
      <c r="A162" s="138">
        <v>-30</v>
      </c>
      <c r="B162" s="39">
        <v>0.39102469322751077</v>
      </c>
    </row>
    <row r="163" spans="1:2" s="6" customFormat="1" x14ac:dyDescent="0.2">
      <c r="A163" s="138">
        <v>-29</v>
      </c>
      <c r="B163" s="39">
        <v>0.40100637004290896</v>
      </c>
    </row>
    <row r="164" spans="1:2" s="6" customFormat="1" x14ac:dyDescent="0.2">
      <c r="A164" s="138">
        <v>-28</v>
      </c>
      <c r="B164" s="39">
        <v>0.39639350250083449</v>
      </c>
    </row>
    <row r="165" spans="1:2" s="6" customFormat="1" x14ac:dyDescent="0.2">
      <c r="A165" s="138">
        <v>-27</v>
      </c>
      <c r="B165" s="39">
        <v>0.43118875034362425</v>
      </c>
    </row>
    <row r="166" spans="1:2" s="6" customFormat="1" x14ac:dyDescent="0.2">
      <c r="A166" s="138">
        <v>-26</v>
      </c>
      <c r="B166" s="39">
        <v>0.24137969645889701</v>
      </c>
    </row>
    <row r="167" spans="1:2" s="6" customFormat="1" x14ac:dyDescent="0.2">
      <c r="A167" s="138">
        <v>-25</v>
      </c>
      <c r="B167" s="39">
        <v>0.20630584996813717</v>
      </c>
    </row>
    <row r="168" spans="1:2" s="6" customFormat="1" x14ac:dyDescent="0.2">
      <c r="A168" s="138">
        <v>-24</v>
      </c>
      <c r="B168" s="39">
        <v>0.22391211976048364</v>
      </c>
    </row>
    <row r="169" spans="1:2" s="6" customFormat="1" x14ac:dyDescent="0.2">
      <c r="A169" s="138">
        <v>-23</v>
      </c>
      <c r="B169" s="39">
        <v>0.25783639337568687</v>
      </c>
    </row>
    <row r="170" spans="1:2" s="6" customFormat="1" x14ac:dyDescent="0.2">
      <c r="A170" s="138">
        <v>-22</v>
      </c>
      <c r="B170" s="39">
        <v>0.26223564624713003</v>
      </c>
    </row>
    <row r="171" spans="1:2" s="6" customFormat="1" x14ac:dyDescent="0.2">
      <c r="A171" s="138">
        <v>-21</v>
      </c>
      <c r="B171" s="39">
        <v>0.13090730356619584</v>
      </c>
    </row>
    <row r="172" spans="1:2" s="6" customFormat="1" x14ac:dyDescent="0.2">
      <c r="A172" s="138">
        <v>-20</v>
      </c>
      <c r="B172" s="39">
        <v>0.13555176444546646</v>
      </c>
    </row>
    <row r="173" spans="1:2" s="6" customFormat="1" x14ac:dyDescent="0.2">
      <c r="A173" s="138">
        <v>-19</v>
      </c>
      <c r="B173" s="39">
        <v>0.16979001289780804</v>
      </c>
    </row>
    <row r="174" spans="1:2" s="6" customFormat="1" x14ac:dyDescent="0.2">
      <c r="A174" s="138">
        <v>-18</v>
      </c>
      <c r="B174" s="39">
        <v>0.16999879188058298</v>
      </c>
    </row>
    <row r="175" spans="1:2" s="6" customFormat="1" x14ac:dyDescent="0.2">
      <c r="A175" s="138">
        <v>-17</v>
      </c>
      <c r="B175" s="39">
        <v>0.10412030692876861</v>
      </c>
    </row>
    <row r="176" spans="1:2" s="6" customFormat="1" x14ac:dyDescent="0.2">
      <c r="A176" s="138">
        <v>-16</v>
      </c>
      <c r="B176" s="39">
        <v>0.15004873087851589</v>
      </c>
    </row>
    <row r="177" spans="1:2" s="6" customFormat="1" x14ac:dyDescent="0.2">
      <c r="A177" s="138">
        <v>-15</v>
      </c>
      <c r="B177" s="39">
        <v>0.15825471465954966</v>
      </c>
    </row>
    <row r="178" spans="1:2" s="6" customFormat="1" x14ac:dyDescent="0.2">
      <c r="A178" s="138">
        <v>-14</v>
      </c>
      <c r="B178" s="39">
        <v>0.14444065273677165</v>
      </c>
    </row>
    <row r="179" spans="1:2" s="6" customFormat="1" x14ac:dyDescent="0.2">
      <c r="A179" s="138">
        <v>-13</v>
      </c>
      <c r="B179" s="39">
        <v>0.14727622565423992</v>
      </c>
    </row>
    <row r="180" spans="1:2" s="6" customFormat="1" x14ac:dyDescent="0.2">
      <c r="A180" s="138">
        <v>-12</v>
      </c>
      <c r="B180" s="39">
        <v>8.6001656607479937E-2</v>
      </c>
    </row>
    <row r="181" spans="1:2" s="6" customFormat="1" x14ac:dyDescent="0.2">
      <c r="A181" s="138">
        <v>-11</v>
      </c>
      <c r="B181" s="39">
        <v>0.11714390588736023</v>
      </c>
    </row>
    <row r="182" spans="1:2" s="6" customFormat="1" x14ac:dyDescent="0.2">
      <c r="A182" s="138">
        <v>-10</v>
      </c>
      <c r="B182" s="39">
        <v>0.11404442796510406</v>
      </c>
    </row>
    <row r="183" spans="1:2" s="6" customFormat="1" x14ac:dyDescent="0.2">
      <c r="A183" s="138">
        <v>-9</v>
      </c>
      <c r="B183" s="39">
        <v>8.3531033479406602E-2</v>
      </c>
    </row>
    <row r="184" spans="1:2" s="6" customFormat="1" x14ac:dyDescent="0.2">
      <c r="A184" s="138">
        <v>-8</v>
      </c>
      <c r="B184" s="39">
        <v>1.9448887307341955E-2</v>
      </c>
    </row>
    <row r="185" spans="1:2" s="6" customFormat="1" x14ac:dyDescent="0.2">
      <c r="A185" s="138">
        <v>-7</v>
      </c>
      <c r="B185" s="39">
        <v>2.7793375807865672E-2</v>
      </c>
    </row>
    <row r="186" spans="1:2" s="6" customFormat="1" x14ac:dyDescent="0.2">
      <c r="A186" s="138">
        <v>-6</v>
      </c>
      <c r="B186" s="39">
        <v>4.0715765947854088E-2</v>
      </c>
    </row>
    <row r="187" spans="1:2" s="6" customFormat="1" x14ac:dyDescent="0.2">
      <c r="A187" s="138">
        <v>-5</v>
      </c>
      <c r="B187" s="39">
        <v>5.7531679745103759E-2</v>
      </c>
    </row>
    <row r="188" spans="1:2" s="6" customFormat="1" x14ac:dyDescent="0.2">
      <c r="A188" s="138">
        <v>-4</v>
      </c>
      <c r="B188" s="39">
        <v>-0.15527418909973978</v>
      </c>
    </row>
    <row r="189" spans="1:2" s="6" customFormat="1" x14ac:dyDescent="0.2">
      <c r="A189" s="138">
        <v>-3</v>
      </c>
      <c r="B189" s="39">
        <v>-0.17490857830429185</v>
      </c>
    </row>
    <row r="190" spans="1:2" s="6" customFormat="1" x14ac:dyDescent="0.2">
      <c r="A190" s="138">
        <v>-2</v>
      </c>
      <c r="B190" s="39">
        <v>-0.17159399749726312</v>
      </c>
    </row>
    <row r="191" spans="1:2" s="6" customFormat="1" x14ac:dyDescent="0.2">
      <c r="A191" s="138">
        <v>-1</v>
      </c>
      <c r="B191" s="39">
        <v>-0.16717940957917499</v>
      </c>
    </row>
    <row r="192" spans="1:2" s="6" customFormat="1" x14ac:dyDescent="0.2">
      <c r="A192" s="138">
        <v>0</v>
      </c>
      <c r="B192" s="39">
        <v>-0.17956210998701305</v>
      </c>
    </row>
    <row r="193" spans="1:2" s="6" customFormat="1" x14ac:dyDescent="0.2">
      <c r="A193" s="138">
        <v>1</v>
      </c>
      <c r="B193" s="39">
        <v>-0.48467233458632819</v>
      </c>
    </row>
    <row r="194" spans="1:2" s="6" customFormat="1" x14ac:dyDescent="0.2">
      <c r="A194" s="138">
        <v>2</v>
      </c>
      <c r="B194" s="39">
        <v>-0.47139077622694803</v>
      </c>
    </row>
    <row r="195" spans="1:2" s="6" customFormat="1" x14ac:dyDescent="0.2">
      <c r="A195" s="138">
        <v>3</v>
      </c>
      <c r="B195" s="39">
        <v>-0.46218407592620459</v>
      </c>
    </row>
    <row r="196" spans="1:2" s="6" customFormat="1" x14ac:dyDescent="0.2">
      <c r="A196" s="138">
        <v>4</v>
      </c>
      <c r="B196" s="39">
        <v>-0.45120635695724509</v>
      </c>
    </row>
    <row r="197" spans="1:2" s="6" customFormat="1" x14ac:dyDescent="0.2">
      <c r="A197" s="138">
        <v>5</v>
      </c>
      <c r="B197" s="39">
        <v>-0.57853726306610032</v>
      </c>
    </row>
    <row r="198" spans="1:2" s="6" customFormat="1" x14ac:dyDescent="0.2">
      <c r="A198" s="138">
        <v>6</v>
      </c>
      <c r="B198" s="39">
        <v>-0.57004412944154481</v>
      </c>
    </row>
    <row r="199" spans="1:2" s="6" customFormat="1" x14ac:dyDescent="0.2">
      <c r="A199" s="138">
        <v>7</v>
      </c>
      <c r="B199" s="39">
        <v>-0.57593268200562786</v>
      </c>
    </row>
    <row r="200" spans="1:2" s="6" customFormat="1" x14ac:dyDescent="0.2">
      <c r="A200" s="138">
        <v>8</v>
      </c>
      <c r="B200" s="39">
        <v>-0.53576410700852861</v>
      </c>
    </row>
    <row r="201" spans="1:2" s="6" customFormat="1" x14ac:dyDescent="0.2">
      <c r="A201" s="138">
        <v>9</v>
      </c>
      <c r="B201" s="39">
        <v>-0.6300394172000443</v>
      </c>
    </row>
    <row r="202" spans="1:2" s="6" customFormat="1" x14ac:dyDescent="0.2">
      <c r="A202" s="138">
        <v>10</v>
      </c>
      <c r="B202" s="39">
        <v>-0.61253443400564489</v>
      </c>
    </row>
    <row r="203" spans="1:2" s="6" customFormat="1" x14ac:dyDescent="0.2">
      <c r="A203" s="138">
        <v>11</v>
      </c>
      <c r="B203" s="39">
        <v>-0.57153461957746021</v>
      </c>
    </row>
    <row r="204" spans="1:2" s="6" customFormat="1" x14ac:dyDescent="0.2">
      <c r="A204" s="138">
        <v>12</v>
      </c>
      <c r="B204" s="39">
        <v>-0.57282309817634225</v>
      </c>
    </row>
    <row r="205" spans="1:2" s="6" customFormat="1" x14ac:dyDescent="0.2">
      <c r="A205" s="138">
        <v>13</v>
      </c>
      <c r="B205" s="39">
        <v>-0.53862289302322086</v>
      </c>
    </row>
    <row r="206" spans="1:2" s="6" customFormat="1" x14ac:dyDescent="0.2">
      <c r="A206" s="138">
        <v>14</v>
      </c>
      <c r="B206" s="39">
        <v>-0.59637034371513753</v>
      </c>
    </row>
    <row r="207" spans="1:2" s="6" customFormat="1" x14ac:dyDescent="0.2">
      <c r="A207" s="138">
        <v>15</v>
      </c>
      <c r="B207" s="39">
        <v>-0.56235121307538005</v>
      </c>
    </row>
    <row r="208" spans="1:2" s="6" customFormat="1" x14ac:dyDescent="0.2">
      <c r="A208" s="138">
        <v>16</v>
      </c>
      <c r="B208" s="39">
        <v>-0.57510052020399893</v>
      </c>
    </row>
    <row r="209" spans="1:2" s="6" customFormat="1" x14ac:dyDescent="0.2">
      <c r="A209" s="138">
        <v>17</v>
      </c>
      <c r="B209" s="39">
        <v>-0.54621520404293733</v>
      </c>
    </row>
    <row r="210" spans="1:2" s="6" customFormat="1" x14ac:dyDescent="0.2">
      <c r="A210" s="138">
        <v>18</v>
      </c>
      <c r="B210" s="39">
        <v>-0.5789009951684525</v>
      </c>
    </row>
    <row r="211" spans="1:2" s="6" customFormat="1" x14ac:dyDescent="0.2">
      <c r="A211" s="138">
        <v>19</v>
      </c>
      <c r="B211" s="39">
        <v>-0.54185607073815234</v>
      </c>
    </row>
    <row r="212" spans="1:2" s="6" customFormat="1" x14ac:dyDescent="0.2">
      <c r="A212" s="138">
        <v>20</v>
      </c>
      <c r="B212" s="39">
        <v>-0.54142614266936206</v>
      </c>
    </row>
    <row r="213" spans="1:2" s="6" customFormat="1" x14ac:dyDescent="0.2">
      <c r="A213" s="138">
        <v>21</v>
      </c>
      <c r="B213" s="39">
        <v>-0.56288823079077233</v>
      </c>
    </row>
    <row r="214" spans="1:2" s="6" customFormat="1" x14ac:dyDescent="0.2">
      <c r="A214" s="138">
        <v>22</v>
      </c>
      <c r="B214" s="39">
        <v>-0.58626318990256365</v>
      </c>
    </row>
    <row r="215" spans="1:2" s="6" customFormat="1" x14ac:dyDescent="0.2">
      <c r="A215" s="138">
        <v>23</v>
      </c>
      <c r="B215" s="39">
        <v>-0.55951653698732429</v>
      </c>
    </row>
    <row r="216" spans="1:2" s="6" customFormat="1" x14ac:dyDescent="0.2">
      <c r="A216" s="138">
        <v>24</v>
      </c>
      <c r="B216" s="39">
        <v>-0.52078007051727049</v>
      </c>
    </row>
    <row r="217" spans="1:2" s="6" customFormat="1" x14ac:dyDescent="0.2">
      <c r="A217" s="138">
        <v>25</v>
      </c>
      <c r="B217" s="39">
        <v>-0.52406068896068536</v>
      </c>
    </row>
    <row r="218" spans="1:2" s="6" customFormat="1" x14ac:dyDescent="0.2">
      <c r="A218" s="138">
        <v>26</v>
      </c>
      <c r="B218" s="39">
        <v>-0.49663274072358909</v>
      </c>
    </row>
    <row r="219" spans="1:2" s="6" customFormat="1" x14ac:dyDescent="0.2">
      <c r="A219" s="138">
        <v>27</v>
      </c>
      <c r="B219" s="39">
        <v>-0.72109958561132892</v>
      </c>
    </row>
    <row r="220" spans="1:2" s="6" customFormat="1" x14ac:dyDescent="0.2">
      <c r="A220" s="138">
        <v>28</v>
      </c>
      <c r="B220" s="39">
        <v>-0.70078881601714293</v>
      </c>
    </row>
    <row r="221" spans="1:2" s="6" customFormat="1" x14ac:dyDescent="0.2">
      <c r="A221" s="138">
        <v>29</v>
      </c>
      <c r="B221" s="39">
        <v>-0.67857465560476182</v>
      </c>
    </row>
    <row r="222" spans="1:2" s="6" customFormat="1" x14ac:dyDescent="0.2">
      <c r="A222" s="138">
        <v>30</v>
      </c>
      <c r="B222" s="39">
        <v>-0.68961377297570881</v>
      </c>
    </row>
    <row r="223" spans="1:2" s="6" customFormat="1" x14ac:dyDescent="0.2">
      <c r="A223" s="138">
        <v>31</v>
      </c>
      <c r="B223" s="39">
        <v>-0.73748673241248763</v>
      </c>
    </row>
    <row r="224" spans="1:2" s="6" customFormat="1" x14ac:dyDescent="0.2">
      <c r="A224" s="138">
        <v>32</v>
      </c>
      <c r="B224" s="39">
        <v>-0.76869978965840779</v>
      </c>
    </row>
    <row r="225" spans="1:2" s="6" customFormat="1" x14ac:dyDescent="0.2">
      <c r="A225" s="138">
        <v>33</v>
      </c>
      <c r="B225" s="39">
        <v>-0.75222421679263274</v>
      </c>
    </row>
    <row r="226" spans="1:2" s="6" customFormat="1" x14ac:dyDescent="0.2">
      <c r="A226" s="138">
        <v>34</v>
      </c>
      <c r="B226" s="39">
        <v>-0.7275563581367539</v>
      </c>
    </row>
    <row r="227" spans="1:2" s="6" customFormat="1" x14ac:dyDescent="0.2">
      <c r="A227" s="138">
        <v>35</v>
      </c>
      <c r="B227" s="39">
        <v>-0.76516717311939964</v>
      </c>
    </row>
    <row r="228" spans="1:2" s="6" customFormat="1" x14ac:dyDescent="0.2">
      <c r="A228" s="138">
        <v>36</v>
      </c>
      <c r="B228" s="39">
        <v>-0.75983862659425494</v>
      </c>
    </row>
    <row r="229" spans="1:2" s="6" customFormat="1" x14ac:dyDescent="0.2">
      <c r="A229" s="138">
        <v>37</v>
      </c>
      <c r="B229" s="39">
        <v>-0.75292367143175642</v>
      </c>
    </row>
    <row r="230" spans="1:2" s="6" customFormat="1" x14ac:dyDescent="0.2">
      <c r="A230" s="138">
        <v>38</v>
      </c>
      <c r="B230" s="39">
        <v>-0.73768789727738238</v>
      </c>
    </row>
    <row r="231" spans="1:2" s="6" customFormat="1" x14ac:dyDescent="0.2">
      <c r="A231" s="138">
        <v>39</v>
      </c>
      <c r="B231" s="39">
        <v>-0.69864866175982954</v>
      </c>
    </row>
    <row r="232" spans="1:2" s="6" customFormat="1" x14ac:dyDescent="0.2">
      <c r="A232" s="138">
        <v>40</v>
      </c>
      <c r="B232" s="39">
        <v>-0.71191374352028092</v>
      </c>
    </row>
    <row r="233" spans="1:2" s="6" customFormat="1" x14ac:dyDescent="0.2">
      <c r="A233" s="138">
        <v>41</v>
      </c>
      <c r="B233" s="39">
        <v>-0.70089134578895429</v>
      </c>
    </row>
    <row r="234" spans="1:2" s="6" customFormat="1" x14ac:dyDescent="0.2">
      <c r="A234" s="138">
        <v>42</v>
      </c>
      <c r="B234" s="39">
        <v>-0.65255194642945646</v>
      </c>
    </row>
    <row r="235" spans="1:2" s="6" customFormat="1" x14ac:dyDescent="0.2">
      <c r="A235" s="138">
        <v>43</v>
      </c>
      <c r="B235" s="39">
        <v>-0.67762028497801019</v>
      </c>
    </row>
    <row r="236" spans="1:2" s="6" customFormat="1" x14ac:dyDescent="0.2">
      <c r="A236" s="138">
        <v>44</v>
      </c>
      <c r="B236" s="39">
        <v>-0.68138305219504236</v>
      </c>
    </row>
    <row r="237" spans="1:2" s="6" customFormat="1" x14ac:dyDescent="0.2">
      <c r="A237" s="138">
        <v>45</v>
      </c>
      <c r="B237" s="39">
        <v>-0.68264668332154699</v>
      </c>
    </row>
    <row r="238" spans="1:2" s="6" customFormat="1" x14ac:dyDescent="0.2">
      <c r="A238" s="138">
        <v>46</v>
      </c>
      <c r="B238" s="39">
        <v>-0.67598268990705801</v>
      </c>
    </row>
    <row r="239" spans="1:2" s="6" customFormat="1" x14ac:dyDescent="0.2">
      <c r="A239" s="138">
        <v>47</v>
      </c>
      <c r="B239" s="39">
        <v>-0.67936131723370252</v>
      </c>
    </row>
    <row r="240" spans="1:2" s="6" customFormat="1" x14ac:dyDescent="0.2">
      <c r="A240" s="138">
        <v>48</v>
      </c>
      <c r="B240" s="39">
        <v>-0.75688110003332021</v>
      </c>
    </row>
    <row r="241" spans="1:2" s="6" customFormat="1" x14ac:dyDescent="0.2">
      <c r="A241" s="138">
        <v>49</v>
      </c>
      <c r="B241" s="39">
        <v>-0.71992744674560072</v>
      </c>
    </row>
    <row r="242" spans="1:2" s="6" customFormat="1" x14ac:dyDescent="0.2">
      <c r="A242" s="138">
        <v>50</v>
      </c>
      <c r="B242" s="39">
        <v>-0.69271406462209129</v>
      </c>
    </row>
    <row r="243" spans="1:2" s="6" customFormat="1" x14ac:dyDescent="0.2">
      <c r="A243" s="138">
        <v>51</v>
      </c>
      <c r="B243" s="39">
        <v>-0.68005839000064405</v>
      </c>
    </row>
    <row r="244" spans="1:2" s="6" customFormat="1" x14ac:dyDescent="0.2">
      <c r="A244" s="138">
        <v>52</v>
      </c>
      <c r="B244" s="39">
        <v>-0.70201805151763086</v>
      </c>
    </row>
    <row r="245" spans="1:2" s="6" customFormat="1" x14ac:dyDescent="0.2">
      <c r="A245" s="138">
        <v>53</v>
      </c>
      <c r="B245" s="39">
        <v>-0.78104563594360155</v>
      </c>
    </row>
    <row r="246" spans="1:2" s="6" customFormat="1" x14ac:dyDescent="0.2">
      <c r="A246" s="138">
        <v>54</v>
      </c>
      <c r="B246" s="39">
        <v>-0.75383669735523906</v>
      </c>
    </row>
    <row r="247" spans="1:2" s="6" customFormat="1" x14ac:dyDescent="0.2">
      <c r="A247" s="138">
        <v>55</v>
      </c>
      <c r="B247" s="39">
        <v>-0.73355923126661171</v>
      </c>
    </row>
    <row r="248" spans="1:2" s="6" customFormat="1" x14ac:dyDescent="0.2">
      <c r="A248" s="138">
        <v>56</v>
      </c>
      <c r="B248" s="39">
        <v>-0.73313996392617664</v>
      </c>
    </row>
    <row r="249" spans="1:2" s="6" customFormat="1" x14ac:dyDescent="0.2">
      <c r="A249" s="138">
        <v>57</v>
      </c>
      <c r="B249" s="39">
        <v>-0.75795816110671055</v>
      </c>
    </row>
    <row r="250" spans="1:2" s="6" customFormat="1" x14ac:dyDescent="0.2">
      <c r="A250" s="138">
        <v>58</v>
      </c>
      <c r="B250" s="39">
        <v>-0.75735236939162398</v>
      </c>
    </row>
    <row r="251" spans="1:2" s="6" customFormat="1" x14ac:dyDescent="0.2">
      <c r="A251" s="138">
        <v>59</v>
      </c>
      <c r="B251" s="39">
        <v>-0.73950278917410284</v>
      </c>
    </row>
    <row r="252" spans="1:2" s="6" customFormat="1" x14ac:dyDescent="0.2">
      <c r="A252" s="138">
        <v>60</v>
      </c>
      <c r="B252" s="39">
        <v>-0.7272413749284885</v>
      </c>
    </row>
    <row r="253" spans="1:2" s="6" customFormat="1" x14ac:dyDescent="0.2">
      <c r="A253" s="138">
        <v>61</v>
      </c>
      <c r="B253" s="39">
        <v>-0.78402255783938379</v>
      </c>
    </row>
    <row r="254" spans="1:2" s="6" customFormat="1" x14ac:dyDescent="0.2">
      <c r="A254" s="138">
        <v>62</v>
      </c>
      <c r="B254" s="39">
        <v>-0.74772100458261281</v>
      </c>
    </row>
    <row r="255" spans="1:2" s="6" customFormat="1" x14ac:dyDescent="0.2">
      <c r="A255" s="138">
        <v>63</v>
      </c>
      <c r="B255" s="39">
        <v>-0.75755605573630547</v>
      </c>
    </row>
    <row r="256" spans="1:2" s="6" customFormat="1" x14ac:dyDescent="0.2">
      <c r="A256" s="138">
        <v>64</v>
      </c>
      <c r="B256" s="39">
        <v>-0.73487405518866566</v>
      </c>
    </row>
    <row r="257" spans="1:2" s="6" customFormat="1" x14ac:dyDescent="0.2">
      <c r="A257" s="138">
        <v>65</v>
      </c>
      <c r="B257" s="39">
        <v>-0.69201482106461576</v>
      </c>
    </row>
    <row r="258" spans="1:2" s="6" customFormat="1" x14ac:dyDescent="0.2">
      <c r="A258" s="138">
        <v>66</v>
      </c>
      <c r="B258" s="39">
        <v>-0.72200198961531914</v>
      </c>
    </row>
    <row r="259" spans="1:2" s="6" customFormat="1" x14ac:dyDescent="0.2">
      <c r="A259" s="138">
        <v>67</v>
      </c>
      <c r="B259" s="39">
        <v>-0.7276039938130463</v>
      </c>
    </row>
    <row r="260" spans="1:2" s="6" customFormat="1" x14ac:dyDescent="0.2">
      <c r="A260" s="138">
        <v>68</v>
      </c>
      <c r="B260" s="39">
        <v>-0.72495896518637881</v>
      </c>
    </row>
  </sheetData>
  <phoneticPr fontId="3" type="noConversion"/>
  <hyperlinks>
    <hyperlink ref="A2" location="Indhold!A1" display="Indhold!A1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K260"/>
  <sheetViews>
    <sheetView zoomScale="70" zoomScaleNormal="70" workbookViewId="0"/>
  </sheetViews>
  <sheetFormatPr defaultRowHeight="12.75" x14ac:dyDescent="0.2"/>
  <cols>
    <col min="1" max="1" width="14.140625" style="9" customWidth="1"/>
    <col min="2" max="4" width="15.7109375" style="8" customWidth="1"/>
    <col min="5" max="5" width="16.140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Indhold!A36</f>
        <v>III.A</v>
      </c>
      <c r="B1" s="11" t="str">
        <f>Indhold!B36</f>
        <v>Effekt på andelen, der er i beskæftigelse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166</v>
      </c>
      <c r="C2" s="13" t="s">
        <v>157</v>
      </c>
      <c r="D2" s="13" t="s">
        <v>168</v>
      </c>
      <c r="E2" s="28" t="s">
        <v>167</v>
      </c>
      <c r="F2" s="28"/>
      <c r="G2" s="28"/>
      <c r="H2" s="14"/>
      <c r="I2" s="14"/>
      <c r="J2" s="14"/>
      <c r="K2" s="14"/>
    </row>
    <row r="3" spans="1:11" ht="38.25" x14ac:dyDescent="0.2">
      <c r="A3" s="156" t="s">
        <v>158</v>
      </c>
      <c r="B3" s="169" t="s">
        <v>169</v>
      </c>
      <c r="C3" s="169"/>
      <c r="D3" s="169"/>
      <c r="E3" s="169"/>
      <c r="F3" s="49"/>
      <c r="G3" s="10"/>
    </row>
    <row r="4" spans="1:11" ht="25.5" hidden="1" customHeight="1" x14ac:dyDescent="0.2">
      <c r="A4" s="52" t="s">
        <v>6</v>
      </c>
      <c r="B4" s="7" t="s">
        <v>11</v>
      </c>
      <c r="C4" s="69" t="s">
        <v>3</v>
      </c>
      <c r="D4" s="69" t="s">
        <v>4</v>
      </c>
      <c r="E4" s="69"/>
      <c r="F4" s="10"/>
      <c r="G4" s="10"/>
    </row>
    <row r="5" spans="1:11" x14ac:dyDescent="0.2">
      <c r="A5" s="138">
        <v>-187</v>
      </c>
      <c r="B5" s="118">
        <v>-2.7801982447452218</v>
      </c>
      <c r="C5" s="132"/>
      <c r="D5" s="131"/>
      <c r="E5" s="39"/>
      <c r="F5" s="62"/>
      <c r="G5" s="62"/>
    </row>
    <row r="6" spans="1:11" x14ac:dyDescent="0.2">
      <c r="A6" s="138">
        <v>-186</v>
      </c>
      <c r="B6" s="118">
        <v>-2.7510896031678129</v>
      </c>
      <c r="C6" s="132"/>
      <c r="D6" s="131"/>
      <c r="E6" s="39"/>
      <c r="F6" s="62"/>
      <c r="G6" s="62"/>
    </row>
    <row r="7" spans="1:11" x14ac:dyDescent="0.2">
      <c r="A7" s="138">
        <v>-185</v>
      </c>
      <c r="B7" s="118">
        <v>-2.7430839489310017</v>
      </c>
      <c r="C7" s="132"/>
      <c r="D7" s="131"/>
      <c r="E7" s="39"/>
      <c r="F7" s="62"/>
      <c r="G7" s="62"/>
    </row>
    <row r="8" spans="1:11" x14ac:dyDescent="0.2">
      <c r="A8" s="138">
        <v>-184</v>
      </c>
      <c r="B8" s="118">
        <v>-2.7345737562358323</v>
      </c>
      <c r="C8" s="132"/>
      <c r="D8" s="131"/>
      <c r="E8" s="39"/>
      <c r="F8" s="62"/>
      <c r="G8" s="62"/>
    </row>
    <row r="9" spans="1:11" x14ac:dyDescent="0.2">
      <c r="A9" s="138">
        <v>-183</v>
      </c>
      <c r="B9" s="118">
        <v>-2.8254430698683706</v>
      </c>
      <c r="C9" s="132"/>
      <c r="D9" s="131"/>
      <c r="E9" s="39"/>
      <c r="F9" s="62"/>
      <c r="G9" s="62"/>
    </row>
    <row r="10" spans="1:11" x14ac:dyDescent="0.2">
      <c r="A10" s="138">
        <v>-182</v>
      </c>
      <c r="B10" s="118">
        <v>-2.83791827615876</v>
      </c>
      <c r="C10" s="132"/>
      <c r="D10" s="131"/>
      <c r="E10" s="39"/>
      <c r="F10" s="62"/>
      <c r="G10" s="62"/>
    </row>
    <row r="11" spans="1:11" x14ac:dyDescent="0.2">
      <c r="A11" s="138">
        <v>-181</v>
      </c>
      <c r="B11" s="118">
        <v>-2.8162031947374544</v>
      </c>
      <c r="C11" s="132"/>
      <c r="D11" s="131"/>
      <c r="E11" s="39"/>
      <c r="F11" s="62"/>
      <c r="G11" s="62"/>
    </row>
    <row r="12" spans="1:11" x14ac:dyDescent="0.2">
      <c r="A12" s="138">
        <v>-180</v>
      </c>
      <c r="B12" s="118">
        <v>-2.8345772909659672</v>
      </c>
      <c r="C12" s="132"/>
      <c r="D12" s="131"/>
      <c r="E12" s="39"/>
      <c r="F12" s="62"/>
      <c r="G12" s="62"/>
    </row>
    <row r="13" spans="1:11" x14ac:dyDescent="0.2">
      <c r="A13" s="138">
        <v>-179</v>
      </c>
      <c r="B13" s="118">
        <v>-2.8213917759488538</v>
      </c>
      <c r="C13" s="132"/>
      <c r="D13" s="131"/>
      <c r="E13" s="39"/>
      <c r="F13" s="62"/>
      <c r="G13" s="62"/>
    </row>
    <row r="14" spans="1:11" x14ac:dyDescent="0.2">
      <c r="A14" s="138">
        <v>-178</v>
      </c>
      <c r="B14" s="118">
        <v>-2.9370740641694795</v>
      </c>
      <c r="C14" s="132"/>
      <c r="D14" s="131"/>
      <c r="E14" s="39"/>
      <c r="F14" s="62"/>
      <c r="G14" s="62"/>
    </row>
    <row r="15" spans="1:11" x14ac:dyDescent="0.2">
      <c r="A15" s="138">
        <v>-177</v>
      </c>
      <c r="B15" s="118">
        <v>-2.947805097935273</v>
      </c>
      <c r="C15" s="132"/>
      <c r="D15" s="131"/>
      <c r="E15" s="39"/>
      <c r="F15" s="62"/>
      <c r="G15" s="62"/>
    </row>
    <row r="16" spans="1:11" x14ac:dyDescent="0.2">
      <c r="A16" s="138">
        <v>-176</v>
      </c>
      <c r="B16" s="118">
        <v>-2.9702980019661993</v>
      </c>
      <c r="C16" s="132"/>
      <c r="D16" s="131"/>
      <c r="E16" s="39"/>
      <c r="F16" s="62"/>
      <c r="G16" s="62"/>
    </row>
    <row r="17" spans="1:7" x14ac:dyDescent="0.2">
      <c r="A17" s="138">
        <v>-175</v>
      </c>
      <c r="B17" s="118">
        <v>-3.0347160874342052</v>
      </c>
      <c r="C17" s="132"/>
      <c r="D17" s="131"/>
      <c r="E17" s="39"/>
      <c r="F17" s="62"/>
      <c r="G17" s="62"/>
    </row>
    <row r="18" spans="1:7" x14ac:dyDescent="0.2">
      <c r="A18" s="138">
        <v>-174</v>
      </c>
      <c r="B18" s="118">
        <v>-2.8613649593295065</v>
      </c>
      <c r="C18" s="132"/>
      <c r="D18" s="131"/>
      <c r="E18" s="39"/>
      <c r="F18" s="62"/>
      <c r="G18" s="62"/>
    </row>
    <row r="19" spans="1:7" x14ac:dyDescent="0.2">
      <c r="A19" s="138">
        <v>-173</v>
      </c>
      <c r="B19" s="118">
        <v>-2.8438579426940009</v>
      </c>
      <c r="C19" s="132"/>
      <c r="D19" s="131"/>
      <c r="E19" s="39"/>
      <c r="F19" s="62"/>
      <c r="G19" s="62"/>
    </row>
    <row r="20" spans="1:7" x14ac:dyDescent="0.2">
      <c r="A20" s="138">
        <v>-172</v>
      </c>
      <c r="B20" s="118">
        <v>-2.8142684733247876</v>
      </c>
      <c r="C20" s="132"/>
      <c r="D20" s="131"/>
      <c r="E20" s="39"/>
      <c r="F20" s="62"/>
      <c r="G20" s="62"/>
    </row>
    <row r="21" spans="1:7" x14ac:dyDescent="0.2">
      <c r="A21" s="138">
        <v>-171</v>
      </c>
      <c r="B21" s="118">
        <v>-2.8186137469229493</v>
      </c>
      <c r="C21" s="132"/>
      <c r="D21" s="131"/>
      <c r="E21" s="39"/>
      <c r="F21" s="62"/>
      <c r="G21" s="62"/>
    </row>
    <row r="22" spans="1:7" x14ac:dyDescent="0.2">
      <c r="A22" s="138">
        <v>-170</v>
      </c>
      <c r="B22" s="118">
        <v>-2.7797675167180103</v>
      </c>
      <c r="C22" s="132"/>
      <c r="D22" s="131"/>
      <c r="E22" s="39"/>
      <c r="F22" s="62"/>
      <c r="G22" s="62"/>
    </row>
    <row r="23" spans="1:7" x14ac:dyDescent="0.2">
      <c r="A23" s="138">
        <v>-169</v>
      </c>
      <c r="B23" s="118">
        <v>-2.8377563294237547</v>
      </c>
      <c r="C23" s="132"/>
      <c r="D23" s="131"/>
      <c r="E23" s="39"/>
      <c r="F23" s="62"/>
      <c r="G23" s="62"/>
    </row>
    <row r="24" spans="1:7" x14ac:dyDescent="0.2">
      <c r="A24" s="138">
        <v>-168</v>
      </c>
      <c r="B24" s="118">
        <v>-2.8459541839808367</v>
      </c>
      <c r="C24" s="132"/>
      <c r="D24" s="131"/>
      <c r="E24" s="39"/>
      <c r="F24" s="62"/>
      <c r="G24" s="62"/>
    </row>
    <row r="25" spans="1:7" x14ac:dyDescent="0.2">
      <c r="A25" s="138">
        <v>-167</v>
      </c>
      <c r="B25" s="118">
        <v>-2.8758399834235746</v>
      </c>
      <c r="C25" s="132"/>
      <c r="D25" s="131"/>
      <c r="E25" s="39"/>
      <c r="F25" s="62"/>
      <c r="G25" s="62"/>
    </row>
    <row r="26" spans="1:7" x14ac:dyDescent="0.2">
      <c r="A26" s="138">
        <v>-166</v>
      </c>
      <c r="B26" s="118">
        <v>-2.8652209560707007</v>
      </c>
      <c r="C26" s="132"/>
      <c r="D26" s="131"/>
      <c r="E26" s="39"/>
      <c r="F26" s="62"/>
      <c r="G26" s="62"/>
    </row>
    <row r="27" spans="1:7" x14ac:dyDescent="0.2">
      <c r="A27" s="138">
        <v>-165</v>
      </c>
      <c r="B27" s="118">
        <v>-2.6952713792794185</v>
      </c>
      <c r="C27" s="132"/>
      <c r="D27" s="131"/>
      <c r="E27" s="39"/>
      <c r="F27" s="62"/>
      <c r="G27" s="62"/>
    </row>
    <row r="28" spans="1:7" x14ac:dyDescent="0.2">
      <c r="A28" s="138">
        <v>-164</v>
      </c>
      <c r="B28" s="118">
        <v>-2.6795162274575546</v>
      </c>
      <c r="C28" s="132"/>
      <c r="D28" s="131"/>
      <c r="E28" s="39"/>
      <c r="F28" s="62"/>
      <c r="G28" s="62"/>
    </row>
    <row r="29" spans="1:7" x14ac:dyDescent="0.2">
      <c r="A29" s="138">
        <v>-163</v>
      </c>
      <c r="B29" s="118">
        <v>-2.7069981621624919</v>
      </c>
      <c r="C29" s="132"/>
      <c r="D29" s="131"/>
      <c r="E29" s="39"/>
      <c r="F29" s="62"/>
      <c r="G29" s="62"/>
    </row>
    <row r="30" spans="1:7" x14ac:dyDescent="0.2">
      <c r="A30" s="138">
        <v>-162</v>
      </c>
      <c r="B30" s="118">
        <v>-2.7220674624850005</v>
      </c>
      <c r="C30" s="132"/>
      <c r="D30" s="131"/>
      <c r="E30" s="39"/>
      <c r="F30" s="62"/>
      <c r="G30" s="62"/>
    </row>
    <row r="31" spans="1:7" x14ac:dyDescent="0.2">
      <c r="A31" s="138">
        <v>-161</v>
      </c>
      <c r="B31" s="118">
        <v>-2.5995154424884248</v>
      </c>
      <c r="C31" s="132"/>
      <c r="D31" s="131"/>
      <c r="E31" s="39"/>
      <c r="F31" s="62"/>
      <c r="G31" s="62"/>
    </row>
    <row r="32" spans="1:7" x14ac:dyDescent="0.2">
      <c r="A32" s="138">
        <v>-160</v>
      </c>
      <c r="B32" s="118">
        <v>-2.5893859702237734</v>
      </c>
      <c r="C32" s="132"/>
      <c r="D32" s="131"/>
      <c r="E32" s="39"/>
      <c r="F32" s="62"/>
      <c r="G32" s="62"/>
    </row>
    <row r="33" spans="1:7" x14ac:dyDescent="0.2">
      <c r="A33" s="138">
        <v>-159</v>
      </c>
      <c r="B33" s="118">
        <v>-2.6331246917438875</v>
      </c>
      <c r="C33" s="132"/>
      <c r="D33" s="131"/>
      <c r="E33" s="39"/>
      <c r="F33" s="62"/>
      <c r="G33" s="62"/>
    </row>
    <row r="34" spans="1:7" x14ac:dyDescent="0.2">
      <c r="A34" s="138">
        <v>-158</v>
      </c>
      <c r="B34" s="118">
        <v>-2.6066904166291067</v>
      </c>
      <c r="C34" s="132"/>
      <c r="D34" s="131"/>
      <c r="E34" s="39"/>
      <c r="F34" s="62"/>
      <c r="G34" s="62"/>
    </row>
    <row r="35" spans="1:7" x14ac:dyDescent="0.2">
      <c r="A35" s="138">
        <v>-157</v>
      </c>
      <c r="B35" s="118">
        <v>-2.6399938178675626</v>
      </c>
      <c r="C35" s="132"/>
      <c r="D35" s="131"/>
      <c r="E35" s="39"/>
      <c r="F35" s="62"/>
      <c r="G35" s="62"/>
    </row>
    <row r="36" spans="1:7" x14ac:dyDescent="0.2">
      <c r="A36" s="138">
        <v>-156</v>
      </c>
      <c r="B36" s="118">
        <v>-3.0283847659380712</v>
      </c>
      <c r="C36" s="132"/>
      <c r="D36" s="131"/>
      <c r="E36" s="39"/>
      <c r="F36" s="62"/>
      <c r="G36" s="62"/>
    </row>
    <row r="37" spans="1:7" x14ac:dyDescent="0.2">
      <c r="A37" s="138">
        <v>-155</v>
      </c>
      <c r="B37" s="118">
        <v>-2.9758325006058897</v>
      </c>
      <c r="C37" s="132"/>
      <c r="D37" s="131"/>
      <c r="E37" s="39"/>
      <c r="F37" s="62"/>
      <c r="G37" s="62"/>
    </row>
    <row r="38" spans="1:7" x14ac:dyDescent="0.2">
      <c r="A38" s="138">
        <v>-154</v>
      </c>
      <c r="B38" s="118">
        <v>-3.0018368534295092</v>
      </c>
      <c r="C38" s="132"/>
      <c r="D38" s="131"/>
      <c r="E38" s="39"/>
      <c r="F38" s="62"/>
      <c r="G38" s="62"/>
    </row>
    <row r="39" spans="1:7" x14ac:dyDescent="0.2">
      <c r="A39" s="138">
        <v>-153</v>
      </c>
      <c r="B39" s="118">
        <v>-3.0234438452886963</v>
      </c>
      <c r="C39" s="132"/>
      <c r="D39" s="131"/>
      <c r="E39" s="39"/>
      <c r="F39" s="62"/>
      <c r="G39" s="62"/>
    </row>
    <row r="40" spans="1:7" x14ac:dyDescent="0.2">
      <c r="A40" s="138">
        <v>-152</v>
      </c>
      <c r="B40" s="118">
        <v>-3.1721492766296819</v>
      </c>
      <c r="C40" s="132"/>
      <c r="D40" s="131"/>
      <c r="E40" s="39"/>
      <c r="F40" s="62"/>
      <c r="G40" s="62"/>
    </row>
    <row r="41" spans="1:7" x14ac:dyDescent="0.2">
      <c r="A41" s="138">
        <v>-151</v>
      </c>
      <c r="B41" s="118">
        <v>-3.1947894955603715</v>
      </c>
      <c r="C41" s="132"/>
      <c r="D41" s="131"/>
      <c r="E41" s="39"/>
      <c r="F41" s="62"/>
      <c r="G41" s="62"/>
    </row>
    <row r="42" spans="1:7" x14ac:dyDescent="0.2">
      <c r="A42" s="138">
        <v>-150</v>
      </c>
      <c r="B42" s="118">
        <v>-3.2590784828640835</v>
      </c>
      <c r="C42" s="132"/>
      <c r="D42" s="131"/>
      <c r="E42" s="39"/>
      <c r="F42" s="62"/>
      <c r="G42" s="62"/>
    </row>
    <row r="43" spans="1:7" x14ac:dyDescent="0.2">
      <c r="A43" s="138">
        <v>-149</v>
      </c>
      <c r="B43" s="118">
        <v>-3.2010424214860933</v>
      </c>
      <c r="C43" s="132"/>
      <c r="D43" s="131"/>
      <c r="E43" s="39"/>
      <c r="F43" s="62"/>
      <c r="G43" s="62"/>
    </row>
    <row r="44" spans="1:7" x14ac:dyDescent="0.2">
      <c r="A44" s="138">
        <v>-148</v>
      </c>
      <c r="B44" s="118">
        <v>-3.0000388212978919</v>
      </c>
      <c r="C44" s="132"/>
      <c r="D44" s="131"/>
      <c r="E44" s="39"/>
      <c r="F44" s="62"/>
      <c r="G44" s="62"/>
    </row>
    <row r="45" spans="1:7" x14ac:dyDescent="0.2">
      <c r="A45" s="138">
        <v>-147</v>
      </c>
      <c r="B45" s="118">
        <v>-2.9603869479769145</v>
      </c>
      <c r="C45" s="132"/>
      <c r="D45" s="131"/>
      <c r="E45" s="39"/>
      <c r="F45" s="62"/>
      <c r="G45" s="62"/>
    </row>
    <row r="46" spans="1:7" x14ac:dyDescent="0.2">
      <c r="A46" s="138">
        <v>-146</v>
      </c>
      <c r="B46" s="118">
        <v>-2.9069730263276199</v>
      </c>
      <c r="C46" s="132"/>
      <c r="D46" s="131"/>
      <c r="E46" s="39"/>
      <c r="F46" s="62"/>
      <c r="G46" s="62"/>
    </row>
    <row r="47" spans="1:7" x14ac:dyDescent="0.2">
      <c r="A47" s="138">
        <v>-145</v>
      </c>
      <c r="B47" s="118">
        <v>-2.9283100820219374</v>
      </c>
      <c r="C47" s="132"/>
      <c r="D47" s="131"/>
      <c r="E47" s="39"/>
      <c r="F47" s="62"/>
      <c r="G47" s="62"/>
    </row>
    <row r="48" spans="1:7" x14ac:dyDescent="0.2">
      <c r="A48" s="138">
        <v>-144</v>
      </c>
      <c r="B48" s="118">
        <v>-2.8937507219721965</v>
      </c>
      <c r="C48" s="132"/>
      <c r="D48" s="131"/>
      <c r="E48" s="39"/>
      <c r="F48" s="62"/>
      <c r="G48" s="62"/>
    </row>
    <row r="49" spans="1:7" x14ac:dyDescent="0.2">
      <c r="A49" s="138">
        <v>-143</v>
      </c>
      <c r="B49" s="118">
        <v>-2.874919364322281</v>
      </c>
      <c r="C49" s="132"/>
      <c r="D49" s="131"/>
      <c r="E49" s="39"/>
      <c r="F49" s="62"/>
      <c r="G49" s="62"/>
    </row>
    <row r="50" spans="1:7" x14ac:dyDescent="0.2">
      <c r="A50" s="138">
        <v>-142</v>
      </c>
      <c r="B50" s="118">
        <v>-2.8759500277958381</v>
      </c>
      <c r="C50" s="132"/>
      <c r="D50" s="131"/>
      <c r="E50" s="39"/>
      <c r="F50" s="62"/>
      <c r="G50" s="62"/>
    </row>
    <row r="51" spans="1:7" x14ac:dyDescent="0.2">
      <c r="A51" s="138">
        <v>-141</v>
      </c>
      <c r="B51" s="118">
        <v>-2.8292560440822712</v>
      </c>
      <c r="C51" s="132"/>
      <c r="D51" s="131"/>
      <c r="E51" s="39"/>
      <c r="F51" s="62"/>
      <c r="G51" s="62"/>
    </row>
    <row r="52" spans="1:7" x14ac:dyDescent="0.2">
      <c r="A52" s="138">
        <v>-140</v>
      </c>
      <c r="B52" s="118">
        <v>-2.809753649616539</v>
      </c>
      <c r="C52" s="132"/>
      <c r="D52" s="131"/>
      <c r="E52" s="39"/>
      <c r="F52" s="62"/>
      <c r="G52" s="62"/>
    </row>
    <row r="53" spans="1:7" x14ac:dyDescent="0.2">
      <c r="A53" s="138">
        <v>-139</v>
      </c>
      <c r="B53" s="118">
        <v>-2.7766803943313931</v>
      </c>
      <c r="C53" s="132"/>
      <c r="D53" s="131"/>
      <c r="E53" s="39"/>
      <c r="F53" s="62"/>
      <c r="G53" s="62"/>
    </row>
    <row r="54" spans="1:7" x14ac:dyDescent="0.2">
      <c r="A54" s="138">
        <v>-138</v>
      </c>
      <c r="B54" s="118">
        <v>-2.8438378976280205</v>
      </c>
      <c r="C54" s="132"/>
      <c r="D54" s="131"/>
      <c r="E54" s="39"/>
      <c r="F54" s="62"/>
      <c r="G54" s="62"/>
    </row>
    <row r="55" spans="1:7" x14ac:dyDescent="0.2">
      <c r="A55" s="138">
        <v>-137</v>
      </c>
      <c r="B55" s="118">
        <v>-2.8331872811357357</v>
      </c>
      <c r="C55" s="132"/>
      <c r="D55" s="131"/>
      <c r="E55" s="39"/>
      <c r="F55" s="62"/>
      <c r="G55" s="62"/>
    </row>
    <row r="56" spans="1:7" x14ac:dyDescent="0.2">
      <c r="A56" s="138">
        <v>-136</v>
      </c>
      <c r="B56" s="118">
        <v>-2.8622995907593207</v>
      </c>
      <c r="C56" s="132"/>
      <c r="D56" s="131"/>
      <c r="E56" s="39"/>
      <c r="F56" s="62"/>
      <c r="G56" s="62"/>
    </row>
    <row r="57" spans="1:7" x14ac:dyDescent="0.2">
      <c r="A57" s="138">
        <v>-135</v>
      </c>
      <c r="B57" s="118">
        <v>-2.7801271564512717</v>
      </c>
      <c r="C57" s="132"/>
      <c r="D57" s="131"/>
      <c r="E57" s="39"/>
      <c r="F57" s="62"/>
      <c r="G57" s="62"/>
    </row>
    <row r="58" spans="1:7" x14ac:dyDescent="0.2">
      <c r="A58" s="138">
        <v>-134</v>
      </c>
      <c r="B58" s="118">
        <v>-2.7918956509355013</v>
      </c>
      <c r="C58" s="132"/>
      <c r="D58" s="131"/>
      <c r="E58" s="39"/>
      <c r="F58" s="62"/>
      <c r="G58" s="62"/>
    </row>
    <row r="59" spans="1:7" x14ac:dyDescent="0.2">
      <c r="A59" s="138">
        <v>-133</v>
      </c>
      <c r="B59" s="118">
        <v>-2.7815504505884974</v>
      </c>
      <c r="C59" s="132"/>
      <c r="D59" s="131"/>
      <c r="E59" s="39"/>
      <c r="F59" s="62"/>
      <c r="G59" s="62"/>
    </row>
    <row r="60" spans="1:7" x14ac:dyDescent="0.2">
      <c r="A60" s="138">
        <v>-132</v>
      </c>
      <c r="B60" s="118">
        <v>-2.8002747361066156</v>
      </c>
      <c r="C60" s="132"/>
      <c r="D60" s="131"/>
      <c r="E60" s="39"/>
      <c r="F60" s="62"/>
      <c r="G60" s="62"/>
    </row>
    <row r="61" spans="1:7" x14ac:dyDescent="0.2">
      <c r="A61" s="138">
        <v>-131</v>
      </c>
      <c r="B61" s="118">
        <v>-2.8077733289437816</v>
      </c>
      <c r="C61" s="132"/>
      <c r="D61" s="131"/>
      <c r="E61" s="39"/>
      <c r="F61" s="62"/>
      <c r="G61" s="62"/>
    </row>
    <row r="62" spans="1:7" x14ac:dyDescent="0.2">
      <c r="A62" s="138">
        <v>-130</v>
      </c>
      <c r="B62" s="118">
        <v>-2.8650746915252228</v>
      </c>
      <c r="C62" s="132"/>
      <c r="D62" s="131"/>
      <c r="E62" s="39"/>
      <c r="F62" s="62"/>
      <c r="G62" s="62"/>
    </row>
    <row r="63" spans="1:7" x14ac:dyDescent="0.2">
      <c r="A63" s="138">
        <v>-129</v>
      </c>
      <c r="B63" s="118">
        <v>-2.8690849826048321</v>
      </c>
      <c r="C63" s="132"/>
      <c r="D63" s="131"/>
      <c r="E63" s="39"/>
      <c r="F63" s="62"/>
      <c r="G63" s="62"/>
    </row>
    <row r="64" spans="1:7" x14ac:dyDescent="0.2">
      <c r="A64" s="138">
        <v>-128</v>
      </c>
      <c r="B64" s="118">
        <v>-2.8411266611594925</v>
      </c>
      <c r="C64" s="132"/>
      <c r="D64" s="131"/>
      <c r="E64" s="39"/>
      <c r="F64" s="62"/>
      <c r="G64" s="62"/>
    </row>
    <row r="65" spans="1:7" x14ac:dyDescent="0.2">
      <c r="A65" s="138">
        <v>-127</v>
      </c>
      <c r="B65" s="118">
        <v>-2.8462405441898824</v>
      </c>
      <c r="C65" s="132"/>
      <c r="D65" s="131"/>
      <c r="E65" s="39"/>
      <c r="F65" s="62"/>
      <c r="G65" s="62"/>
    </row>
    <row r="66" spans="1:7" x14ac:dyDescent="0.2">
      <c r="A66" s="138">
        <v>-126</v>
      </c>
      <c r="B66" s="118">
        <v>-2.774658651668247</v>
      </c>
      <c r="C66" s="132"/>
      <c r="D66" s="131"/>
      <c r="E66" s="39"/>
      <c r="F66" s="62"/>
      <c r="G66" s="62"/>
    </row>
    <row r="67" spans="1:7" x14ac:dyDescent="0.2">
      <c r="A67" s="138">
        <v>-125</v>
      </c>
      <c r="B67" s="118">
        <v>-2.7665462384776589</v>
      </c>
      <c r="C67" s="132"/>
      <c r="D67" s="131"/>
      <c r="E67" s="39"/>
      <c r="F67" s="62"/>
      <c r="G67" s="62"/>
    </row>
    <row r="68" spans="1:7" x14ac:dyDescent="0.2">
      <c r="A68" s="138">
        <v>-124</v>
      </c>
      <c r="B68" s="118">
        <v>-2.7795971898077312</v>
      </c>
      <c r="C68" s="132"/>
      <c r="D68" s="131"/>
      <c r="E68" s="39"/>
      <c r="F68" s="62"/>
      <c r="G68" s="62"/>
    </row>
    <row r="69" spans="1:7" x14ac:dyDescent="0.2">
      <c r="A69" s="138">
        <v>-123</v>
      </c>
      <c r="B69" s="118">
        <v>-2.7456358746525922</v>
      </c>
      <c r="C69" s="132"/>
      <c r="D69" s="131"/>
      <c r="E69" s="39"/>
      <c r="F69" s="62"/>
      <c r="G69" s="62"/>
    </row>
    <row r="70" spans="1:7" x14ac:dyDescent="0.2">
      <c r="A70" s="138">
        <v>-122</v>
      </c>
      <c r="B70" s="118">
        <v>-2.7454691041421739</v>
      </c>
      <c r="C70" s="132"/>
      <c r="D70" s="131"/>
      <c r="E70" s="39"/>
      <c r="F70" s="62"/>
      <c r="G70" s="62"/>
    </row>
    <row r="71" spans="1:7" x14ac:dyDescent="0.2">
      <c r="A71" s="138">
        <v>-121</v>
      </c>
      <c r="B71" s="118">
        <v>-2.7372942095408206</v>
      </c>
      <c r="C71" s="132"/>
      <c r="D71" s="131"/>
      <c r="E71" s="39"/>
      <c r="F71" s="62"/>
      <c r="G71" s="62"/>
    </row>
    <row r="72" spans="1:7" x14ac:dyDescent="0.2">
      <c r="A72" s="138">
        <v>-120</v>
      </c>
      <c r="B72" s="118">
        <v>-2.806743777326588</v>
      </c>
      <c r="C72" s="132"/>
      <c r="D72" s="131"/>
      <c r="E72" s="39"/>
      <c r="F72" s="62"/>
      <c r="G72" s="62"/>
    </row>
    <row r="73" spans="1:7" x14ac:dyDescent="0.2">
      <c r="A73" s="138">
        <v>-119</v>
      </c>
      <c r="B73" s="118">
        <v>-2.7827854635972216</v>
      </c>
      <c r="C73" s="132"/>
      <c r="D73" s="131"/>
      <c r="E73" s="39"/>
      <c r="F73" s="62"/>
      <c r="G73" s="62"/>
    </row>
    <row r="74" spans="1:7" x14ac:dyDescent="0.2">
      <c r="A74" s="138">
        <v>-118</v>
      </c>
      <c r="B74" s="118">
        <v>-2.7972934439100641</v>
      </c>
      <c r="C74" s="132"/>
      <c r="D74" s="131"/>
      <c r="E74" s="39"/>
      <c r="F74" s="62"/>
      <c r="G74" s="62"/>
    </row>
    <row r="75" spans="1:7" x14ac:dyDescent="0.2">
      <c r="A75" s="138">
        <v>-117</v>
      </c>
      <c r="B75" s="118">
        <v>-2.8665712683689435</v>
      </c>
      <c r="C75" s="132"/>
      <c r="D75" s="131"/>
      <c r="E75" s="39"/>
      <c r="F75" s="62"/>
      <c r="G75" s="62"/>
    </row>
    <row r="76" spans="1:7" x14ac:dyDescent="0.2">
      <c r="A76" s="138">
        <v>-116</v>
      </c>
      <c r="B76" s="118">
        <v>-2.919575398483147</v>
      </c>
      <c r="C76" s="132"/>
      <c r="D76" s="131"/>
      <c r="E76" s="39"/>
      <c r="F76" s="62"/>
      <c r="G76" s="62"/>
    </row>
    <row r="77" spans="1:7" x14ac:dyDescent="0.2">
      <c r="A77" s="138">
        <v>-115</v>
      </c>
      <c r="B77" s="118">
        <v>-2.9508833353785633</v>
      </c>
      <c r="C77" s="132"/>
      <c r="D77" s="131"/>
      <c r="E77" s="39"/>
      <c r="F77" s="62"/>
      <c r="G77" s="62"/>
    </row>
    <row r="78" spans="1:7" x14ac:dyDescent="0.2">
      <c r="A78" s="138">
        <v>-114</v>
      </c>
      <c r="B78" s="118">
        <v>-2.9770777849804517</v>
      </c>
      <c r="C78" s="132"/>
      <c r="D78" s="131"/>
      <c r="E78" s="39"/>
      <c r="F78" s="62"/>
      <c r="G78" s="62"/>
    </row>
    <row r="79" spans="1:7" x14ac:dyDescent="0.2">
      <c r="A79" s="138">
        <v>-113</v>
      </c>
      <c r="B79" s="118">
        <v>-3.011683192650807</v>
      </c>
      <c r="C79" s="132"/>
      <c r="D79" s="131"/>
      <c r="E79" s="39"/>
      <c r="F79" s="62"/>
      <c r="G79" s="62"/>
    </row>
    <row r="80" spans="1:7" x14ac:dyDescent="0.2">
      <c r="A80" s="138">
        <v>-112</v>
      </c>
      <c r="B80" s="118">
        <v>-2.9945057714577104</v>
      </c>
      <c r="C80" s="132"/>
      <c r="D80" s="131"/>
      <c r="E80" s="39"/>
      <c r="F80" s="62"/>
      <c r="G80" s="62"/>
    </row>
    <row r="81" spans="1:7" x14ac:dyDescent="0.2">
      <c r="A81" s="138">
        <v>-111</v>
      </c>
      <c r="B81" s="118">
        <v>-3.0237905177251321</v>
      </c>
      <c r="C81" s="132"/>
      <c r="D81" s="131"/>
      <c r="E81" s="39"/>
      <c r="F81" s="62"/>
      <c r="G81" s="62"/>
    </row>
    <row r="82" spans="1:7" x14ac:dyDescent="0.2">
      <c r="A82" s="138">
        <v>-110</v>
      </c>
      <c r="B82" s="118">
        <v>-3.0724795273821002</v>
      </c>
      <c r="C82" s="132"/>
      <c r="D82" s="131"/>
      <c r="E82" s="39"/>
      <c r="F82" s="62"/>
      <c r="G82" s="62"/>
    </row>
    <row r="83" spans="1:7" x14ac:dyDescent="0.2">
      <c r="A83" s="138">
        <v>-109</v>
      </c>
      <c r="B83" s="118">
        <v>-2.8200930653976286</v>
      </c>
      <c r="C83" s="132"/>
      <c r="D83" s="131"/>
      <c r="E83" s="39"/>
      <c r="F83" s="62"/>
      <c r="G83" s="62"/>
    </row>
    <row r="84" spans="1:7" x14ac:dyDescent="0.2">
      <c r="A84" s="138">
        <v>-108</v>
      </c>
      <c r="B84" s="118">
        <v>-2.8480813347959923</v>
      </c>
      <c r="C84" s="132"/>
      <c r="D84" s="131"/>
      <c r="E84" s="39"/>
      <c r="F84" s="62"/>
      <c r="G84" s="62"/>
    </row>
    <row r="85" spans="1:7" x14ac:dyDescent="0.2">
      <c r="A85" s="138">
        <v>-107</v>
      </c>
      <c r="B85" s="118">
        <v>-2.865690316048088</v>
      </c>
      <c r="C85" s="132"/>
      <c r="D85" s="131"/>
      <c r="E85" s="39"/>
      <c r="F85" s="62"/>
      <c r="G85" s="62"/>
    </row>
    <row r="86" spans="1:7" x14ac:dyDescent="0.2">
      <c r="A86" s="138">
        <v>-106</v>
      </c>
      <c r="B86" s="118">
        <v>-2.9326464738109479</v>
      </c>
      <c r="C86" s="132"/>
      <c r="D86" s="131"/>
      <c r="E86" s="39"/>
      <c r="F86" s="62"/>
      <c r="G86" s="62"/>
    </row>
    <row r="87" spans="1:7" x14ac:dyDescent="0.2">
      <c r="A87" s="138">
        <v>-105</v>
      </c>
      <c r="B87" s="118">
        <v>-2.9085598000155386</v>
      </c>
      <c r="C87" s="132"/>
      <c r="D87" s="131"/>
      <c r="E87" s="39"/>
      <c r="F87" s="62"/>
      <c r="G87" s="62"/>
    </row>
    <row r="88" spans="1:7" x14ac:dyDescent="0.2">
      <c r="A88" s="138">
        <v>-104</v>
      </c>
      <c r="B88" s="118">
        <v>-3.1606269754137486</v>
      </c>
      <c r="C88" s="39">
        <v>8.234075097386917E-2</v>
      </c>
      <c r="D88" s="39">
        <v>-9.4190706895336457E-2</v>
      </c>
      <c r="E88" s="39">
        <v>0.25887220884307482</v>
      </c>
      <c r="F88" s="62"/>
      <c r="G88" s="62"/>
    </row>
    <row r="89" spans="1:7" x14ac:dyDescent="0.2">
      <c r="A89" s="138">
        <v>-103</v>
      </c>
      <c r="B89" s="118">
        <v>-3.1037037292045682</v>
      </c>
      <c r="C89" s="39">
        <v>7.5959463120396364E-2</v>
      </c>
      <c r="D89" s="39">
        <v>-0.10180515898531778</v>
      </c>
      <c r="E89" s="39">
        <v>0.25372408522611051</v>
      </c>
      <c r="F89" s="62"/>
      <c r="G89" s="62"/>
    </row>
    <row r="90" spans="1:7" x14ac:dyDescent="0.2">
      <c r="A90" s="138">
        <v>-102</v>
      </c>
      <c r="B90" s="118">
        <v>-3.1097423930101371</v>
      </c>
      <c r="C90" s="39">
        <v>3.5085892628453408E-2</v>
      </c>
      <c r="D90" s="39">
        <v>-0.14360008396755997</v>
      </c>
      <c r="E90" s="39">
        <v>0.21377186922446678</v>
      </c>
      <c r="F90" s="62"/>
      <c r="G90" s="62"/>
    </row>
    <row r="91" spans="1:7" x14ac:dyDescent="0.2">
      <c r="A91" s="138">
        <v>-101</v>
      </c>
      <c r="B91" s="118">
        <v>-3.0769709483371344</v>
      </c>
      <c r="C91" s="39">
        <v>-1.5250331951436102E-2</v>
      </c>
      <c r="D91" s="39">
        <v>-0.19442160227556765</v>
      </c>
      <c r="E91" s="39">
        <v>0.16392093837269545</v>
      </c>
      <c r="F91" s="62"/>
      <c r="G91" s="62"/>
    </row>
    <row r="92" spans="1:7" x14ac:dyDescent="0.2">
      <c r="A92" s="138">
        <v>-100</v>
      </c>
      <c r="B92" s="118">
        <v>-3.1606601929040181</v>
      </c>
      <c r="C92" s="39">
        <v>0.10033554939061151</v>
      </c>
      <c r="D92" s="39">
        <v>-8.1189377924218487E-2</v>
      </c>
      <c r="E92" s="39">
        <v>0.28186047670544151</v>
      </c>
      <c r="F92" s="62"/>
      <c r="G92" s="62"/>
    </row>
    <row r="93" spans="1:7" x14ac:dyDescent="0.2">
      <c r="A93" s="138">
        <v>-99</v>
      </c>
      <c r="B93" s="118">
        <v>-3.1292142415305477</v>
      </c>
      <c r="C93" s="39">
        <v>3.963177085318037E-2</v>
      </c>
      <c r="D93" s="39">
        <v>-0.13997099468001767</v>
      </c>
      <c r="E93" s="39">
        <v>0.21923453638637841</v>
      </c>
      <c r="F93" s="62"/>
      <c r="G93" s="62"/>
    </row>
    <row r="94" spans="1:7" x14ac:dyDescent="0.2">
      <c r="A94" s="138">
        <v>-98</v>
      </c>
      <c r="B94" s="118">
        <v>-3.0663122131621776</v>
      </c>
      <c r="C94" s="39">
        <v>5.8550290989320075E-2</v>
      </c>
      <c r="D94" s="39">
        <v>-0.12163742238072733</v>
      </c>
      <c r="E94" s="39">
        <v>0.23873800435936748</v>
      </c>
      <c r="F94" s="62"/>
      <c r="G94" s="62"/>
    </row>
    <row r="95" spans="1:7" x14ac:dyDescent="0.2">
      <c r="A95" s="138">
        <v>-97</v>
      </c>
      <c r="B95" s="118">
        <v>-3.0733540121522225</v>
      </c>
      <c r="C95" s="39">
        <v>5.4965147232353573E-2</v>
      </c>
      <c r="D95" s="39">
        <v>-0.12573185919972532</v>
      </c>
      <c r="E95" s="39">
        <v>0.23566215366443247</v>
      </c>
      <c r="F95" s="62"/>
      <c r="G95" s="62"/>
    </row>
    <row r="96" spans="1:7" x14ac:dyDescent="0.2">
      <c r="A96" s="138">
        <v>-96</v>
      </c>
      <c r="B96" s="118">
        <v>-3.1549986919274602</v>
      </c>
      <c r="C96" s="39">
        <v>7.8972120735030238E-2</v>
      </c>
      <c r="D96" s="39">
        <v>-0.16609093388400403</v>
      </c>
      <c r="E96" s="39">
        <v>0.32403517535406451</v>
      </c>
      <c r="F96" s="62"/>
      <c r="G96" s="62"/>
    </row>
    <row r="97" spans="1:7" x14ac:dyDescent="0.2">
      <c r="A97" s="138">
        <v>-95</v>
      </c>
      <c r="B97" s="118">
        <v>-3.1264397130278638</v>
      </c>
      <c r="C97" s="39">
        <v>2.5515885610886357E-2</v>
      </c>
      <c r="D97" s="39">
        <v>-0.21856448922668978</v>
      </c>
      <c r="E97" s="39">
        <v>0.26959626044846252</v>
      </c>
      <c r="F97" s="62"/>
      <c r="G97" s="62"/>
    </row>
    <row r="98" spans="1:7" x14ac:dyDescent="0.2">
      <c r="A98" s="138">
        <v>-94</v>
      </c>
      <c r="B98" s="118">
        <v>-3.1627060221649685</v>
      </c>
      <c r="C98" s="39">
        <v>1.7851669213302834E-2</v>
      </c>
      <c r="D98" s="39">
        <v>-0.22733346998189177</v>
      </c>
      <c r="E98" s="39">
        <v>0.26303680840849741</v>
      </c>
      <c r="F98" s="62"/>
      <c r="G98" s="62"/>
    </row>
    <row r="99" spans="1:7" x14ac:dyDescent="0.2">
      <c r="A99" s="138">
        <v>-93</v>
      </c>
      <c r="B99" s="118">
        <v>-3.1185834094379175</v>
      </c>
      <c r="C99" s="39">
        <v>-5.8861116898789589E-3</v>
      </c>
      <c r="D99" s="39">
        <v>-0.25199714242688392</v>
      </c>
      <c r="E99" s="39">
        <v>0.24022491904712601</v>
      </c>
      <c r="F99" s="62"/>
      <c r="G99" s="62"/>
    </row>
    <row r="100" spans="1:7" x14ac:dyDescent="0.2">
      <c r="A100" s="138">
        <v>-92</v>
      </c>
      <c r="B100" s="118">
        <v>-3.1481967632265651</v>
      </c>
      <c r="C100" s="39">
        <v>-9.5689575536415106E-3</v>
      </c>
      <c r="D100" s="39">
        <v>-0.25751481811923632</v>
      </c>
      <c r="E100" s="39">
        <v>0.2383769030119533</v>
      </c>
      <c r="F100" s="62"/>
      <c r="G100" s="62"/>
    </row>
    <row r="101" spans="1:7" x14ac:dyDescent="0.2">
      <c r="A101" s="138">
        <v>-91</v>
      </c>
      <c r="B101" s="118">
        <v>-3.249883453154311</v>
      </c>
      <c r="C101" s="39">
        <v>1.4234434488775705E-2</v>
      </c>
      <c r="D101" s="39">
        <v>-0.23021998240370314</v>
      </c>
      <c r="E101" s="39">
        <v>0.25868885138125453</v>
      </c>
      <c r="F101" s="62"/>
      <c r="G101" s="62"/>
    </row>
    <row r="102" spans="1:7" x14ac:dyDescent="0.2">
      <c r="A102" s="138">
        <v>-90</v>
      </c>
      <c r="B102" s="118">
        <v>-3.2863196236431094</v>
      </c>
      <c r="C102" s="39">
        <v>4.9432530904863548E-2</v>
      </c>
      <c r="D102" s="39">
        <v>-0.19600376856930538</v>
      </c>
      <c r="E102" s="39">
        <v>0.29486883037903244</v>
      </c>
      <c r="F102" s="62"/>
      <c r="G102" s="62"/>
    </row>
    <row r="103" spans="1:7" x14ac:dyDescent="0.2">
      <c r="A103" s="138">
        <v>-89</v>
      </c>
      <c r="B103" s="118">
        <v>-3.2544896810111936</v>
      </c>
      <c r="C103" s="39">
        <v>-9.7581996424258577E-3</v>
      </c>
      <c r="D103" s="39">
        <v>-0.25573469884263672</v>
      </c>
      <c r="E103" s="39">
        <v>0.23621829955778501</v>
      </c>
    </row>
    <row r="104" spans="1:7" x14ac:dyDescent="0.2">
      <c r="A104" s="138">
        <v>-88</v>
      </c>
      <c r="B104" s="118">
        <v>-3.2461153020650784</v>
      </c>
      <c r="C104" s="39">
        <v>1.1702508423453217E-2</v>
      </c>
      <c r="D104" s="39">
        <v>-0.23558508047921359</v>
      </c>
      <c r="E104" s="39">
        <v>0.25899009732611999</v>
      </c>
    </row>
    <row r="105" spans="1:7" x14ac:dyDescent="0.2">
      <c r="A105" s="138">
        <v>-87</v>
      </c>
      <c r="B105" s="118">
        <v>-3.0330144399727743</v>
      </c>
      <c r="C105" s="39">
        <v>2.5297611542752563E-2</v>
      </c>
      <c r="D105" s="39">
        <v>-0.22152929190677864</v>
      </c>
      <c r="E105" s="39">
        <v>0.27212451499228374</v>
      </c>
    </row>
    <row r="106" spans="1:7" x14ac:dyDescent="0.2">
      <c r="A106" s="138">
        <v>-86</v>
      </c>
      <c r="B106" s="118">
        <v>-2.9903448964135322</v>
      </c>
      <c r="C106" s="39">
        <v>-3.0700789689129593E-2</v>
      </c>
      <c r="D106" s="39">
        <v>-0.27599702387054514</v>
      </c>
      <c r="E106" s="39">
        <v>0.21459544449228593</v>
      </c>
    </row>
    <row r="107" spans="1:7" x14ac:dyDescent="0.2">
      <c r="A107" s="138">
        <v>-85</v>
      </c>
      <c r="B107" s="118">
        <v>-3.0100523652667732</v>
      </c>
      <c r="C107" s="39">
        <v>-4.9404028149957036E-2</v>
      </c>
      <c r="D107" s="39">
        <v>-0.29579147407069362</v>
      </c>
      <c r="E107" s="39">
        <v>0.19698341777077955</v>
      </c>
    </row>
    <row r="108" spans="1:7" x14ac:dyDescent="0.2">
      <c r="A108" s="138">
        <v>-84</v>
      </c>
      <c r="B108" s="118">
        <v>-2.9943943871681284</v>
      </c>
      <c r="C108" s="39">
        <v>-7.6347665445828383E-3</v>
      </c>
      <c r="D108" s="39">
        <v>-0.25480649409043932</v>
      </c>
      <c r="E108" s="39">
        <v>0.23953696100127367</v>
      </c>
    </row>
    <row r="109" spans="1:7" x14ac:dyDescent="0.2">
      <c r="A109" s="138">
        <v>-83</v>
      </c>
      <c r="B109" s="118">
        <v>-3.0184776258270603</v>
      </c>
      <c r="C109" s="39">
        <v>2.1371419286382753E-2</v>
      </c>
      <c r="D109" s="39">
        <v>-0.22799344783689762</v>
      </c>
      <c r="E109" s="39">
        <v>0.27073628640966313</v>
      </c>
    </row>
    <row r="110" spans="1:7" x14ac:dyDescent="0.2">
      <c r="A110" s="138">
        <v>-82</v>
      </c>
      <c r="B110" s="118">
        <v>-3.0337600488920202</v>
      </c>
      <c r="C110" s="39">
        <v>3.6337587009618311E-2</v>
      </c>
      <c r="D110" s="39">
        <v>-0.20957044083472681</v>
      </c>
      <c r="E110" s="39">
        <v>0.28224561485396343</v>
      </c>
    </row>
    <row r="111" spans="1:7" x14ac:dyDescent="0.2">
      <c r="A111" s="138">
        <v>-81</v>
      </c>
      <c r="B111" s="118">
        <v>-3.0660780252181183</v>
      </c>
      <c r="C111" s="39">
        <v>6.5159124585549399E-2</v>
      </c>
      <c r="D111" s="39">
        <v>-0.18187779182072122</v>
      </c>
      <c r="E111" s="39">
        <v>0.31219604099182002</v>
      </c>
    </row>
    <row r="112" spans="1:7" x14ac:dyDescent="0.2">
      <c r="A112" s="138">
        <v>-80</v>
      </c>
      <c r="B112" s="118">
        <v>-3.050301027430308</v>
      </c>
      <c r="C112" s="39">
        <v>4.6516283501403244E-2</v>
      </c>
      <c r="D112" s="39">
        <v>-0.20128051276178996</v>
      </c>
      <c r="E112" s="39">
        <v>0.29431307976459642</v>
      </c>
    </row>
    <row r="113" spans="1:5" x14ac:dyDescent="0.2">
      <c r="A113" s="138">
        <v>-79</v>
      </c>
      <c r="B113" s="118">
        <v>-3.0704733274462654</v>
      </c>
      <c r="C113" s="39">
        <v>8.4261019524952019E-2</v>
      </c>
      <c r="D113" s="39">
        <v>-0.16623692570245635</v>
      </c>
      <c r="E113" s="39">
        <v>0.33475896475236039</v>
      </c>
    </row>
    <row r="114" spans="1:5" x14ac:dyDescent="0.2">
      <c r="A114" s="138">
        <v>-78</v>
      </c>
      <c r="B114" s="118">
        <v>-3.0486085725947447</v>
      </c>
      <c r="C114" s="39">
        <v>3.8193067634768596E-3</v>
      </c>
      <c r="D114" s="39">
        <v>-0.24077590362010509</v>
      </c>
      <c r="E114" s="39">
        <v>0.24841451714705881</v>
      </c>
    </row>
    <row r="115" spans="1:5" x14ac:dyDescent="0.2">
      <c r="A115" s="138">
        <v>-77</v>
      </c>
      <c r="B115" s="118">
        <v>-2.9693570495086021</v>
      </c>
      <c r="C115" s="39">
        <v>-3.8844430562111398E-2</v>
      </c>
      <c r="D115" s="39">
        <v>-0.28421760774758242</v>
      </c>
      <c r="E115" s="39">
        <v>0.20652874662335965</v>
      </c>
    </row>
    <row r="116" spans="1:5" x14ac:dyDescent="0.2">
      <c r="A116" s="138">
        <v>-76</v>
      </c>
      <c r="B116" s="118">
        <v>-2.9834698940262427</v>
      </c>
      <c r="C116" s="39">
        <v>1.2959287597840152E-2</v>
      </c>
      <c r="D116" s="39">
        <v>-0.23286549457709663</v>
      </c>
      <c r="E116" s="39">
        <v>0.2587840697727769</v>
      </c>
    </row>
    <row r="117" spans="1:5" x14ac:dyDescent="0.2">
      <c r="A117" s="138">
        <v>-75</v>
      </c>
      <c r="B117" s="118">
        <v>-3.006648177812238</v>
      </c>
      <c r="C117" s="39">
        <v>2.7176182642102198E-2</v>
      </c>
      <c r="D117" s="39">
        <v>-0.21983171582247854</v>
      </c>
      <c r="E117" s="39">
        <v>0.27418408110668291</v>
      </c>
    </row>
    <row r="118" spans="1:5" x14ac:dyDescent="0.2">
      <c r="A118" s="138">
        <v>-74</v>
      </c>
      <c r="B118" s="118">
        <v>-3.0665710550386365</v>
      </c>
      <c r="C118" s="39">
        <v>0.12203855134547048</v>
      </c>
      <c r="D118" s="39">
        <v>-0.12355452237362988</v>
      </c>
      <c r="E118" s="39">
        <v>0.36763162506457081</v>
      </c>
    </row>
    <row r="119" spans="1:5" x14ac:dyDescent="0.2">
      <c r="A119" s="138">
        <v>-73</v>
      </c>
      <c r="B119" s="118">
        <v>-3.0489386409380614</v>
      </c>
      <c r="C119" s="39">
        <v>4.1506699618849119E-2</v>
      </c>
      <c r="D119" s="39">
        <v>-0.20123390923323378</v>
      </c>
      <c r="E119" s="39">
        <v>0.28424730847093205</v>
      </c>
    </row>
    <row r="120" spans="1:5" x14ac:dyDescent="0.2">
      <c r="A120" s="138">
        <v>-72</v>
      </c>
      <c r="B120" s="118">
        <v>-3.0497395941705605</v>
      </c>
      <c r="C120" s="39">
        <v>4.0960880753216244E-2</v>
      </c>
      <c r="D120" s="39">
        <v>-0.20257675019319676</v>
      </c>
      <c r="E120" s="39">
        <v>0.28449851169962925</v>
      </c>
    </row>
    <row r="121" spans="1:5" x14ac:dyDescent="0.2">
      <c r="A121" s="138">
        <v>-71</v>
      </c>
      <c r="B121" s="118">
        <v>-3.0982527123753982</v>
      </c>
      <c r="C121" s="39">
        <v>2.6761002951544377E-2</v>
      </c>
      <c r="D121" s="39">
        <v>-0.21748710189154502</v>
      </c>
      <c r="E121" s="39">
        <v>0.27100910779463377</v>
      </c>
    </row>
    <row r="122" spans="1:5" x14ac:dyDescent="0.2">
      <c r="A122" s="138">
        <v>-70</v>
      </c>
      <c r="B122" s="118">
        <v>-3.0985607869983767</v>
      </c>
      <c r="C122" s="39">
        <v>4.5879461206720151E-2</v>
      </c>
      <c r="D122" s="39">
        <v>-0.20069574978832266</v>
      </c>
      <c r="E122" s="39">
        <v>0.29245467220176297</v>
      </c>
    </row>
    <row r="123" spans="1:5" x14ac:dyDescent="0.2">
      <c r="A123" s="138">
        <v>-69</v>
      </c>
      <c r="B123" s="118">
        <v>-3.1033260225483303</v>
      </c>
      <c r="C123" s="39">
        <v>0.11032718170032751</v>
      </c>
      <c r="D123" s="39">
        <v>-0.1317908924957325</v>
      </c>
      <c r="E123" s="39">
        <v>0.35244525589638753</v>
      </c>
    </row>
    <row r="124" spans="1:5" x14ac:dyDescent="0.2">
      <c r="A124" s="138">
        <v>-68</v>
      </c>
      <c r="B124" s="118">
        <v>-3.1003817397156297</v>
      </c>
      <c r="C124" s="39">
        <v>0.11156885925550153</v>
      </c>
      <c r="D124" s="39">
        <v>-0.13194247411033211</v>
      </c>
      <c r="E124" s="39">
        <v>0.35508019262133517</v>
      </c>
    </row>
    <row r="125" spans="1:5" x14ac:dyDescent="0.2">
      <c r="A125" s="138">
        <v>-67</v>
      </c>
      <c r="B125" s="118">
        <v>-3.0870235061525335</v>
      </c>
      <c r="C125" s="39">
        <v>0.10807973243392421</v>
      </c>
      <c r="D125" s="39">
        <v>-0.13600388715488596</v>
      </c>
      <c r="E125" s="39">
        <v>0.35216335202273441</v>
      </c>
    </row>
    <row r="126" spans="1:5" x14ac:dyDescent="0.2">
      <c r="A126" s="138">
        <v>-66</v>
      </c>
      <c r="B126" s="118">
        <v>-3.087556223184805</v>
      </c>
      <c r="C126" s="39">
        <v>5.9021302031344369E-2</v>
      </c>
      <c r="D126" s="39">
        <v>-0.18654854954180264</v>
      </c>
      <c r="E126" s="39">
        <v>0.3045911536044914</v>
      </c>
    </row>
    <row r="127" spans="1:5" x14ac:dyDescent="0.2">
      <c r="A127" s="138">
        <v>-65</v>
      </c>
      <c r="B127" s="118">
        <v>-3.1706667635127133</v>
      </c>
      <c r="C127" s="39">
        <v>0.11386725047244006</v>
      </c>
      <c r="D127" s="39">
        <v>-0.12891696616333853</v>
      </c>
      <c r="E127" s="39">
        <v>0.35665146710821866</v>
      </c>
    </row>
    <row r="128" spans="1:5" x14ac:dyDescent="0.2">
      <c r="A128" s="138">
        <v>-64</v>
      </c>
      <c r="B128" s="118">
        <v>-3.1467781350303881</v>
      </c>
      <c r="C128" s="39">
        <v>0.14314292904333481</v>
      </c>
      <c r="D128" s="39">
        <v>-0.10114727697417919</v>
      </c>
      <c r="E128" s="39">
        <v>0.38743313506084881</v>
      </c>
    </row>
    <row r="129" spans="1:5" x14ac:dyDescent="0.2">
      <c r="A129" s="138">
        <v>-63</v>
      </c>
      <c r="B129" s="118">
        <v>-3.1714753454791946</v>
      </c>
      <c r="C129" s="39">
        <v>0.15644406504358965</v>
      </c>
      <c r="D129" s="39">
        <v>-8.8469234001578301E-2</v>
      </c>
      <c r="E129" s="39">
        <v>0.40135736408875761</v>
      </c>
    </row>
    <row r="130" spans="1:5" x14ac:dyDescent="0.2">
      <c r="A130" s="138">
        <v>-62</v>
      </c>
      <c r="B130" s="118">
        <v>-3.1058009759371572</v>
      </c>
      <c r="C130" s="39">
        <v>0.13351028487073791</v>
      </c>
      <c r="D130" s="39">
        <v>-0.11225597096371004</v>
      </c>
      <c r="E130" s="39">
        <v>0.37927654070518585</v>
      </c>
    </row>
    <row r="131" spans="1:5" x14ac:dyDescent="0.2">
      <c r="A131" s="138">
        <v>-61</v>
      </c>
      <c r="B131" s="118">
        <v>-3.031217487854903</v>
      </c>
      <c r="C131" s="39">
        <v>0.12002649724746739</v>
      </c>
      <c r="D131" s="39">
        <v>-0.12666382196315809</v>
      </c>
      <c r="E131" s="39">
        <v>0.36671681645809284</v>
      </c>
    </row>
    <row r="132" spans="1:5" x14ac:dyDescent="0.2">
      <c r="A132" s="138">
        <v>-60</v>
      </c>
      <c r="B132" s="118">
        <v>-3.0267420729864796</v>
      </c>
      <c r="C132" s="39">
        <v>9.9645539295605268E-2</v>
      </c>
      <c r="D132" s="39">
        <v>-0.1467841421732286</v>
      </c>
      <c r="E132" s="39">
        <v>0.34607522076443914</v>
      </c>
    </row>
    <row r="133" spans="1:5" x14ac:dyDescent="0.2">
      <c r="A133" s="138">
        <v>-59</v>
      </c>
      <c r="B133" s="118">
        <v>-3.0177579201908458</v>
      </c>
      <c r="C133" s="39">
        <v>4.236788607660813E-2</v>
      </c>
      <c r="D133" s="39">
        <v>-0.20534208921958871</v>
      </c>
      <c r="E133" s="39">
        <v>0.290077861372805</v>
      </c>
    </row>
    <row r="134" spans="1:5" x14ac:dyDescent="0.2">
      <c r="A134" s="138">
        <v>-58</v>
      </c>
      <c r="B134" s="118">
        <v>-3.0605421527722001</v>
      </c>
      <c r="C134" s="39">
        <v>7.7627285527807288E-2</v>
      </c>
      <c r="D134" s="39">
        <v>-0.17101015343638193</v>
      </c>
      <c r="E134" s="39">
        <v>0.32626472449199651</v>
      </c>
    </row>
    <row r="135" spans="1:5" x14ac:dyDescent="0.2">
      <c r="A135" s="138">
        <v>-57</v>
      </c>
      <c r="B135" s="118">
        <v>-3.0776302181232182</v>
      </c>
      <c r="C135" s="39">
        <v>3.7332608587961502E-2</v>
      </c>
      <c r="D135" s="39">
        <v>-0.21351004953949188</v>
      </c>
      <c r="E135" s="39">
        <v>0.28817526671541488</v>
      </c>
    </row>
    <row r="136" spans="1:5" x14ac:dyDescent="0.2">
      <c r="A136" s="138">
        <v>-56</v>
      </c>
      <c r="B136" s="118">
        <v>-3.0163245007217654</v>
      </c>
      <c r="C136" s="39">
        <v>4.3727241988609222E-2</v>
      </c>
      <c r="D136" s="39">
        <v>-0.20396658590329861</v>
      </c>
      <c r="E136" s="39">
        <v>0.29142106988051708</v>
      </c>
    </row>
    <row r="137" spans="1:5" x14ac:dyDescent="0.2">
      <c r="A137" s="138">
        <v>-55</v>
      </c>
      <c r="B137" s="118">
        <v>-2.9874175644698511</v>
      </c>
      <c r="C137" s="39">
        <v>2.855171511729182E-2</v>
      </c>
      <c r="D137" s="39">
        <v>-0.22008954557738844</v>
      </c>
      <c r="E137" s="39">
        <v>0.27719297581197211</v>
      </c>
    </row>
    <row r="138" spans="1:5" x14ac:dyDescent="0.2">
      <c r="A138" s="138">
        <v>-54</v>
      </c>
      <c r="B138" s="118">
        <v>-2.95846560829699</v>
      </c>
      <c r="C138" s="39">
        <v>2.2344999747075711E-2</v>
      </c>
      <c r="D138" s="39">
        <v>-0.22708307166822828</v>
      </c>
      <c r="E138" s="39">
        <v>0.2717730711623797</v>
      </c>
    </row>
    <row r="139" spans="1:5" x14ac:dyDescent="0.2">
      <c r="A139" s="138">
        <v>-53</v>
      </c>
      <c r="B139" s="118">
        <v>-2.968881560369212</v>
      </c>
      <c r="C139" s="39">
        <v>4.571568702783857E-3</v>
      </c>
      <c r="D139" s="39">
        <v>-0.24575823331406332</v>
      </c>
      <c r="E139" s="39">
        <v>0.25490137071963104</v>
      </c>
    </row>
    <row r="140" spans="1:5" x14ac:dyDescent="0.2">
      <c r="A140" s="138">
        <v>-52</v>
      </c>
      <c r="B140" s="118">
        <v>-3.3170689856721935</v>
      </c>
      <c r="C140" s="39">
        <v>4.3616761168214779E-3</v>
      </c>
      <c r="D140" s="39">
        <v>-0.24849687162776507</v>
      </c>
      <c r="E140" s="39">
        <v>0.25722022386140803</v>
      </c>
    </row>
    <row r="141" spans="1:5" x14ac:dyDescent="0.2">
      <c r="A141" s="138">
        <v>-51</v>
      </c>
      <c r="B141" s="118">
        <v>-3.3520822264413113</v>
      </c>
      <c r="C141" s="39">
        <v>-4.5726480496766087E-3</v>
      </c>
      <c r="D141" s="39">
        <v>-0.25611610238449461</v>
      </c>
      <c r="E141" s="39">
        <v>0.2469708062851414</v>
      </c>
    </row>
    <row r="142" spans="1:5" x14ac:dyDescent="0.2">
      <c r="A142" s="138">
        <v>-50</v>
      </c>
      <c r="B142" s="118">
        <v>-3.3604751006300972</v>
      </c>
      <c r="C142" s="39">
        <v>3.0362612054322113E-3</v>
      </c>
      <c r="D142" s="39">
        <v>-0.24954916737876576</v>
      </c>
      <c r="E142" s="39">
        <v>0.25562168978963018</v>
      </c>
    </row>
    <row r="143" spans="1:5" x14ac:dyDescent="0.2">
      <c r="A143" s="138">
        <v>-49</v>
      </c>
      <c r="B143" s="118">
        <v>-3.3782809001400835</v>
      </c>
      <c r="C143" s="39">
        <v>-7.4270319730018741E-3</v>
      </c>
      <c r="D143" s="39">
        <v>-0.26088965589477825</v>
      </c>
      <c r="E143" s="39">
        <v>0.2460355919487745</v>
      </c>
    </row>
    <row r="144" spans="1:5" x14ac:dyDescent="0.2">
      <c r="A144" s="138">
        <v>-48</v>
      </c>
      <c r="B144" s="118">
        <v>-3.3860890946552047</v>
      </c>
      <c r="C144" s="39">
        <v>8.5533802903619005E-3</v>
      </c>
      <c r="D144" s="39">
        <v>-0.24785945067964166</v>
      </c>
      <c r="E144" s="39">
        <v>0.26496621126036546</v>
      </c>
    </row>
    <row r="145" spans="1:5" x14ac:dyDescent="0.2">
      <c r="A145" s="138">
        <v>-47</v>
      </c>
      <c r="B145" s="118">
        <v>-3.1985825491473747</v>
      </c>
      <c r="C145" s="39">
        <v>-1.6494974411677354E-2</v>
      </c>
      <c r="D145" s="39">
        <v>-0.27023536072126542</v>
      </c>
      <c r="E145" s="39">
        <v>0.23724541189791071</v>
      </c>
    </row>
    <row r="146" spans="1:5" x14ac:dyDescent="0.2">
      <c r="A146" s="138">
        <v>-46</v>
      </c>
      <c r="B146" s="118">
        <v>-3.1798672622191049</v>
      </c>
      <c r="C146" s="39">
        <v>-2.2434324740492784E-2</v>
      </c>
      <c r="D146" s="39">
        <v>-0.27713896824839307</v>
      </c>
      <c r="E146" s="39">
        <v>0.2322703187674075</v>
      </c>
    </row>
    <row r="147" spans="1:5" x14ac:dyDescent="0.2">
      <c r="A147" s="138">
        <v>-45</v>
      </c>
      <c r="B147" s="118">
        <v>-3.2042437507384278</v>
      </c>
      <c r="C147" s="39">
        <v>1.9844637267052434E-4</v>
      </c>
      <c r="D147" s="39">
        <v>-0.25517078344765237</v>
      </c>
      <c r="E147" s="39">
        <v>0.25556767619299342</v>
      </c>
    </row>
    <row r="148" spans="1:5" x14ac:dyDescent="0.2">
      <c r="A148" s="138">
        <v>-44</v>
      </c>
      <c r="B148" s="118">
        <v>-3.1433712628029582</v>
      </c>
      <c r="C148" s="39">
        <v>1.1816374405203334E-2</v>
      </c>
      <c r="D148" s="39">
        <v>-0.24556620571045679</v>
      </c>
      <c r="E148" s="39">
        <v>0.26919895452086345</v>
      </c>
    </row>
    <row r="149" spans="1:5" x14ac:dyDescent="0.2">
      <c r="A149" s="138">
        <v>-43</v>
      </c>
      <c r="B149" s="118">
        <v>-2.9900516638169279</v>
      </c>
      <c r="C149" s="39">
        <v>7.5114057549235724E-2</v>
      </c>
      <c r="D149" s="39">
        <v>-0.17899729244288248</v>
      </c>
      <c r="E149" s="39">
        <v>0.32922540754135393</v>
      </c>
    </row>
    <row r="150" spans="1:5" x14ac:dyDescent="0.2">
      <c r="A150" s="138">
        <v>-42</v>
      </c>
      <c r="B150" s="118">
        <v>-3.0619655154909964</v>
      </c>
      <c r="C150" s="39">
        <v>9.9333494290329227E-2</v>
      </c>
      <c r="D150" s="39">
        <v>-0.15598885711809235</v>
      </c>
      <c r="E150" s="39">
        <v>0.3546558456987508</v>
      </c>
    </row>
    <row r="151" spans="1:5" x14ac:dyDescent="0.2">
      <c r="A151" s="138">
        <v>-41</v>
      </c>
      <c r="B151" s="118">
        <v>-2.994407690306133</v>
      </c>
      <c r="C151" s="39">
        <v>9.8675099845631387E-2</v>
      </c>
      <c r="D151" s="39">
        <v>-0.15743023933601874</v>
      </c>
      <c r="E151" s="39">
        <v>0.35478043902728151</v>
      </c>
    </row>
    <row r="152" spans="1:5" x14ac:dyDescent="0.2">
      <c r="A152" s="138">
        <v>-40</v>
      </c>
      <c r="B152" s="118">
        <v>-2.9536116116562141</v>
      </c>
      <c r="C152" s="39">
        <v>0.10573973255710456</v>
      </c>
      <c r="D152" s="39">
        <v>-0.15157813597895647</v>
      </c>
      <c r="E152" s="39">
        <v>0.36305760109316559</v>
      </c>
    </row>
    <row r="153" spans="1:5" x14ac:dyDescent="0.2">
      <c r="A153" s="138">
        <v>-39</v>
      </c>
      <c r="B153" s="118">
        <v>-2.9786299728286849</v>
      </c>
      <c r="C153" s="39">
        <v>0.11871539812124254</v>
      </c>
      <c r="D153" s="39">
        <v>-0.13526090387159012</v>
      </c>
      <c r="E153" s="39">
        <v>0.37269170011407521</v>
      </c>
    </row>
    <row r="154" spans="1:5" x14ac:dyDescent="0.2">
      <c r="A154" s="138">
        <v>-38</v>
      </c>
      <c r="B154" s="118">
        <v>-2.9896270976924768</v>
      </c>
      <c r="C154" s="39">
        <v>0.13150508540390504</v>
      </c>
      <c r="D154" s="39">
        <v>-0.12347467737749024</v>
      </c>
      <c r="E154" s="39">
        <v>0.38648484818530032</v>
      </c>
    </row>
    <row r="155" spans="1:5" x14ac:dyDescent="0.2">
      <c r="A155" s="138">
        <v>-37</v>
      </c>
      <c r="B155" s="118">
        <v>-2.9733000661616984</v>
      </c>
      <c r="C155" s="39">
        <v>0.15496140695928506</v>
      </c>
      <c r="D155" s="39">
        <v>-0.10072936562854246</v>
      </c>
      <c r="E155" s="39">
        <v>0.41065217954711258</v>
      </c>
    </row>
    <row r="156" spans="1:5" x14ac:dyDescent="0.2">
      <c r="A156" s="138">
        <v>-36</v>
      </c>
      <c r="B156" s="118">
        <v>-2.9949260402905225</v>
      </c>
      <c r="C156" s="39">
        <v>0.11297299895934998</v>
      </c>
      <c r="D156" s="39">
        <v>-0.14395709072836693</v>
      </c>
      <c r="E156" s="39">
        <v>0.36990308864706689</v>
      </c>
    </row>
    <row r="157" spans="1:5" x14ac:dyDescent="0.2">
      <c r="A157" s="138">
        <v>-35</v>
      </c>
      <c r="B157" s="118">
        <v>-3.1194582011892606</v>
      </c>
      <c r="C157" s="39">
        <v>0.17223282835406639</v>
      </c>
      <c r="D157" s="39">
        <v>-8.417159561879789E-2</v>
      </c>
      <c r="E157" s="39">
        <v>0.42863725232693067</v>
      </c>
    </row>
    <row r="158" spans="1:5" x14ac:dyDescent="0.2">
      <c r="A158" s="138">
        <v>-34</v>
      </c>
      <c r="B158" s="118">
        <v>-3.1349729973728699</v>
      </c>
      <c r="C158" s="39">
        <v>7.8084845009118276E-2</v>
      </c>
      <c r="D158" s="39">
        <v>-0.17683572114818341</v>
      </c>
      <c r="E158" s="39">
        <v>0.33300541116641996</v>
      </c>
    </row>
    <row r="159" spans="1:5" x14ac:dyDescent="0.2">
      <c r="A159" s="138">
        <v>-33</v>
      </c>
      <c r="B159" s="118">
        <v>-3.121918978186585</v>
      </c>
      <c r="C159" s="39">
        <v>8.880784690808774E-2</v>
      </c>
      <c r="D159" s="39">
        <v>-0.16697974006045341</v>
      </c>
      <c r="E159" s="39">
        <v>0.34459543387662889</v>
      </c>
    </row>
    <row r="160" spans="1:5" x14ac:dyDescent="0.2">
      <c r="A160" s="138">
        <v>-32</v>
      </c>
      <c r="B160" s="118">
        <v>-3.1003064355636241</v>
      </c>
      <c r="C160" s="39">
        <v>0.1059458609062931</v>
      </c>
      <c r="D160" s="39">
        <v>-0.15051571203911113</v>
      </c>
      <c r="E160" s="39">
        <v>0.36240743385169732</v>
      </c>
    </row>
    <row r="161" spans="1:5" x14ac:dyDescent="0.2">
      <c r="A161" s="138">
        <v>-31</v>
      </c>
      <c r="B161" s="118">
        <v>-3.07881451631647</v>
      </c>
      <c r="C161" s="39">
        <v>9.7886679827100309E-2</v>
      </c>
      <c r="D161" s="39">
        <v>-0.16035956372132321</v>
      </c>
      <c r="E161" s="39">
        <v>0.35613292337552382</v>
      </c>
    </row>
    <row r="162" spans="1:5" x14ac:dyDescent="0.2">
      <c r="A162" s="138">
        <v>-30</v>
      </c>
      <c r="B162" s="118">
        <v>-2.8875642233136602</v>
      </c>
      <c r="C162" s="39">
        <v>0.1573485239089738</v>
      </c>
      <c r="D162" s="39">
        <v>-9.794387157732426E-2</v>
      </c>
      <c r="E162" s="39">
        <v>0.41264091939527187</v>
      </c>
    </row>
    <row r="163" spans="1:5" x14ac:dyDescent="0.2">
      <c r="A163" s="138">
        <v>-29</v>
      </c>
      <c r="B163" s="118">
        <v>-2.9384866451600544</v>
      </c>
      <c r="C163" s="39">
        <v>0.16575827749205807</v>
      </c>
      <c r="D163" s="39">
        <v>-9.057209005084027E-2</v>
      </c>
      <c r="E163" s="39">
        <v>0.42208864503495641</v>
      </c>
    </row>
    <row r="164" spans="1:5" x14ac:dyDescent="0.2">
      <c r="A164" s="138">
        <v>-28</v>
      </c>
      <c r="B164" s="118">
        <v>-2.8890189626225151</v>
      </c>
      <c r="C164" s="39">
        <v>0.164864765965687</v>
      </c>
      <c r="D164" s="39">
        <v>-9.2358046901763358E-2</v>
      </c>
      <c r="E164" s="39">
        <v>0.42208757883313736</v>
      </c>
    </row>
    <row r="165" spans="1:5" x14ac:dyDescent="0.2">
      <c r="A165" s="138">
        <v>-27</v>
      </c>
      <c r="B165" s="118">
        <v>-2.9699567378964105</v>
      </c>
      <c r="C165" s="39">
        <v>0.13922067205246602</v>
      </c>
      <c r="D165" s="39">
        <v>-0.11965195336356271</v>
      </c>
      <c r="E165" s="39">
        <v>0.39809329746849476</v>
      </c>
    </row>
    <row r="166" spans="1:5" x14ac:dyDescent="0.2">
      <c r="A166" s="138">
        <v>-26</v>
      </c>
      <c r="B166" s="118">
        <v>-3.1165487031734216</v>
      </c>
      <c r="C166" s="39">
        <v>-2.1490498062726182E-2</v>
      </c>
      <c r="D166" s="39">
        <v>-0.27515898298539687</v>
      </c>
      <c r="E166" s="39">
        <v>0.23217798685994451</v>
      </c>
    </row>
    <row r="167" spans="1:5" x14ac:dyDescent="0.2">
      <c r="A167" s="138">
        <v>-25</v>
      </c>
      <c r="B167" s="118">
        <v>-3.1220457889011186</v>
      </c>
      <c r="C167" s="39">
        <v>-6.9506107628288127E-2</v>
      </c>
      <c r="D167" s="39">
        <v>-0.32383285015366975</v>
      </c>
      <c r="E167" s="39">
        <v>0.18482063489709349</v>
      </c>
    </row>
    <row r="168" spans="1:5" x14ac:dyDescent="0.2">
      <c r="A168" s="138">
        <v>-24</v>
      </c>
      <c r="B168" s="118">
        <v>-3.1288751642150316</v>
      </c>
      <c r="C168" s="39">
        <v>-6.0406133379475868E-2</v>
      </c>
      <c r="D168" s="39">
        <v>-0.31510099991568852</v>
      </c>
      <c r="E168" s="39">
        <v>0.19428873315673678</v>
      </c>
    </row>
    <row r="169" spans="1:5" x14ac:dyDescent="0.2">
      <c r="A169" s="138">
        <v>-23</v>
      </c>
      <c r="B169" s="118">
        <v>-3.1182253813293102</v>
      </c>
      <c r="C169" s="39">
        <v>-3.7323637192569592E-2</v>
      </c>
      <c r="D169" s="39">
        <v>-0.2926191761248888</v>
      </c>
      <c r="E169" s="39">
        <v>0.21797190173974962</v>
      </c>
    </row>
    <row r="170" spans="1:5" x14ac:dyDescent="0.2">
      <c r="A170" s="138">
        <v>-22</v>
      </c>
      <c r="B170" s="118">
        <v>-2.9746303467456698</v>
      </c>
      <c r="C170" s="39">
        <v>2.2916725200561316E-3</v>
      </c>
      <c r="D170" s="39">
        <v>-0.25179651282093213</v>
      </c>
      <c r="E170" s="39">
        <v>0.25637985786104439</v>
      </c>
    </row>
    <row r="171" spans="1:5" x14ac:dyDescent="0.2">
      <c r="A171" s="138">
        <v>-21</v>
      </c>
      <c r="B171" s="118">
        <v>-2.9502486168337327</v>
      </c>
      <c r="C171" s="39">
        <v>-9.0756451283212414E-2</v>
      </c>
      <c r="D171" s="39">
        <v>-0.34201969142244182</v>
      </c>
      <c r="E171" s="39">
        <v>0.16050678885601699</v>
      </c>
    </row>
    <row r="172" spans="1:5" x14ac:dyDescent="0.2">
      <c r="A172" s="138">
        <v>-20</v>
      </c>
      <c r="B172" s="118">
        <v>-2.948030271242601</v>
      </c>
      <c r="C172" s="39">
        <v>-7.3299094848637836E-2</v>
      </c>
      <c r="D172" s="39">
        <v>-0.32529119877216528</v>
      </c>
      <c r="E172" s="39">
        <v>0.17869300907488961</v>
      </c>
    </row>
    <row r="173" spans="1:5" x14ac:dyDescent="0.2">
      <c r="A173" s="138">
        <v>-19</v>
      </c>
      <c r="B173" s="118">
        <v>-2.9434438368205349</v>
      </c>
      <c r="C173" s="39">
        <v>-6.5373580214641791E-2</v>
      </c>
      <c r="D173" s="39">
        <v>-0.31822461229443955</v>
      </c>
      <c r="E173" s="39">
        <v>0.18747745186515596</v>
      </c>
    </row>
    <row r="174" spans="1:5" x14ac:dyDescent="0.2">
      <c r="A174" s="138">
        <v>-18</v>
      </c>
      <c r="B174" s="118">
        <v>-2.9024884979066172</v>
      </c>
      <c r="C174" s="39">
        <v>-4.3195339709051872E-2</v>
      </c>
      <c r="D174" s="39">
        <v>-0.29811595205392849</v>
      </c>
      <c r="E174" s="39">
        <v>0.21172527263582475</v>
      </c>
    </row>
    <row r="175" spans="1:5" x14ac:dyDescent="0.2">
      <c r="A175" s="138">
        <v>-17</v>
      </c>
      <c r="B175" s="118">
        <v>-2.6954164602602475</v>
      </c>
      <c r="C175" s="39">
        <v>-0.10521689401243783</v>
      </c>
      <c r="D175" s="39">
        <v>-0.35518051673744744</v>
      </c>
      <c r="E175" s="39">
        <v>0.1447467287125718</v>
      </c>
    </row>
    <row r="176" spans="1:5" x14ac:dyDescent="0.2">
      <c r="A176" s="138">
        <v>-16</v>
      </c>
      <c r="B176" s="118">
        <v>-2.6973280079943294</v>
      </c>
      <c r="C176" s="39">
        <v>-5.638552420602494E-2</v>
      </c>
      <c r="D176" s="39">
        <v>-0.30760701773589666</v>
      </c>
      <c r="E176" s="39">
        <v>0.19483596932384678</v>
      </c>
    </row>
    <row r="177" spans="1:5" x14ac:dyDescent="0.2">
      <c r="A177" s="138">
        <v>-15</v>
      </c>
      <c r="B177" s="118">
        <v>-2.7066483719423928</v>
      </c>
      <c r="C177" s="39">
        <v>-6.9266635294852996E-2</v>
      </c>
      <c r="D177" s="39">
        <v>-0.3212708955451421</v>
      </c>
      <c r="E177" s="39">
        <v>0.18273762495543611</v>
      </c>
    </row>
    <row r="178" spans="1:5" x14ac:dyDescent="0.2">
      <c r="A178" s="138">
        <v>-14</v>
      </c>
      <c r="B178" s="118">
        <v>-2.6978690742381417</v>
      </c>
      <c r="C178" s="39">
        <v>-8.5913748622694186E-2</v>
      </c>
      <c r="D178" s="39">
        <v>-0.33921239817362719</v>
      </c>
      <c r="E178" s="39">
        <v>0.16738490092823882</v>
      </c>
    </row>
    <row r="179" spans="1:5" x14ac:dyDescent="0.2">
      <c r="A179" s="138">
        <v>-13</v>
      </c>
      <c r="B179" s="118">
        <v>-2.6741588571543957</v>
      </c>
      <c r="C179" s="39">
        <v>-6.3245796943511401E-2</v>
      </c>
      <c r="D179" s="39">
        <v>-0.31631595617811042</v>
      </c>
      <c r="E179" s="39">
        <v>0.18982436229108762</v>
      </c>
    </row>
    <row r="180" spans="1:5" x14ac:dyDescent="0.2">
      <c r="A180" s="138">
        <v>-12</v>
      </c>
      <c r="B180" s="118">
        <v>-2.5982828279379362</v>
      </c>
      <c r="C180" s="39">
        <v>-0.15810392959079866</v>
      </c>
      <c r="D180" s="39">
        <v>-0.40998102437856554</v>
      </c>
      <c r="E180" s="39">
        <v>9.3773165196968211E-2</v>
      </c>
    </row>
    <row r="181" spans="1:5" x14ac:dyDescent="0.2">
      <c r="A181" s="138">
        <v>-11</v>
      </c>
      <c r="B181" s="118">
        <v>-2.6018899402531019</v>
      </c>
      <c r="C181" s="39">
        <v>-0.17889499533891584</v>
      </c>
      <c r="D181" s="39">
        <v>-0.43166511959126247</v>
      </c>
      <c r="E181" s="39">
        <v>7.3875128913430788E-2</v>
      </c>
    </row>
    <row r="182" spans="1:5" x14ac:dyDescent="0.2">
      <c r="A182" s="138">
        <v>-10</v>
      </c>
      <c r="B182" s="118">
        <v>-2.5827727280427126</v>
      </c>
      <c r="C182" s="39">
        <v>-0.18377111179633232</v>
      </c>
      <c r="D182" s="39">
        <v>-0.43727706447881354</v>
      </c>
      <c r="E182" s="39">
        <v>6.9734840886148897E-2</v>
      </c>
    </row>
    <row r="183" spans="1:5" x14ac:dyDescent="0.2">
      <c r="A183" s="138">
        <v>-9</v>
      </c>
      <c r="B183" s="118">
        <v>-2.625677400519649</v>
      </c>
      <c r="C183" s="39">
        <v>-0.23767008761379405</v>
      </c>
      <c r="D183" s="39">
        <v>-0.49351625188444143</v>
      </c>
      <c r="E183" s="39">
        <v>1.8176076656853335E-2</v>
      </c>
    </row>
    <row r="184" spans="1:5" x14ac:dyDescent="0.2">
      <c r="A184" s="138">
        <v>-8</v>
      </c>
      <c r="B184" s="118">
        <v>-2.4885615461209625</v>
      </c>
      <c r="C184" s="39">
        <v>-0.29390820276998042</v>
      </c>
      <c r="D184" s="39">
        <v>-0.54750075480394989</v>
      </c>
      <c r="E184" s="39">
        <v>-4.0315650736011011E-2</v>
      </c>
    </row>
    <row r="185" spans="1:5" x14ac:dyDescent="0.2">
      <c r="A185" s="138">
        <v>-7</v>
      </c>
      <c r="B185" s="118">
        <v>-2.4572551793925612</v>
      </c>
      <c r="C185" s="39">
        <v>-0.34316268679743622</v>
      </c>
      <c r="D185" s="39">
        <v>-0.59770046750619388</v>
      </c>
      <c r="E185" s="39">
        <v>-8.8624906088678512E-2</v>
      </c>
    </row>
    <row r="186" spans="1:5" x14ac:dyDescent="0.2">
      <c r="A186" s="138">
        <v>-6</v>
      </c>
      <c r="B186" s="118">
        <v>-2.4333268915410571</v>
      </c>
      <c r="C186" s="39">
        <v>-0.3268917255640611</v>
      </c>
      <c r="D186" s="39">
        <v>-0.58240372493319637</v>
      </c>
      <c r="E186" s="39">
        <v>-7.137972619492583E-2</v>
      </c>
    </row>
    <row r="187" spans="1:5" x14ac:dyDescent="0.2">
      <c r="A187" s="138">
        <v>-5</v>
      </c>
      <c r="B187" s="118">
        <v>-2.4672610650854239</v>
      </c>
      <c r="C187" s="39">
        <v>-0.32956426231339719</v>
      </c>
      <c r="D187" s="39">
        <v>-0.58720718104137148</v>
      </c>
      <c r="E187" s="39">
        <v>-7.1921343585422848E-2</v>
      </c>
    </row>
    <row r="188" spans="1:5" x14ac:dyDescent="0.2">
      <c r="A188" s="138">
        <v>-4</v>
      </c>
      <c r="B188" s="118">
        <v>-2.2219142363885993</v>
      </c>
      <c r="C188" s="39">
        <v>-0.4843185034944204</v>
      </c>
      <c r="D188" s="39">
        <v>-0.73741578091569249</v>
      </c>
      <c r="E188" s="39">
        <v>-0.23122122607314827</v>
      </c>
    </row>
    <row r="189" spans="1:5" x14ac:dyDescent="0.2">
      <c r="A189" s="138">
        <v>-3</v>
      </c>
      <c r="B189" s="118">
        <v>-2.218358743888075</v>
      </c>
      <c r="C189" s="39">
        <v>-0.52373929455285761</v>
      </c>
      <c r="D189" s="39">
        <v>-0.77790379842053936</v>
      </c>
      <c r="E189" s="39">
        <v>-0.26957479068517587</v>
      </c>
    </row>
    <row r="190" spans="1:5" x14ac:dyDescent="0.2">
      <c r="A190" s="138">
        <v>-2</v>
      </c>
      <c r="B190" s="118">
        <v>-2.245686801394811</v>
      </c>
      <c r="C190" s="39">
        <v>-0.55045650454445205</v>
      </c>
      <c r="D190" s="39">
        <v>-0.80550408447424393</v>
      </c>
      <c r="E190" s="39">
        <v>-0.29540892461466017</v>
      </c>
    </row>
    <row r="191" spans="1:5" x14ac:dyDescent="0.2">
      <c r="A191" s="138">
        <v>-1</v>
      </c>
      <c r="B191" s="118">
        <v>-2.2350498964151342</v>
      </c>
      <c r="C191" s="39">
        <v>-0.51302904927254378</v>
      </c>
      <c r="D191" s="39">
        <v>-0.76892489112195439</v>
      </c>
      <c r="E191" s="39">
        <v>-0.25713320742313323</v>
      </c>
    </row>
    <row r="192" spans="1:5" x14ac:dyDescent="0.2">
      <c r="A192" s="138">
        <v>0</v>
      </c>
      <c r="B192" s="118">
        <v>-2.6010215226316689</v>
      </c>
      <c r="C192" s="39">
        <v>-0.53925395258403874</v>
      </c>
      <c r="D192" s="39">
        <v>-0.79834023497327999</v>
      </c>
      <c r="E192" s="39">
        <v>-0.28016767019479744</v>
      </c>
    </row>
    <row r="193" spans="1:5" x14ac:dyDescent="0.2">
      <c r="A193" s="138">
        <v>1</v>
      </c>
      <c r="B193" s="118">
        <v>-2.5903081455244603</v>
      </c>
      <c r="C193" s="39">
        <v>-0.85791987781304258</v>
      </c>
      <c r="D193" s="39">
        <v>-1.1142780321947083</v>
      </c>
      <c r="E193" s="39">
        <v>-0.60156172343137682</v>
      </c>
    </row>
    <row r="194" spans="1:5" x14ac:dyDescent="0.2">
      <c r="A194" s="138">
        <v>2</v>
      </c>
      <c r="B194" s="118">
        <v>-2.5915319051415509</v>
      </c>
      <c r="C194" s="39">
        <v>-0.84629061344367784</v>
      </c>
      <c r="D194" s="39">
        <v>-1.1037673316482079</v>
      </c>
      <c r="E194" s="39">
        <v>-0.58881389523914784</v>
      </c>
    </row>
    <row r="195" spans="1:5" x14ac:dyDescent="0.2">
      <c r="A195" s="138">
        <v>3</v>
      </c>
      <c r="B195" s="118">
        <v>-2.6237278662565728</v>
      </c>
      <c r="C195" s="39">
        <v>-0.80300969301324621</v>
      </c>
      <c r="D195" s="39">
        <v>-1.0610361673604998</v>
      </c>
      <c r="E195" s="39">
        <v>-0.54498321866599275</v>
      </c>
    </row>
    <row r="196" spans="1:5" x14ac:dyDescent="0.2">
      <c r="A196" s="138">
        <v>4</v>
      </c>
      <c r="B196" s="118">
        <v>-2.6299165093543451</v>
      </c>
      <c r="C196" s="39">
        <v>-0.84417036111391486</v>
      </c>
      <c r="D196" s="39">
        <v>-1.1050441537375582</v>
      </c>
      <c r="E196" s="39">
        <v>-0.58329656849027156</v>
      </c>
    </row>
    <row r="197" spans="1:5" x14ac:dyDescent="0.2">
      <c r="A197" s="138">
        <v>5</v>
      </c>
      <c r="B197" s="118">
        <v>-2.4273271388945972</v>
      </c>
      <c r="C197" s="39">
        <v>-0.93260828760415748</v>
      </c>
      <c r="D197" s="39">
        <v>-1.189683648193252</v>
      </c>
      <c r="E197" s="39">
        <v>-0.67553292701506307</v>
      </c>
    </row>
    <row r="198" spans="1:5" x14ac:dyDescent="0.2">
      <c r="A198" s="138">
        <v>6</v>
      </c>
      <c r="B198" s="118">
        <v>-2.4487952519673826</v>
      </c>
      <c r="C198" s="39">
        <v>-0.94944757311581007</v>
      </c>
      <c r="D198" s="39">
        <v>-1.2073130468026583</v>
      </c>
      <c r="E198" s="39">
        <v>-0.69158209942896187</v>
      </c>
    </row>
    <row r="199" spans="1:5" x14ac:dyDescent="0.2">
      <c r="A199" s="138">
        <v>7</v>
      </c>
      <c r="B199" s="118">
        <v>-2.44839012003969</v>
      </c>
      <c r="C199" s="39">
        <v>-0.94949623518646487</v>
      </c>
      <c r="D199" s="39">
        <v>-1.2078904264165899</v>
      </c>
      <c r="E199" s="39">
        <v>-0.69110204395633978</v>
      </c>
    </row>
    <row r="200" spans="1:5" x14ac:dyDescent="0.2">
      <c r="A200" s="138">
        <v>8</v>
      </c>
      <c r="B200" s="118">
        <v>-2.5061256630333588</v>
      </c>
      <c r="C200" s="39">
        <v>-0.93292780111607776</v>
      </c>
      <c r="D200" s="39">
        <v>-1.1930603229349204</v>
      </c>
      <c r="E200" s="39">
        <v>-0.67279527929723515</v>
      </c>
    </row>
    <row r="201" spans="1:5" x14ac:dyDescent="0.2">
      <c r="A201" s="138">
        <v>9</v>
      </c>
      <c r="B201" s="118">
        <v>-2.3690644892079291</v>
      </c>
      <c r="C201" s="39">
        <v>-1.0173627716909053</v>
      </c>
      <c r="D201" s="39">
        <v>-1.2732493645551621</v>
      </c>
      <c r="E201" s="39">
        <v>-0.76147617882664842</v>
      </c>
    </row>
    <row r="202" spans="1:5" x14ac:dyDescent="0.2">
      <c r="A202" s="138">
        <v>10</v>
      </c>
      <c r="B202" s="118">
        <v>-2.4095186324183828</v>
      </c>
      <c r="C202" s="39">
        <v>-0.99839302914526762</v>
      </c>
      <c r="D202" s="39">
        <v>-1.2554889826295303</v>
      </c>
      <c r="E202" s="39">
        <v>-0.74129707566100489</v>
      </c>
    </row>
    <row r="203" spans="1:5" x14ac:dyDescent="0.2">
      <c r="A203" s="138">
        <v>11</v>
      </c>
      <c r="B203" s="118">
        <v>-2.4002107395290153</v>
      </c>
      <c r="C203" s="39">
        <v>-0.9549606977932541</v>
      </c>
      <c r="D203" s="39">
        <v>-1.2127423165739699</v>
      </c>
      <c r="E203" s="39">
        <v>-0.69717907901253828</v>
      </c>
    </row>
    <row r="204" spans="1:5" x14ac:dyDescent="0.2">
      <c r="A204" s="138">
        <v>12</v>
      </c>
      <c r="B204" s="118">
        <v>-2.3798363938025062</v>
      </c>
      <c r="C204" s="39">
        <v>-0.9780626869766591</v>
      </c>
      <c r="D204" s="39">
        <v>-1.2370270472984786</v>
      </c>
      <c r="E204" s="39">
        <v>-0.71909832665483964</v>
      </c>
    </row>
    <row r="205" spans="1:5" x14ac:dyDescent="0.2">
      <c r="A205" s="138">
        <v>13</v>
      </c>
      <c r="B205" s="118">
        <v>-2.5186730659352321</v>
      </c>
      <c r="C205" s="39">
        <v>-0.87922895062443729</v>
      </c>
      <c r="D205" s="39">
        <v>-1.1374701306160253</v>
      </c>
      <c r="E205" s="39">
        <v>-0.62098777063284927</v>
      </c>
    </row>
    <row r="206" spans="1:5" x14ac:dyDescent="0.2">
      <c r="A206" s="138">
        <v>14</v>
      </c>
      <c r="B206" s="118">
        <v>-2.4795875458614915</v>
      </c>
      <c r="C206" s="39">
        <v>-0.9661543752844084</v>
      </c>
      <c r="D206" s="39">
        <v>-1.2227249367197144</v>
      </c>
      <c r="E206" s="39">
        <v>-0.70958381384910241</v>
      </c>
    </row>
    <row r="207" spans="1:5" x14ac:dyDescent="0.2">
      <c r="A207" s="138">
        <v>15</v>
      </c>
      <c r="B207" s="118">
        <v>-2.5189329048056806</v>
      </c>
      <c r="C207" s="39">
        <v>-0.94041262095851241</v>
      </c>
      <c r="D207" s="39">
        <v>-1.197551336581411</v>
      </c>
      <c r="E207" s="39">
        <v>-0.68327390533561394</v>
      </c>
    </row>
    <row r="208" spans="1:5" x14ac:dyDescent="0.2">
      <c r="A208" s="138">
        <v>16</v>
      </c>
      <c r="B208" s="118">
        <v>-2.5508904577732068</v>
      </c>
      <c r="C208" s="39">
        <v>-0.97997410067753687</v>
      </c>
      <c r="D208" s="39">
        <v>-1.2379596346448611</v>
      </c>
      <c r="E208" s="39">
        <v>-0.72198856671021261</v>
      </c>
    </row>
    <row r="209" spans="1:5" x14ac:dyDescent="0.2">
      <c r="A209" s="138">
        <v>17</v>
      </c>
      <c r="B209" s="118">
        <v>-2.530083309246919</v>
      </c>
      <c r="C209" s="39">
        <v>-0.9175533965099989</v>
      </c>
      <c r="D209" s="39">
        <v>-1.1774530356422293</v>
      </c>
      <c r="E209" s="39">
        <v>-0.65765375737776854</v>
      </c>
    </row>
    <row r="210" spans="1:5" x14ac:dyDescent="0.2">
      <c r="A210" s="138">
        <v>18</v>
      </c>
      <c r="B210" s="118">
        <v>-2.5122136459364128</v>
      </c>
      <c r="C210" s="39">
        <v>-0.914111823972096</v>
      </c>
      <c r="D210" s="39">
        <v>-1.1698856778742885</v>
      </c>
      <c r="E210" s="39">
        <v>-0.65833797006990358</v>
      </c>
    </row>
    <row r="211" spans="1:5" x14ac:dyDescent="0.2">
      <c r="A211" s="138">
        <v>19</v>
      </c>
      <c r="B211" s="118">
        <v>-2.48752734996458</v>
      </c>
      <c r="C211" s="39">
        <v>-0.87835860709022384</v>
      </c>
      <c r="D211" s="39">
        <v>-1.1351574815871177</v>
      </c>
      <c r="E211" s="39">
        <v>-0.62155973259332997</v>
      </c>
    </row>
    <row r="212" spans="1:5" x14ac:dyDescent="0.2">
      <c r="A212" s="138">
        <v>20</v>
      </c>
      <c r="B212" s="118">
        <v>-2.4729709356034704</v>
      </c>
      <c r="C212" s="39">
        <v>-0.90876284040547439</v>
      </c>
      <c r="D212" s="39">
        <v>-1.16632114446688</v>
      </c>
      <c r="E212" s="39">
        <v>-0.65120453634406883</v>
      </c>
    </row>
    <row r="213" spans="1:5" x14ac:dyDescent="0.2">
      <c r="A213" s="138">
        <v>21</v>
      </c>
      <c r="B213" s="118">
        <v>-2.4473615469289172</v>
      </c>
      <c r="C213" s="39">
        <v>-0.97410411580632683</v>
      </c>
      <c r="D213" s="39">
        <v>-1.2334063745104311</v>
      </c>
      <c r="E213" s="39">
        <v>-0.71480185710222266</v>
      </c>
    </row>
    <row r="214" spans="1:5" x14ac:dyDescent="0.2">
      <c r="A214" s="138">
        <v>22</v>
      </c>
      <c r="B214" s="118">
        <v>-2.3784153054142791</v>
      </c>
      <c r="C214" s="39">
        <v>-0.99747506779364947</v>
      </c>
      <c r="D214" s="39">
        <v>-1.2532188329294023</v>
      </c>
      <c r="E214" s="39">
        <v>-0.74173130265789666</v>
      </c>
    </row>
    <row r="215" spans="1:5" x14ac:dyDescent="0.2">
      <c r="A215" s="138">
        <v>23</v>
      </c>
      <c r="B215" s="118">
        <v>-2.3559508017501258</v>
      </c>
      <c r="C215" s="39">
        <v>-1.0024073491418877</v>
      </c>
      <c r="D215" s="39">
        <v>-1.2592805271533454</v>
      </c>
      <c r="E215" s="39">
        <v>-0.74553417113043008</v>
      </c>
    </row>
    <row r="216" spans="1:5" x14ac:dyDescent="0.2">
      <c r="A216" s="138">
        <v>24</v>
      </c>
      <c r="B216" s="118">
        <v>-2.3695123895970198</v>
      </c>
      <c r="C216" s="39">
        <v>-0.96313830765168973</v>
      </c>
      <c r="D216" s="39">
        <v>-1.2208119700262086</v>
      </c>
      <c r="E216" s="39">
        <v>-0.70546464527717079</v>
      </c>
    </row>
    <row r="217" spans="1:5" x14ac:dyDescent="0.2">
      <c r="A217" s="138">
        <v>25</v>
      </c>
      <c r="B217" s="118">
        <v>-2.3882045287756313</v>
      </c>
      <c r="C217" s="39">
        <v>-1.0016203883879973</v>
      </c>
      <c r="D217" s="39">
        <v>-1.2608009065524413</v>
      </c>
      <c r="E217" s="39">
        <v>-0.74243987022355329</v>
      </c>
    </row>
    <row r="218" spans="1:5" x14ac:dyDescent="0.2">
      <c r="A218" s="138">
        <v>26</v>
      </c>
      <c r="B218" s="118">
        <v>-2.5828442105050158</v>
      </c>
      <c r="C218" s="39">
        <v>-0.81825195150776775</v>
      </c>
      <c r="D218" s="39">
        <v>-1.0756454066327705</v>
      </c>
      <c r="E218" s="39">
        <v>-0.56085849638276497</v>
      </c>
    </row>
    <row r="219" spans="1:5" x14ac:dyDescent="0.2">
      <c r="A219" s="138">
        <v>27</v>
      </c>
      <c r="B219" s="118">
        <v>-2.5718395807324299</v>
      </c>
      <c r="C219" s="39">
        <v>-1.0207205326942699</v>
      </c>
      <c r="D219" s="39">
        <v>-1.274167433725129</v>
      </c>
      <c r="E219" s="39">
        <v>-0.76727363166341078</v>
      </c>
    </row>
    <row r="220" spans="1:5" x14ac:dyDescent="0.2">
      <c r="A220" s="138">
        <v>28</v>
      </c>
      <c r="B220" s="118">
        <v>-2.5567685817271268</v>
      </c>
      <c r="C220" s="39">
        <v>-1.0555259601056459</v>
      </c>
      <c r="D220" s="39">
        <v>-1.309423007522049</v>
      </c>
      <c r="E220" s="39">
        <v>-0.80162891268924297</v>
      </c>
    </row>
    <row r="221" spans="1:5" x14ac:dyDescent="0.2">
      <c r="A221" s="138">
        <v>29</v>
      </c>
      <c r="B221" s="118">
        <v>-2.591481830285673</v>
      </c>
      <c r="C221" s="39">
        <v>-1.0307945174643613</v>
      </c>
      <c r="D221" s="39">
        <v>-1.2851603544872936</v>
      </c>
      <c r="E221" s="39">
        <v>-0.7764286804414291</v>
      </c>
    </row>
    <row r="222" spans="1:5" x14ac:dyDescent="0.2">
      <c r="A222" s="138">
        <v>30</v>
      </c>
      <c r="B222" s="118">
        <v>-2.5466496165539496</v>
      </c>
      <c r="C222" s="39">
        <v>-1.0863817012570642</v>
      </c>
      <c r="D222" s="39">
        <v>-1.3429290221665136</v>
      </c>
      <c r="E222" s="39">
        <v>-0.82983438034761492</v>
      </c>
    </row>
    <row r="223" spans="1:5" x14ac:dyDescent="0.2">
      <c r="A223" s="138">
        <v>31</v>
      </c>
      <c r="B223" s="118">
        <v>-2.4725150284613733</v>
      </c>
      <c r="C223" s="39">
        <v>-1.0403630721393764</v>
      </c>
      <c r="D223" s="39">
        <v>-1.289849873223861</v>
      </c>
      <c r="E223" s="39">
        <v>-0.79087627105489178</v>
      </c>
    </row>
    <row r="224" spans="1:5" x14ac:dyDescent="0.2">
      <c r="A224" s="138">
        <v>32</v>
      </c>
      <c r="B224" s="118">
        <v>-2.5028004620503026</v>
      </c>
      <c r="C224" s="39">
        <v>-1.0916395312139962</v>
      </c>
      <c r="D224" s="39">
        <v>-1.3419976861643432</v>
      </c>
      <c r="E224" s="39">
        <v>-0.84128137626364918</v>
      </c>
    </row>
    <row r="225" spans="1:5" x14ac:dyDescent="0.2">
      <c r="A225" s="138">
        <v>33</v>
      </c>
      <c r="B225" s="118">
        <v>-2.4752326629820374</v>
      </c>
      <c r="C225" s="39">
        <v>-1.0720560756637383</v>
      </c>
      <c r="D225" s="39">
        <v>-1.3230165915341363</v>
      </c>
      <c r="E225" s="39">
        <v>-0.82109555979334037</v>
      </c>
    </row>
    <row r="226" spans="1:5" x14ac:dyDescent="0.2">
      <c r="A226" s="138">
        <v>34</v>
      </c>
      <c r="B226" s="118">
        <v>-2.505743633471738</v>
      </c>
      <c r="C226" s="39">
        <v>-1.0706854218163855</v>
      </c>
      <c r="D226" s="39">
        <v>-1.3228408071406377</v>
      </c>
      <c r="E226" s="39">
        <v>-0.81853003649213329</v>
      </c>
    </row>
    <row r="227" spans="1:5" x14ac:dyDescent="0.2">
      <c r="A227" s="138">
        <v>35</v>
      </c>
      <c r="B227" s="118">
        <v>-2.3311951323585873</v>
      </c>
      <c r="C227" s="39">
        <v>-1.1014409999392134</v>
      </c>
      <c r="D227" s="39">
        <v>-1.3491503709162296</v>
      </c>
      <c r="E227" s="39">
        <v>-0.85373162896219723</v>
      </c>
    </row>
    <row r="228" spans="1:5" x14ac:dyDescent="0.2">
      <c r="A228" s="138">
        <v>36</v>
      </c>
      <c r="B228" s="118">
        <v>-2.3004479295421305</v>
      </c>
      <c r="C228" s="39">
        <v>-1.1187712642293013</v>
      </c>
      <c r="D228" s="39">
        <v>-1.3676578579401066</v>
      </c>
      <c r="E228" s="39">
        <v>-0.86988467051849605</v>
      </c>
    </row>
    <row r="229" spans="1:5" x14ac:dyDescent="0.2">
      <c r="A229" s="138">
        <v>37</v>
      </c>
      <c r="B229" s="118">
        <v>-2.300718053208243</v>
      </c>
      <c r="C229" s="39">
        <v>-1.0932638560053904</v>
      </c>
      <c r="D229" s="39">
        <v>-1.3426696946321748</v>
      </c>
      <c r="E229" s="39">
        <v>-0.843858017378606</v>
      </c>
    </row>
    <row r="230" spans="1:5" x14ac:dyDescent="0.2">
      <c r="A230" s="138">
        <v>38</v>
      </c>
      <c r="B230" s="118">
        <v>-2.2860878823815369</v>
      </c>
      <c r="C230" s="39">
        <v>-1.0797914553127708</v>
      </c>
      <c r="D230" s="39">
        <v>-1.3297549645354634</v>
      </c>
      <c r="E230" s="39">
        <v>-0.82982794609007826</v>
      </c>
    </row>
    <row r="231" spans="1:5" x14ac:dyDescent="0.2">
      <c r="A231" s="138">
        <v>39</v>
      </c>
      <c r="B231" s="118">
        <v>-2.4514324837417547</v>
      </c>
      <c r="C231" s="39">
        <v>-1.0459644152027572</v>
      </c>
      <c r="D231" s="39">
        <v>-1.2957973224933848</v>
      </c>
      <c r="E231" s="39">
        <v>-0.79613150791212961</v>
      </c>
    </row>
    <row r="232" spans="1:5" x14ac:dyDescent="0.2">
      <c r="A232" s="138">
        <v>40</v>
      </c>
      <c r="B232" s="118">
        <v>-2.4570850889370348</v>
      </c>
      <c r="C232" s="39">
        <v>-1.1020070737621142</v>
      </c>
      <c r="D232" s="39">
        <v>-1.3503016846106517</v>
      </c>
      <c r="E232" s="39">
        <v>-0.85371246291357661</v>
      </c>
    </row>
    <row r="233" spans="1:5" x14ac:dyDescent="0.2">
      <c r="A233" s="138">
        <v>41</v>
      </c>
      <c r="B233" s="118">
        <v>-2.4648102175439135</v>
      </c>
      <c r="C233" s="39">
        <v>-1.0991318109148738</v>
      </c>
      <c r="D233" s="39">
        <v>-1.348295364480721</v>
      </c>
      <c r="E233" s="39">
        <v>-0.84996825734902648</v>
      </c>
    </row>
    <row r="234" spans="1:5" x14ac:dyDescent="0.2">
      <c r="A234" s="138">
        <v>42</v>
      </c>
      <c r="B234" s="118">
        <v>-2.5009690467155536</v>
      </c>
      <c r="C234" s="39">
        <v>-1.0504062970075418</v>
      </c>
      <c r="D234" s="39">
        <v>-1.3002577633894012</v>
      </c>
      <c r="E234" s="39">
        <v>-0.80055483062568233</v>
      </c>
    </row>
    <row r="235" spans="1:5" x14ac:dyDescent="0.2">
      <c r="A235" s="138">
        <v>43</v>
      </c>
      <c r="B235" s="118">
        <v>-2.4888969106787613</v>
      </c>
      <c r="C235" s="39">
        <v>-1.0697789020327484</v>
      </c>
      <c r="D235" s="39">
        <v>-1.322129564474372</v>
      </c>
      <c r="E235" s="39">
        <v>-0.81742823959112476</v>
      </c>
    </row>
    <row r="236" spans="1:5" x14ac:dyDescent="0.2">
      <c r="A236" s="138">
        <v>44</v>
      </c>
      <c r="B236" s="118">
        <v>-2.3158121456242071</v>
      </c>
      <c r="C236" s="39">
        <v>-1.0686013092400568</v>
      </c>
      <c r="D236" s="39">
        <v>-1.31853104147337</v>
      </c>
      <c r="E236" s="39">
        <v>-0.81867157700674353</v>
      </c>
    </row>
    <row r="237" spans="1:5" x14ac:dyDescent="0.2">
      <c r="A237" s="138">
        <v>45</v>
      </c>
      <c r="B237" s="118">
        <v>-2.2970950907887726</v>
      </c>
      <c r="C237" s="39">
        <v>-1.0419328074488261</v>
      </c>
      <c r="D237" s="39">
        <v>-1.2930543299608941</v>
      </c>
      <c r="E237" s="39">
        <v>-0.79081128493675812</v>
      </c>
    </row>
    <row r="238" spans="1:5" x14ac:dyDescent="0.2">
      <c r="A238" s="138">
        <v>46</v>
      </c>
      <c r="B238" s="118">
        <v>-2.286150563879076</v>
      </c>
      <c r="C238" s="39">
        <v>-1.0380135553071765</v>
      </c>
      <c r="D238" s="39">
        <v>-1.2898317085582334</v>
      </c>
      <c r="E238" s="39">
        <v>-0.78619540205611971</v>
      </c>
    </row>
    <row r="239" spans="1:5" x14ac:dyDescent="0.2">
      <c r="A239" s="138">
        <v>47</v>
      </c>
      <c r="B239" s="118">
        <v>-2.3182233426566228</v>
      </c>
      <c r="C239" s="39">
        <v>-1.0512084121021337</v>
      </c>
      <c r="D239" s="39">
        <v>-1.3043105064516871</v>
      </c>
      <c r="E239" s="39">
        <v>-0.79810631775258023</v>
      </c>
    </row>
    <row r="240" spans="1:5" x14ac:dyDescent="0.2">
      <c r="A240" s="138">
        <v>48</v>
      </c>
      <c r="B240" s="118">
        <v>-2.1680655103258033</v>
      </c>
      <c r="C240" s="39">
        <v>-1.0652317130630609</v>
      </c>
      <c r="D240" s="39">
        <v>-1.3153739727951332</v>
      </c>
      <c r="E240" s="39">
        <v>-0.81508945333098848</v>
      </c>
    </row>
    <row r="241" spans="1:5" x14ac:dyDescent="0.2">
      <c r="A241" s="138">
        <v>49</v>
      </c>
      <c r="B241" s="118">
        <v>-2.2325906356091423</v>
      </c>
      <c r="C241" s="39">
        <v>-1.0228706632627524</v>
      </c>
      <c r="D241" s="39">
        <v>-1.2739259763764377</v>
      </c>
      <c r="E241" s="39">
        <v>-0.77181535014906721</v>
      </c>
    </row>
    <row r="242" spans="1:5" x14ac:dyDescent="0.2">
      <c r="A242" s="138">
        <v>50</v>
      </c>
      <c r="B242" s="118">
        <v>-2.2999165201880061</v>
      </c>
      <c r="C242" s="39">
        <v>-0.97489912822792668</v>
      </c>
      <c r="D242" s="39">
        <v>-1.2268231012983675</v>
      </c>
      <c r="E242" s="39">
        <v>-0.722975155157486</v>
      </c>
    </row>
    <row r="243" spans="1:5" x14ac:dyDescent="0.2">
      <c r="A243" s="138">
        <v>51</v>
      </c>
      <c r="B243" s="118">
        <v>-2.3499535145283375</v>
      </c>
      <c r="C243" s="39">
        <v>-0.957581222146211</v>
      </c>
      <c r="D243" s="39">
        <v>-1.2095897461597533</v>
      </c>
      <c r="E243" s="39">
        <v>-0.70557269813266865</v>
      </c>
    </row>
    <row r="244" spans="1:5" x14ac:dyDescent="0.2">
      <c r="A244" s="138">
        <v>52</v>
      </c>
      <c r="B244" s="118">
        <v>-2.5499214380992754</v>
      </c>
      <c r="C244" s="39">
        <v>-0.96827994452202759</v>
      </c>
      <c r="D244" s="39">
        <v>-1.2277003947640099</v>
      </c>
      <c r="E244" s="39">
        <v>-0.70885949428004524</v>
      </c>
    </row>
    <row r="245" spans="1:5" x14ac:dyDescent="0.2">
      <c r="A245" s="138">
        <v>53</v>
      </c>
      <c r="B245" s="118">
        <v>-2.5276287513502638</v>
      </c>
      <c r="C245" s="39">
        <v>-1.0243231131240655</v>
      </c>
      <c r="D245" s="39">
        <v>-1.2801605890480547</v>
      </c>
      <c r="E245" s="39">
        <v>-0.76848563720007645</v>
      </c>
    </row>
    <row r="246" spans="1:5" x14ac:dyDescent="0.2">
      <c r="A246" s="138">
        <v>54</v>
      </c>
      <c r="B246" s="118">
        <v>-2.5553228390004392</v>
      </c>
      <c r="C246" s="39">
        <v>-0.99797456144575936</v>
      </c>
      <c r="D246" s="39">
        <v>-1.2547821242249646</v>
      </c>
      <c r="E246" s="39">
        <v>-0.74116699866655422</v>
      </c>
    </row>
    <row r="247" spans="1:5" x14ac:dyDescent="0.2">
      <c r="A247" s="138">
        <v>55</v>
      </c>
      <c r="B247" s="118">
        <v>-2.5763956318845658</v>
      </c>
      <c r="C247" s="39">
        <v>-0.98361884307552838</v>
      </c>
      <c r="D247" s="39">
        <v>-1.241129727393889</v>
      </c>
      <c r="E247" s="39">
        <v>-0.72610795875716772</v>
      </c>
    </row>
    <row r="248" spans="1:5" x14ac:dyDescent="0.2">
      <c r="A248" s="138">
        <v>56</v>
      </c>
      <c r="B248" s="118">
        <v>-2.5528041987163448</v>
      </c>
      <c r="C248" s="39">
        <v>-1.0308066521585397</v>
      </c>
      <c r="D248" s="39">
        <v>-1.2908553963689327</v>
      </c>
      <c r="E248" s="39">
        <v>-0.7707579079481468</v>
      </c>
    </row>
    <row r="249" spans="1:5" x14ac:dyDescent="0.2">
      <c r="A249" s="138">
        <v>57</v>
      </c>
      <c r="B249" s="118">
        <v>-2.2310768330977595</v>
      </c>
      <c r="C249" s="39">
        <v>-1.0371323702089104</v>
      </c>
      <c r="D249" s="39">
        <v>-1.2945363593135859</v>
      </c>
      <c r="E249" s="39">
        <v>-0.77972838110423481</v>
      </c>
    </row>
    <row r="250" spans="1:5" x14ac:dyDescent="0.2">
      <c r="A250" s="138">
        <v>58</v>
      </c>
      <c r="B250" s="118">
        <v>-2.2547070773730553</v>
      </c>
      <c r="C250" s="39">
        <v>-1.0460001788864393</v>
      </c>
      <c r="D250" s="39">
        <v>-1.3042940976485689</v>
      </c>
      <c r="E250" s="39">
        <v>-0.78770626012430955</v>
      </c>
    </row>
    <row r="251" spans="1:5" x14ac:dyDescent="0.2">
      <c r="A251" s="138">
        <v>59</v>
      </c>
      <c r="B251" s="118">
        <v>-2.2598390296538611</v>
      </c>
      <c r="C251" s="39">
        <v>-1.0257920424962368</v>
      </c>
      <c r="D251" s="39">
        <v>-1.2846548041442265</v>
      </c>
      <c r="E251" s="39">
        <v>-0.76692928084824696</v>
      </c>
    </row>
    <row r="252" spans="1:5" x14ac:dyDescent="0.2">
      <c r="A252" s="138">
        <v>60</v>
      </c>
      <c r="B252" s="118">
        <v>-2.3340629537517259</v>
      </c>
      <c r="C252" s="39">
        <v>-1.0289684559058614</v>
      </c>
      <c r="D252" s="39">
        <v>-1.289623925097338</v>
      </c>
      <c r="E252" s="39">
        <v>-0.76831298671438475</v>
      </c>
    </row>
    <row r="253" spans="1:5" x14ac:dyDescent="0.2">
      <c r="A253" s="138">
        <v>61</v>
      </c>
      <c r="B253" s="118">
        <v>-2.1985439344077236</v>
      </c>
      <c r="C253" s="39">
        <v>-1.1098232256410885</v>
      </c>
      <c r="D253" s="39">
        <v>-1.3670474647170066</v>
      </c>
      <c r="E253" s="39">
        <v>-0.85259898656517041</v>
      </c>
    </row>
    <row r="254" spans="1:5" x14ac:dyDescent="0.2">
      <c r="A254" s="138">
        <v>62</v>
      </c>
      <c r="B254" s="118">
        <v>-2.2383676794235612</v>
      </c>
      <c r="C254" s="39">
        <v>-1.0898901865687538</v>
      </c>
      <c r="D254" s="39">
        <v>-1.348211125563183</v>
      </c>
      <c r="E254" s="39">
        <v>-0.83156924757432471</v>
      </c>
    </row>
    <row r="255" spans="1:5" x14ac:dyDescent="0.2">
      <c r="A255" s="138">
        <v>63</v>
      </c>
      <c r="B255" s="118">
        <v>-2.2072214235180354</v>
      </c>
      <c r="C255" s="39">
        <v>-1.1221170967163454</v>
      </c>
      <c r="D255" s="39">
        <v>-1.381052121393584</v>
      </c>
      <c r="E255" s="39">
        <v>-0.86318207203910691</v>
      </c>
    </row>
    <row r="256" spans="1:5" x14ac:dyDescent="0.2">
      <c r="A256" s="138">
        <v>64</v>
      </c>
      <c r="B256" s="118">
        <v>-2.2136610266655623</v>
      </c>
      <c r="C256" s="39">
        <v>-1.1022502162261585</v>
      </c>
      <c r="D256" s="39">
        <v>-1.3614415477533555</v>
      </c>
      <c r="E256" s="39">
        <v>-0.84305888469896151</v>
      </c>
    </row>
    <row r="257" spans="1:5" x14ac:dyDescent="0.2">
      <c r="A257" s="138">
        <v>65</v>
      </c>
      <c r="B257" s="118">
        <v>-2.3408557665868273</v>
      </c>
      <c r="C257" s="39">
        <v>-1.028924280968627</v>
      </c>
      <c r="D257" s="39">
        <v>-1.28773651125539</v>
      </c>
      <c r="E257" s="39">
        <v>-0.77011205068186395</v>
      </c>
    </row>
    <row r="258" spans="1:5" x14ac:dyDescent="0.2">
      <c r="A258" s="138">
        <v>66</v>
      </c>
      <c r="B258" s="118">
        <v>-2.3618172956927594</v>
      </c>
      <c r="C258" s="39">
        <v>-1.0888999480454444</v>
      </c>
      <c r="D258" s="39">
        <v>-1.3465426380220733</v>
      </c>
      <c r="E258" s="39">
        <v>-0.83125725806881545</v>
      </c>
    </row>
    <row r="259" spans="1:5" x14ac:dyDescent="0.2">
      <c r="A259" s="138">
        <v>67</v>
      </c>
      <c r="B259" s="118">
        <v>-2.380812906300676</v>
      </c>
      <c r="C259" s="39">
        <v>-1.1032351871664776</v>
      </c>
      <c r="D259" s="39">
        <v>-1.3616279085603482</v>
      </c>
      <c r="E259" s="39">
        <v>-0.84484246577260713</v>
      </c>
    </row>
    <row r="260" spans="1:5" x14ac:dyDescent="0.2">
      <c r="A260" s="138">
        <v>68</v>
      </c>
      <c r="B260" s="118">
        <v>-2.4029581430021807</v>
      </c>
      <c r="C260" s="39">
        <v>-1.1141327960197902</v>
      </c>
      <c r="D260" s="39">
        <v>-1.3730322352520616</v>
      </c>
      <c r="E260" s="39">
        <v>-0.85523335678751888</v>
      </c>
    </row>
  </sheetData>
  <mergeCells count="1">
    <mergeCell ref="B3:E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102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6.5703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Indhold!A10</f>
        <v>III.2</v>
      </c>
      <c r="B1" s="11" t="str">
        <f>Indhold!B10</f>
        <v>Beskæftigelsesfrekvens i udvalgte lande, 2014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3" t="str">
        <f>B1</f>
        <v>Beskæftigelsesfrekvens i udvalgte lande, 2014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x14ac:dyDescent="0.2">
      <c r="B3" s="163" t="s">
        <v>70</v>
      </c>
      <c r="C3" s="164"/>
      <c r="D3" s="16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41"/>
      <c r="B5" s="41"/>
      <c r="C5" s="41"/>
      <c r="D5" s="41"/>
    </row>
    <row r="6" spans="1:11" x14ac:dyDescent="0.2">
      <c r="A6" s="138" t="s">
        <v>52</v>
      </c>
      <c r="B6" s="131">
        <v>49.424999999999997</v>
      </c>
      <c r="C6" s="131"/>
      <c r="D6" s="131"/>
    </row>
    <row r="7" spans="1:11" x14ac:dyDescent="0.2">
      <c r="A7" s="138" t="s">
        <v>53</v>
      </c>
      <c r="B7" s="131">
        <v>55.7</v>
      </c>
      <c r="C7" s="131"/>
      <c r="D7" s="131"/>
    </row>
    <row r="8" spans="1:11" x14ac:dyDescent="0.2">
      <c r="A8" s="138" t="s">
        <v>54</v>
      </c>
      <c r="B8" s="131">
        <v>56</v>
      </c>
      <c r="C8" s="131"/>
      <c r="D8" s="131"/>
    </row>
    <row r="9" spans="1:11" x14ac:dyDescent="0.2">
      <c r="A9" s="138" t="s">
        <v>55</v>
      </c>
      <c r="B9" s="131">
        <v>61.674999999999997</v>
      </c>
      <c r="C9" s="131"/>
      <c r="D9" s="131"/>
    </row>
    <row r="10" spans="1:11" x14ac:dyDescent="0.2">
      <c r="A10" s="138" t="s">
        <v>56</v>
      </c>
      <c r="B10" s="131">
        <v>61.725000000000001</v>
      </c>
      <c r="C10" s="131"/>
      <c r="D10" s="131"/>
    </row>
    <row r="11" spans="1:11" x14ac:dyDescent="0.2">
      <c r="A11" s="138" t="s">
        <v>57</v>
      </c>
      <c r="B11" s="131">
        <v>61.9</v>
      </c>
      <c r="C11" s="131"/>
      <c r="D11" s="131"/>
    </row>
    <row r="12" spans="1:11" x14ac:dyDescent="0.2">
      <c r="A12" s="138" t="s">
        <v>13</v>
      </c>
      <c r="B12" s="131">
        <v>63.8</v>
      </c>
      <c r="C12" s="131"/>
      <c r="D12" s="131"/>
    </row>
    <row r="13" spans="1:11" x14ac:dyDescent="0.2">
      <c r="A13" s="138" t="s">
        <v>58</v>
      </c>
      <c r="B13" s="131"/>
      <c r="C13" s="131"/>
      <c r="D13" s="131">
        <v>65.664199999999994</v>
      </c>
    </row>
    <row r="14" spans="1:11" x14ac:dyDescent="0.2">
      <c r="A14" s="138" t="s">
        <v>59</v>
      </c>
      <c r="B14" s="131">
        <v>68.148799999999994</v>
      </c>
      <c r="C14" s="131"/>
      <c r="D14" s="131"/>
    </row>
    <row r="15" spans="1:11" x14ac:dyDescent="0.2">
      <c r="A15" s="138" t="s">
        <v>60</v>
      </c>
      <c r="B15" s="131">
        <v>68.724999999999994</v>
      </c>
      <c r="C15" s="131"/>
      <c r="D15" s="131"/>
    </row>
    <row r="16" spans="1:11" x14ac:dyDescent="0.2">
      <c r="A16" s="138" t="s">
        <v>61</v>
      </c>
      <c r="B16" s="131">
        <v>71.075000000000003</v>
      </c>
      <c r="C16" s="131"/>
      <c r="D16" s="131"/>
    </row>
    <row r="17" spans="1:4" x14ac:dyDescent="0.2">
      <c r="A17" s="138" t="s">
        <v>62</v>
      </c>
      <c r="B17" s="131">
        <v>71.900000000000006</v>
      </c>
      <c r="C17" s="131"/>
      <c r="D17" s="131"/>
    </row>
    <row r="18" spans="1:4" x14ac:dyDescent="0.2">
      <c r="A18" s="138" t="s">
        <v>63</v>
      </c>
      <c r="B18" s="131">
        <v>72.308300000000003</v>
      </c>
      <c r="C18" s="131"/>
      <c r="D18" s="131"/>
    </row>
    <row r="19" spans="1:4" x14ac:dyDescent="0.2">
      <c r="A19" s="138" t="s">
        <v>64</v>
      </c>
      <c r="B19" s="131"/>
      <c r="C19" s="131">
        <v>72.8</v>
      </c>
      <c r="D19" s="131"/>
    </row>
    <row r="20" spans="1:4" x14ac:dyDescent="0.2">
      <c r="A20" s="138" t="s">
        <v>65</v>
      </c>
      <c r="B20" s="131">
        <v>73.125</v>
      </c>
      <c r="C20" s="131"/>
      <c r="D20" s="131"/>
    </row>
    <row r="21" spans="1:4" x14ac:dyDescent="0.2">
      <c r="A21" s="138" t="s">
        <v>66</v>
      </c>
      <c r="B21" s="131">
        <v>73.775000000000006</v>
      </c>
      <c r="C21" s="131"/>
      <c r="D21" s="131"/>
    </row>
    <row r="22" spans="1:4" x14ac:dyDescent="0.2">
      <c r="A22" s="138" t="s">
        <v>67</v>
      </c>
      <c r="B22" s="131">
        <v>74.849999999999994</v>
      </c>
      <c r="C22" s="131"/>
      <c r="D22" s="131"/>
    </row>
    <row r="23" spans="1:4" x14ac:dyDescent="0.2">
      <c r="A23" s="138" t="s">
        <v>68</v>
      </c>
      <c r="B23" s="131">
        <v>75.224999999999994</v>
      </c>
      <c r="C23" s="131"/>
      <c r="D23" s="131"/>
    </row>
    <row r="24" spans="1:4" x14ac:dyDescent="0.2">
      <c r="A24" s="138" t="s">
        <v>69</v>
      </c>
      <c r="B24" s="131">
        <v>81.625</v>
      </c>
      <c r="C24" s="131"/>
      <c r="D24" s="131"/>
    </row>
    <row r="25" spans="1:4" x14ac:dyDescent="0.2">
      <c r="B25" s="132"/>
      <c r="C25" s="132"/>
      <c r="D25" s="132"/>
    </row>
    <row r="26" spans="1:4" x14ac:dyDescent="0.2">
      <c r="A26" s="51"/>
    </row>
    <row r="27" spans="1:4" x14ac:dyDescent="0.2">
      <c r="A27" s="51"/>
    </row>
    <row r="28" spans="1:4" x14ac:dyDescent="0.2">
      <c r="A28" s="51"/>
    </row>
    <row r="29" spans="1:4" x14ac:dyDescent="0.2">
      <c r="A29" s="51"/>
    </row>
    <row r="30" spans="1:4" x14ac:dyDescent="0.2">
      <c r="A30" s="51"/>
    </row>
    <row r="31" spans="1:4" x14ac:dyDescent="0.2">
      <c r="A31" s="51"/>
    </row>
    <row r="32" spans="1:4" x14ac:dyDescent="0.2">
      <c r="A32" s="51"/>
    </row>
    <row r="33" spans="1:1" x14ac:dyDescent="0.2">
      <c r="A33" s="51"/>
    </row>
    <row r="34" spans="1:1" x14ac:dyDescent="0.2">
      <c r="A34" s="51"/>
    </row>
    <row r="35" spans="1:1" x14ac:dyDescent="0.2">
      <c r="A35" s="51"/>
    </row>
    <row r="36" spans="1:1" x14ac:dyDescent="0.2">
      <c r="A36" s="51"/>
    </row>
    <row r="37" spans="1:1" x14ac:dyDescent="0.2">
      <c r="A37" s="51"/>
    </row>
    <row r="38" spans="1:1" x14ac:dyDescent="0.2">
      <c r="A38" s="51"/>
    </row>
    <row r="39" spans="1:1" x14ac:dyDescent="0.2">
      <c r="A39" s="51"/>
    </row>
    <row r="40" spans="1:1" x14ac:dyDescent="0.2">
      <c r="A40" s="51"/>
    </row>
    <row r="41" spans="1:1" x14ac:dyDescent="0.2">
      <c r="A41" s="51"/>
    </row>
    <row r="42" spans="1:1" x14ac:dyDescent="0.2">
      <c r="A42" s="51"/>
    </row>
    <row r="43" spans="1:1" x14ac:dyDescent="0.2">
      <c r="A43" s="51"/>
    </row>
    <row r="44" spans="1:1" x14ac:dyDescent="0.2">
      <c r="A44" s="51"/>
    </row>
    <row r="45" spans="1:1" x14ac:dyDescent="0.2">
      <c r="A45" s="51"/>
    </row>
    <row r="46" spans="1:1" x14ac:dyDescent="0.2">
      <c r="A46" s="51"/>
    </row>
    <row r="47" spans="1:1" x14ac:dyDescent="0.2">
      <c r="A47" s="51"/>
    </row>
    <row r="48" spans="1:1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2"/>
    </row>
  </sheetData>
  <mergeCells count="1">
    <mergeCell ref="B3:D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Q120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2.7109375" style="8" customWidth="1"/>
    <col min="3" max="3" width="15" style="8" customWidth="1"/>
    <col min="4" max="4" width="10.85546875" style="8" customWidth="1"/>
    <col min="5" max="5" width="9.5703125" style="8" customWidth="1"/>
    <col min="6" max="6" width="10.5703125" style="8" customWidth="1"/>
    <col min="7" max="7" width="13.28515625" style="8" customWidth="1"/>
    <col min="8" max="8" width="17.85546875" style="10" customWidth="1"/>
    <col min="9" max="9" width="18.140625" style="10" customWidth="1"/>
    <col min="10" max="11" width="9.140625" style="10"/>
    <col min="12" max="16384" width="9.140625" style="6"/>
  </cols>
  <sheetData>
    <row r="1" spans="1:11" s="3" customFormat="1" ht="37.5" customHeight="1" x14ac:dyDescent="0.2">
      <c r="A1" s="11" t="str">
        <f>Indhold!A11</f>
        <v>III.3</v>
      </c>
      <c r="B1" s="11" t="str">
        <f>Indhold!B11</f>
        <v>Antal personer på indkomstoverførsel</v>
      </c>
      <c r="C1" s="5"/>
      <c r="D1" s="5"/>
      <c r="E1" s="5"/>
      <c r="F1" s="5"/>
    </row>
    <row r="2" spans="1:11" s="5" customFormat="1" ht="39" customHeight="1" x14ac:dyDescent="0.2">
      <c r="A2" s="12" t="s">
        <v>0</v>
      </c>
      <c r="B2" s="13" t="s">
        <v>71</v>
      </c>
      <c r="C2" s="13" t="s">
        <v>72</v>
      </c>
      <c r="D2" s="13" t="s">
        <v>75</v>
      </c>
      <c r="E2" s="28" t="s">
        <v>76</v>
      </c>
      <c r="F2" s="28" t="s">
        <v>73</v>
      </c>
      <c r="G2" s="28" t="s">
        <v>74</v>
      </c>
      <c r="H2" s="28" t="s">
        <v>77</v>
      </c>
      <c r="I2" s="103" t="s">
        <v>78</v>
      </c>
      <c r="J2" s="14"/>
      <c r="K2" s="14"/>
    </row>
    <row r="3" spans="1:11" x14ac:dyDescent="0.2">
      <c r="B3" s="35" t="s">
        <v>106</v>
      </c>
      <c r="C3" s="50"/>
      <c r="D3" s="50"/>
      <c r="E3" s="10"/>
      <c r="F3" s="10"/>
      <c r="G3" s="10"/>
    </row>
    <row r="4" spans="1:11" ht="25.5" hidden="1" customHeight="1" x14ac:dyDescent="0.2">
      <c r="A4" s="9" t="s">
        <v>31</v>
      </c>
      <c r="B4" s="7" t="s">
        <v>32</v>
      </c>
      <c r="C4" s="7" t="s">
        <v>30</v>
      </c>
      <c r="D4" s="7" t="s">
        <v>33</v>
      </c>
      <c r="E4" s="10"/>
      <c r="F4" s="10"/>
      <c r="G4" s="10"/>
    </row>
    <row r="5" spans="1:11" x14ac:dyDescent="0.2">
      <c r="A5" s="136">
        <v>1960</v>
      </c>
      <c r="B5" s="74">
        <v>30.9</v>
      </c>
      <c r="C5" s="137">
        <v>39</v>
      </c>
      <c r="D5" s="137">
        <v>0</v>
      </c>
      <c r="E5" s="137">
        <v>103</v>
      </c>
      <c r="F5" s="137">
        <v>10</v>
      </c>
      <c r="G5" s="137">
        <v>2</v>
      </c>
      <c r="H5" s="137">
        <v>0</v>
      </c>
      <c r="I5" s="137">
        <v>0</v>
      </c>
      <c r="J5" s="101"/>
    </row>
    <row r="6" spans="1:11" x14ac:dyDescent="0.2">
      <c r="A6" s="136">
        <v>1961</v>
      </c>
      <c r="B6" s="74">
        <v>24.5</v>
      </c>
      <c r="C6" s="137">
        <v>33</v>
      </c>
      <c r="D6" s="137">
        <v>0</v>
      </c>
      <c r="E6" s="137">
        <v>118</v>
      </c>
      <c r="F6" s="137">
        <v>10</v>
      </c>
      <c r="G6" s="137">
        <v>3</v>
      </c>
      <c r="H6" s="137">
        <v>0</v>
      </c>
      <c r="I6" s="137">
        <v>0</v>
      </c>
      <c r="J6" s="101"/>
    </row>
    <row r="7" spans="1:11" x14ac:dyDescent="0.2">
      <c r="A7" s="136">
        <v>1962</v>
      </c>
      <c r="B7" s="74">
        <v>22.6</v>
      </c>
      <c r="C7" s="137">
        <v>30</v>
      </c>
      <c r="D7" s="137">
        <v>0</v>
      </c>
      <c r="E7" s="137">
        <v>156</v>
      </c>
      <c r="F7" s="137">
        <v>11</v>
      </c>
      <c r="G7" s="137">
        <v>4</v>
      </c>
      <c r="H7" s="137">
        <v>0</v>
      </c>
      <c r="I7" s="137">
        <v>0</v>
      </c>
      <c r="J7" s="101"/>
    </row>
    <row r="8" spans="1:11" x14ac:dyDescent="0.2">
      <c r="A8" s="136">
        <v>1963</v>
      </c>
      <c r="B8" s="74">
        <v>32.200000000000003</v>
      </c>
      <c r="C8" s="137">
        <v>30</v>
      </c>
      <c r="D8" s="137">
        <v>0</v>
      </c>
      <c r="E8" s="137">
        <v>163</v>
      </c>
      <c r="F8" s="137">
        <v>11</v>
      </c>
      <c r="G8" s="137">
        <v>5</v>
      </c>
      <c r="H8" s="137">
        <v>0</v>
      </c>
      <c r="I8" s="137">
        <v>0</v>
      </c>
      <c r="J8" s="101"/>
    </row>
    <row r="9" spans="1:11" x14ac:dyDescent="0.2">
      <c r="A9" s="136">
        <v>1964</v>
      </c>
      <c r="B9" s="74">
        <v>18.5</v>
      </c>
      <c r="C9" s="137">
        <v>23</v>
      </c>
      <c r="D9" s="137">
        <v>0</v>
      </c>
      <c r="E9" s="137">
        <v>168</v>
      </c>
      <c r="F9" s="137">
        <v>11</v>
      </c>
      <c r="G9" s="137">
        <v>5</v>
      </c>
      <c r="H9" s="137">
        <v>0</v>
      </c>
      <c r="I9" s="137">
        <v>0</v>
      </c>
      <c r="J9" s="101"/>
    </row>
    <row r="10" spans="1:11" x14ac:dyDescent="0.2">
      <c r="A10" s="136">
        <v>1965</v>
      </c>
      <c r="B10" s="74">
        <v>16.100000000000001</v>
      </c>
      <c r="C10" s="137">
        <v>21</v>
      </c>
      <c r="D10" s="137">
        <v>0</v>
      </c>
      <c r="E10" s="137">
        <v>170</v>
      </c>
      <c r="F10" s="137">
        <v>11</v>
      </c>
      <c r="G10" s="137">
        <v>6</v>
      </c>
      <c r="H10" s="137">
        <v>0</v>
      </c>
      <c r="I10" s="137">
        <v>0</v>
      </c>
      <c r="J10" s="101"/>
    </row>
    <row r="11" spans="1:11" x14ac:dyDescent="0.2">
      <c r="A11" s="136">
        <v>1966</v>
      </c>
      <c r="B11" s="74">
        <v>18.3</v>
      </c>
      <c r="C11" s="137">
        <v>22</v>
      </c>
      <c r="D11" s="137">
        <v>0</v>
      </c>
      <c r="E11" s="137">
        <v>170</v>
      </c>
      <c r="F11" s="137">
        <v>13</v>
      </c>
      <c r="G11" s="137">
        <v>6</v>
      </c>
      <c r="H11" s="137">
        <v>0</v>
      </c>
      <c r="I11" s="137">
        <v>0</v>
      </c>
      <c r="J11" s="101"/>
    </row>
    <row r="12" spans="1:11" x14ac:dyDescent="0.2">
      <c r="A12" s="136">
        <v>1967</v>
      </c>
      <c r="B12" s="74">
        <v>21.8</v>
      </c>
      <c r="C12" s="137">
        <v>27</v>
      </c>
      <c r="D12" s="137">
        <v>0</v>
      </c>
      <c r="E12" s="137">
        <v>178</v>
      </c>
      <c r="F12" s="137">
        <v>14</v>
      </c>
      <c r="G12" s="137">
        <v>6</v>
      </c>
      <c r="H12" s="137">
        <v>0</v>
      </c>
      <c r="I12" s="137">
        <v>0</v>
      </c>
      <c r="J12" s="101"/>
    </row>
    <row r="13" spans="1:11" x14ac:dyDescent="0.2">
      <c r="A13" s="136">
        <v>1968</v>
      </c>
      <c r="B13" s="74">
        <v>38.700000000000003</v>
      </c>
      <c r="C13" s="137">
        <v>30</v>
      </c>
      <c r="D13" s="137">
        <v>0</v>
      </c>
      <c r="E13" s="137">
        <v>185</v>
      </c>
      <c r="F13" s="137">
        <v>16</v>
      </c>
      <c r="G13" s="137">
        <v>6</v>
      </c>
      <c r="H13" s="137">
        <v>0</v>
      </c>
      <c r="I13" s="137">
        <v>0</v>
      </c>
      <c r="J13" s="101"/>
    </row>
    <row r="14" spans="1:11" x14ac:dyDescent="0.2">
      <c r="A14" s="136">
        <v>1969</v>
      </c>
      <c r="B14" s="74">
        <v>31.2</v>
      </c>
      <c r="C14" s="137">
        <v>34</v>
      </c>
      <c r="D14" s="137">
        <v>0</v>
      </c>
      <c r="E14" s="137">
        <v>194</v>
      </c>
      <c r="F14" s="137">
        <v>21</v>
      </c>
      <c r="G14" s="137">
        <v>7</v>
      </c>
      <c r="H14" s="137">
        <v>0</v>
      </c>
      <c r="I14" s="137">
        <v>0</v>
      </c>
      <c r="J14" s="101"/>
    </row>
    <row r="15" spans="1:11" x14ac:dyDescent="0.2">
      <c r="A15" s="136">
        <v>1970</v>
      </c>
      <c r="B15" s="74">
        <v>23.9</v>
      </c>
      <c r="C15" s="137">
        <v>41</v>
      </c>
      <c r="D15" s="137">
        <v>0</v>
      </c>
      <c r="E15" s="137">
        <v>205</v>
      </c>
      <c r="F15" s="137">
        <v>28</v>
      </c>
      <c r="G15" s="137">
        <v>9</v>
      </c>
      <c r="H15" s="137">
        <v>0</v>
      </c>
      <c r="I15" s="137">
        <v>0</v>
      </c>
      <c r="J15" s="101"/>
    </row>
    <row r="16" spans="1:11" x14ac:dyDescent="0.2">
      <c r="A16" s="136">
        <v>1971</v>
      </c>
      <c r="B16" s="74">
        <v>30</v>
      </c>
      <c r="C16" s="137">
        <v>51</v>
      </c>
      <c r="D16" s="137">
        <v>0</v>
      </c>
      <c r="E16" s="137">
        <v>223</v>
      </c>
      <c r="F16" s="137">
        <v>29</v>
      </c>
      <c r="G16" s="137">
        <v>9</v>
      </c>
      <c r="H16" s="137">
        <v>0</v>
      </c>
      <c r="I16" s="137">
        <v>0</v>
      </c>
      <c r="J16" s="101"/>
    </row>
    <row r="17" spans="1:17" x14ac:dyDescent="0.2">
      <c r="A17" s="136">
        <v>1972</v>
      </c>
      <c r="B17" s="74">
        <v>29.9</v>
      </c>
      <c r="C17" s="137">
        <v>56</v>
      </c>
      <c r="D17" s="137">
        <v>0</v>
      </c>
      <c r="E17" s="137">
        <v>239</v>
      </c>
      <c r="F17" s="137">
        <v>30</v>
      </c>
      <c r="G17" s="137">
        <v>12</v>
      </c>
      <c r="H17" s="137">
        <v>0</v>
      </c>
      <c r="I17" s="137">
        <v>0</v>
      </c>
      <c r="J17" s="101"/>
    </row>
    <row r="18" spans="1:17" x14ac:dyDescent="0.2">
      <c r="A18" s="136">
        <v>1973</v>
      </c>
      <c r="B18" s="74">
        <v>20.100000000000001</v>
      </c>
      <c r="C18" s="137">
        <v>53</v>
      </c>
      <c r="D18" s="137">
        <v>0</v>
      </c>
      <c r="E18" s="137">
        <v>254</v>
      </c>
      <c r="F18" s="137">
        <v>35</v>
      </c>
      <c r="G18" s="137">
        <v>14</v>
      </c>
      <c r="H18" s="137">
        <v>0</v>
      </c>
      <c r="I18" s="137">
        <v>0</v>
      </c>
      <c r="J18" s="101"/>
    </row>
    <row r="19" spans="1:17" x14ac:dyDescent="0.2">
      <c r="A19" s="136">
        <v>1974</v>
      </c>
      <c r="B19" s="74">
        <v>44.5</v>
      </c>
      <c r="C19" s="137">
        <v>64</v>
      </c>
      <c r="D19" s="137">
        <v>0</v>
      </c>
      <c r="E19" s="137">
        <v>259</v>
      </c>
      <c r="F19" s="137">
        <v>37</v>
      </c>
      <c r="G19" s="137">
        <v>15</v>
      </c>
      <c r="H19" s="137">
        <v>0</v>
      </c>
      <c r="I19" s="137">
        <v>0</v>
      </c>
      <c r="J19" s="101"/>
    </row>
    <row r="20" spans="1:17" x14ac:dyDescent="0.2">
      <c r="A20" s="136">
        <v>1975</v>
      </c>
      <c r="B20" s="74">
        <v>104.2</v>
      </c>
      <c r="C20" s="137">
        <v>77</v>
      </c>
      <c r="D20" s="137">
        <v>0</v>
      </c>
      <c r="E20" s="137">
        <v>259</v>
      </c>
      <c r="F20" s="137">
        <v>37</v>
      </c>
      <c r="G20" s="137">
        <v>16</v>
      </c>
      <c r="H20" s="137">
        <v>0</v>
      </c>
      <c r="I20" s="137">
        <v>0</v>
      </c>
      <c r="J20" s="101"/>
    </row>
    <row r="21" spans="1:17" x14ac:dyDescent="0.2">
      <c r="A21" s="136">
        <v>1976</v>
      </c>
      <c r="B21" s="74">
        <v>108.1</v>
      </c>
      <c r="C21" s="137">
        <v>86</v>
      </c>
      <c r="D21" s="137">
        <v>0</v>
      </c>
      <c r="E21" s="137">
        <v>255</v>
      </c>
      <c r="F21" s="137">
        <v>39</v>
      </c>
      <c r="G21" s="137">
        <v>16</v>
      </c>
      <c r="H21" s="137">
        <v>0</v>
      </c>
      <c r="I21" s="137">
        <v>0</v>
      </c>
      <c r="J21" s="101"/>
    </row>
    <row r="22" spans="1:17" x14ac:dyDescent="0.2">
      <c r="A22" s="136">
        <v>1977</v>
      </c>
      <c r="B22" s="74">
        <v>133.80000000000001</v>
      </c>
      <c r="C22" s="137">
        <v>88</v>
      </c>
      <c r="D22" s="137">
        <v>0</v>
      </c>
      <c r="E22" s="137">
        <v>258</v>
      </c>
      <c r="F22" s="137">
        <v>42</v>
      </c>
      <c r="G22" s="137">
        <v>16</v>
      </c>
      <c r="H22" s="137">
        <v>0</v>
      </c>
      <c r="I22" s="137">
        <v>0</v>
      </c>
      <c r="J22" s="101"/>
      <c r="M22" s="8"/>
      <c r="N22" s="10"/>
      <c r="O22" s="10"/>
      <c r="P22" s="10"/>
      <c r="Q22" s="10"/>
    </row>
    <row r="23" spans="1:17" x14ac:dyDescent="0.2">
      <c r="A23" s="136">
        <v>1978</v>
      </c>
      <c r="B23" s="74">
        <v>157.05000000000001</v>
      </c>
      <c r="C23" s="137">
        <v>100</v>
      </c>
      <c r="D23" s="137">
        <v>0</v>
      </c>
      <c r="E23" s="137">
        <v>254</v>
      </c>
      <c r="F23" s="137">
        <v>51</v>
      </c>
      <c r="G23" s="137">
        <v>16</v>
      </c>
      <c r="H23" s="137">
        <v>0</v>
      </c>
      <c r="I23" s="137">
        <v>0</v>
      </c>
      <c r="J23" s="101"/>
      <c r="M23" s="8"/>
      <c r="N23" s="10"/>
      <c r="O23" s="10"/>
      <c r="P23" s="10"/>
      <c r="Q23" s="10"/>
    </row>
    <row r="24" spans="1:17" x14ac:dyDescent="0.2">
      <c r="A24" s="136">
        <v>1979</v>
      </c>
      <c r="B24" s="74">
        <v>134.995</v>
      </c>
      <c r="C24" s="137">
        <v>100</v>
      </c>
      <c r="D24" s="137">
        <v>35</v>
      </c>
      <c r="E24" s="137">
        <v>250</v>
      </c>
      <c r="F24" s="137">
        <v>53</v>
      </c>
      <c r="G24" s="137">
        <v>16</v>
      </c>
      <c r="H24" s="137">
        <v>0</v>
      </c>
      <c r="I24" s="137">
        <v>0</v>
      </c>
      <c r="J24" s="101"/>
      <c r="M24" s="8"/>
      <c r="N24" s="10"/>
      <c r="O24" s="10"/>
      <c r="P24" s="10"/>
      <c r="Q24" s="10"/>
    </row>
    <row r="25" spans="1:17" x14ac:dyDescent="0.2">
      <c r="A25" s="136">
        <v>1980</v>
      </c>
      <c r="B25" s="74">
        <v>157</v>
      </c>
      <c r="C25" s="137">
        <v>107</v>
      </c>
      <c r="D25" s="137">
        <v>53.671999999999997</v>
      </c>
      <c r="E25" s="137">
        <v>245</v>
      </c>
      <c r="F25" s="137">
        <v>54</v>
      </c>
      <c r="G25" s="137">
        <v>16</v>
      </c>
      <c r="H25" s="137">
        <v>0</v>
      </c>
      <c r="I25" s="137">
        <v>0</v>
      </c>
      <c r="J25" s="101"/>
      <c r="M25" s="8"/>
      <c r="N25" s="10"/>
      <c r="O25" s="10"/>
      <c r="P25" s="10"/>
      <c r="Q25" s="10"/>
    </row>
    <row r="26" spans="1:17" x14ac:dyDescent="0.2">
      <c r="A26" s="136">
        <v>1981</v>
      </c>
      <c r="B26" s="74">
        <v>208</v>
      </c>
      <c r="C26" s="137">
        <v>109</v>
      </c>
      <c r="D26" s="137">
        <v>63.44</v>
      </c>
      <c r="E26" s="137">
        <v>240</v>
      </c>
      <c r="F26" s="137">
        <v>47</v>
      </c>
      <c r="G26" s="137">
        <v>16</v>
      </c>
      <c r="H26" s="137">
        <v>0</v>
      </c>
      <c r="I26" s="137">
        <v>0</v>
      </c>
      <c r="J26" s="101"/>
      <c r="M26" s="8"/>
      <c r="N26" s="10"/>
      <c r="O26" s="10"/>
      <c r="P26" s="10"/>
      <c r="Q26" s="10"/>
    </row>
    <row r="27" spans="1:17" x14ac:dyDescent="0.2">
      <c r="A27" s="136">
        <v>1982</v>
      </c>
      <c r="B27" s="74">
        <v>223</v>
      </c>
      <c r="C27" s="137">
        <v>110</v>
      </c>
      <c r="D27" s="137">
        <v>69.256</v>
      </c>
      <c r="E27" s="137">
        <v>235</v>
      </c>
      <c r="F27" s="137">
        <v>44</v>
      </c>
      <c r="G27" s="137">
        <v>16</v>
      </c>
      <c r="H27" s="137">
        <v>0</v>
      </c>
      <c r="I27" s="137">
        <v>0</v>
      </c>
      <c r="J27" s="101"/>
      <c r="M27" s="8"/>
      <c r="N27" s="10"/>
      <c r="O27" s="10"/>
      <c r="P27" s="10"/>
      <c r="Q27" s="10"/>
    </row>
    <row r="28" spans="1:17" x14ac:dyDescent="0.2">
      <c r="A28" s="136">
        <v>1983</v>
      </c>
      <c r="B28" s="74">
        <v>245</v>
      </c>
      <c r="C28" s="137">
        <v>108</v>
      </c>
      <c r="D28" s="137">
        <v>72.668999999999997</v>
      </c>
      <c r="E28" s="137">
        <v>220</v>
      </c>
      <c r="F28" s="137">
        <v>33</v>
      </c>
      <c r="G28" s="137">
        <v>16</v>
      </c>
      <c r="H28" s="137">
        <v>0</v>
      </c>
      <c r="I28" s="137">
        <v>0</v>
      </c>
      <c r="J28" s="101"/>
      <c r="M28" s="8"/>
      <c r="N28" s="10"/>
      <c r="O28" s="10"/>
      <c r="P28" s="10"/>
      <c r="Q28" s="10"/>
    </row>
    <row r="29" spans="1:17" x14ac:dyDescent="0.2">
      <c r="A29" s="136">
        <v>1984</v>
      </c>
      <c r="B29" s="74">
        <v>240</v>
      </c>
      <c r="C29" s="137">
        <v>105.5</v>
      </c>
      <c r="D29" s="137">
        <v>85</v>
      </c>
      <c r="E29" s="137">
        <v>238.23</v>
      </c>
      <c r="F29" s="137">
        <v>28.786000000000001</v>
      </c>
      <c r="G29" s="137">
        <v>16.335000000000001</v>
      </c>
      <c r="H29" s="137">
        <v>0</v>
      </c>
      <c r="I29" s="137">
        <v>0</v>
      </c>
      <c r="J29" s="101"/>
      <c r="M29" s="8"/>
      <c r="N29" s="10"/>
      <c r="O29" s="10"/>
      <c r="P29" s="10"/>
      <c r="Q29" s="10"/>
    </row>
    <row r="30" spans="1:17" x14ac:dyDescent="0.2">
      <c r="A30" s="136">
        <v>1985</v>
      </c>
      <c r="B30" s="74">
        <v>209</v>
      </c>
      <c r="C30" s="137">
        <v>103</v>
      </c>
      <c r="D30" s="137">
        <v>93</v>
      </c>
      <c r="E30" s="137">
        <v>233</v>
      </c>
      <c r="F30" s="137">
        <v>44</v>
      </c>
      <c r="G30" s="137">
        <v>27</v>
      </c>
      <c r="H30" s="137">
        <v>0</v>
      </c>
      <c r="I30" s="137">
        <v>0</v>
      </c>
      <c r="J30" s="101"/>
      <c r="M30" s="8"/>
      <c r="N30" s="10"/>
      <c r="O30" s="10"/>
      <c r="P30" s="10"/>
      <c r="Q30" s="10"/>
    </row>
    <row r="31" spans="1:17" x14ac:dyDescent="0.2">
      <c r="A31" s="136">
        <v>1986</v>
      </c>
      <c r="B31" s="74">
        <v>181</v>
      </c>
      <c r="C31" s="137">
        <v>97</v>
      </c>
      <c r="D31" s="137">
        <v>97</v>
      </c>
      <c r="E31" s="137">
        <v>238</v>
      </c>
      <c r="F31" s="137">
        <v>48</v>
      </c>
      <c r="G31" s="137">
        <v>30</v>
      </c>
      <c r="H31" s="137">
        <v>0</v>
      </c>
      <c r="I31" s="137">
        <v>0</v>
      </c>
      <c r="J31" s="101"/>
    </row>
    <row r="32" spans="1:17" x14ac:dyDescent="0.2">
      <c r="A32" s="136">
        <v>1987</v>
      </c>
      <c r="B32" s="74">
        <v>181</v>
      </c>
      <c r="C32" s="137">
        <v>95</v>
      </c>
      <c r="D32" s="137">
        <v>96</v>
      </c>
      <c r="E32" s="137">
        <v>243</v>
      </c>
      <c r="F32" s="137">
        <v>55</v>
      </c>
      <c r="G32" s="137">
        <v>32</v>
      </c>
      <c r="H32" s="137">
        <v>0</v>
      </c>
      <c r="I32" s="137">
        <v>0</v>
      </c>
      <c r="J32" s="101"/>
    </row>
    <row r="33" spans="1:10" x14ac:dyDescent="0.2">
      <c r="A33" s="136">
        <v>1988</v>
      </c>
      <c r="B33" s="74">
        <v>196</v>
      </c>
      <c r="C33" s="137">
        <v>110</v>
      </c>
      <c r="D33" s="137">
        <v>97</v>
      </c>
      <c r="E33" s="137">
        <v>251</v>
      </c>
      <c r="F33" s="137">
        <v>58</v>
      </c>
      <c r="G33" s="137">
        <v>33</v>
      </c>
      <c r="H33" s="137">
        <v>0</v>
      </c>
      <c r="I33" s="137">
        <v>0</v>
      </c>
      <c r="J33" s="101"/>
    </row>
    <row r="34" spans="1:10" x14ac:dyDescent="0.2">
      <c r="A34" s="136">
        <v>1989</v>
      </c>
      <c r="B34" s="74">
        <v>222</v>
      </c>
      <c r="C34" s="137">
        <v>114</v>
      </c>
      <c r="D34" s="137">
        <v>97</v>
      </c>
      <c r="E34" s="137">
        <v>260</v>
      </c>
      <c r="F34" s="137">
        <v>56</v>
      </c>
      <c r="G34" s="137">
        <v>33</v>
      </c>
      <c r="H34" s="137">
        <v>0</v>
      </c>
      <c r="I34" s="137">
        <v>0</v>
      </c>
      <c r="J34" s="101"/>
    </row>
    <row r="35" spans="1:10" x14ac:dyDescent="0.2">
      <c r="A35" s="136">
        <v>1990</v>
      </c>
      <c r="B35" s="74">
        <v>236</v>
      </c>
      <c r="C35" s="137">
        <v>116</v>
      </c>
      <c r="D35" s="137">
        <v>97</v>
      </c>
      <c r="E35" s="137">
        <v>257</v>
      </c>
      <c r="F35" s="137">
        <v>53</v>
      </c>
      <c r="G35" s="137">
        <v>35</v>
      </c>
      <c r="H35" s="137">
        <v>0</v>
      </c>
      <c r="I35" s="137">
        <v>0</v>
      </c>
      <c r="J35" s="101"/>
    </row>
    <row r="36" spans="1:10" x14ac:dyDescent="0.2">
      <c r="A36" s="136">
        <v>1991</v>
      </c>
      <c r="B36" s="74">
        <v>261</v>
      </c>
      <c r="C36" s="137">
        <v>141</v>
      </c>
      <c r="D36" s="137">
        <v>100</v>
      </c>
      <c r="E36" s="137">
        <v>258</v>
      </c>
      <c r="F36" s="137">
        <v>47</v>
      </c>
      <c r="G36" s="137">
        <v>35</v>
      </c>
      <c r="H36" s="137">
        <v>0</v>
      </c>
      <c r="I36" s="137">
        <v>0</v>
      </c>
      <c r="J36" s="101"/>
    </row>
    <row r="37" spans="1:10" x14ac:dyDescent="0.2">
      <c r="A37" s="136">
        <v>1992</v>
      </c>
      <c r="B37" s="74">
        <v>274</v>
      </c>
      <c r="C37" s="137">
        <v>146</v>
      </c>
      <c r="D37" s="137">
        <v>107</v>
      </c>
      <c r="E37" s="137">
        <v>263</v>
      </c>
      <c r="F37" s="137">
        <v>46</v>
      </c>
      <c r="G37" s="137">
        <v>37</v>
      </c>
      <c r="H37" s="137">
        <v>0</v>
      </c>
      <c r="I37" s="137">
        <v>1</v>
      </c>
      <c r="J37" s="101"/>
    </row>
    <row r="38" spans="1:10" x14ac:dyDescent="0.2">
      <c r="A38" s="136">
        <v>1993</v>
      </c>
      <c r="B38" s="74">
        <v>303</v>
      </c>
      <c r="C38" s="137">
        <v>156</v>
      </c>
      <c r="D38" s="137">
        <v>117</v>
      </c>
      <c r="E38" s="137">
        <v>274</v>
      </c>
      <c r="F38" s="137">
        <v>49</v>
      </c>
      <c r="G38" s="137">
        <v>38</v>
      </c>
      <c r="H38" s="137">
        <v>0</v>
      </c>
      <c r="I38" s="137">
        <v>8</v>
      </c>
      <c r="J38" s="101"/>
    </row>
    <row r="39" spans="1:10" x14ac:dyDescent="0.2">
      <c r="A39" s="136">
        <v>1994</v>
      </c>
      <c r="B39" s="74">
        <v>289</v>
      </c>
      <c r="C39" s="137">
        <v>138</v>
      </c>
      <c r="D39" s="137">
        <v>119</v>
      </c>
      <c r="E39" s="137">
        <v>272</v>
      </c>
      <c r="F39" s="137">
        <v>49</v>
      </c>
      <c r="G39" s="137">
        <v>38</v>
      </c>
      <c r="H39" s="137">
        <v>0</v>
      </c>
      <c r="I39" s="137">
        <v>51</v>
      </c>
      <c r="J39" s="101"/>
    </row>
    <row r="40" spans="1:10" x14ac:dyDescent="0.2">
      <c r="A40" s="136">
        <v>1995</v>
      </c>
      <c r="B40" s="74">
        <v>224</v>
      </c>
      <c r="C40" s="137">
        <v>117</v>
      </c>
      <c r="D40" s="137">
        <v>138</v>
      </c>
      <c r="E40" s="137">
        <v>285</v>
      </c>
      <c r="F40" s="137">
        <v>53</v>
      </c>
      <c r="G40" s="137">
        <v>39</v>
      </c>
      <c r="H40" s="137">
        <v>33.756</v>
      </c>
      <c r="I40" s="137">
        <v>85</v>
      </c>
      <c r="J40" s="101"/>
    </row>
    <row r="41" spans="1:10" x14ac:dyDescent="0.2">
      <c r="A41" s="136">
        <v>1996</v>
      </c>
      <c r="B41" s="74">
        <v>197</v>
      </c>
      <c r="C41" s="137">
        <v>116</v>
      </c>
      <c r="D41" s="137">
        <v>167</v>
      </c>
      <c r="E41" s="137">
        <v>285</v>
      </c>
      <c r="F41" s="137">
        <v>58</v>
      </c>
      <c r="G41" s="137">
        <v>38</v>
      </c>
      <c r="H41" s="137">
        <v>34.524000000000001</v>
      </c>
      <c r="I41" s="137">
        <v>65</v>
      </c>
      <c r="J41" s="101"/>
    </row>
    <row r="42" spans="1:10" x14ac:dyDescent="0.2">
      <c r="A42" s="136">
        <v>1997</v>
      </c>
      <c r="B42" s="74">
        <v>179</v>
      </c>
      <c r="C42" s="137">
        <v>124</v>
      </c>
      <c r="D42" s="137">
        <v>171</v>
      </c>
      <c r="E42" s="137">
        <v>289</v>
      </c>
      <c r="F42" s="137">
        <v>61</v>
      </c>
      <c r="G42" s="137">
        <v>37</v>
      </c>
      <c r="H42" s="137">
        <v>34.716999999999999</v>
      </c>
      <c r="I42" s="137">
        <v>48</v>
      </c>
      <c r="J42" s="101"/>
    </row>
    <row r="43" spans="1:10" x14ac:dyDescent="0.2">
      <c r="A43" s="136">
        <v>1998</v>
      </c>
      <c r="B43" s="74">
        <v>153</v>
      </c>
      <c r="C43" s="137">
        <v>121</v>
      </c>
      <c r="D43" s="137">
        <v>177</v>
      </c>
      <c r="E43" s="137">
        <v>289</v>
      </c>
      <c r="F43" s="137">
        <v>61</v>
      </c>
      <c r="G43" s="137">
        <v>36</v>
      </c>
      <c r="H43" s="137">
        <v>30.645</v>
      </c>
      <c r="I43" s="137">
        <v>44</v>
      </c>
      <c r="J43" s="101"/>
    </row>
    <row r="44" spans="1:10" x14ac:dyDescent="0.2">
      <c r="A44" s="136">
        <v>1999</v>
      </c>
      <c r="B44" s="74">
        <v>149</v>
      </c>
      <c r="C44" s="137">
        <v>121</v>
      </c>
      <c r="D44" s="137">
        <v>181</v>
      </c>
      <c r="E44" s="137">
        <v>286</v>
      </c>
      <c r="F44" s="137">
        <v>60</v>
      </c>
      <c r="G44" s="137">
        <v>37</v>
      </c>
      <c r="H44" s="137">
        <v>25.239000000000001</v>
      </c>
      <c r="I44" s="137">
        <v>35</v>
      </c>
      <c r="J44" s="101"/>
    </row>
    <row r="45" spans="1:10" x14ac:dyDescent="0.2">
      <c r="A45" s="136">
        <v>2000</v>
      </c>
      <c r="B45" s="74">
        <v>146</v>
      </c>
      <c r="C45" s="137">
        <v>124</v>
      </c>
      <c r="D45" s="137">
        <v>181</v>
      </c>
      <c r="E45" s="137">
        <v>278</v>
      </c>
      <c r="F45" s="137">
        <v>66</v>
      </c>
      <c r="G45" s="137">
        <v>37</v>
      </c>
      <c r="H45" s="137">
        <v>33.124000000000002</v>
      </c>
      <c r="I45" s="137">
        <v>29</v>
      </c>
      <c r="J45" s="101"/>
    </row>
    <row r="46" spans="1:10" x14ac:dyDescent="0.2">
      <c r="A46" s="136">
        <v>2001</v>
      </c>
      <c r="B46" s="74">
        <v>138</v>
      </c>
      <c r="C46" s="137">
        <v>126</v>
      </c>
      <c r="D46" s="137">
        <v>179</v>
      </c>
      <c r="E46" s="137">
        <v>274</v>
      </c>
      <c r="F46" s="137">
        <v>72</v>
      </c>
      <c r="G46" s="137">
        <v>37</v>
      </c>
      <c r="H46" s="137">
        <v>45.856999999999999</v>
      </c>
      <c r="I46" s="137">
        <v>24</v>
      </c>
      <c r="J46" s="101"/>
    </row>
    <row r="47" spans="1:10" x14ac:dyDescent="0.2">
      <c r="A47" s="136">
        <v>2002</v>
      </c>
      <c r="B47" s="74">
        <v>139</v>
      </c>
      <c r="C47" s="137">
        <v>131</v>
      </c>
      <c r="D47" s="137">
        <v>181</v>
      </c>
      <c r="E47" s="137">
        <v>278</v>
      </c>
      <c r="F47" s="137">
        <v>75</v>
      </c>
      <c r="G47" s="137">
        <v>40</v>
      </c>
      <c r="H47" s="137">
        <v>52.18</v>
      </c>
      <c r="I47" s="137">
        <v>18</v>
      </c>
      <c r="J47" s="101"/>
    </row>
    <row r="48" spans="1:10" x14ac:dyDescent="0.2">
      <c r="A48" s="136">
        <v>2003</v>
      </c>
      <c r="B48" s="74">
        <v>153</v>
      </c>
      <c r="C48" s="137">
        <v>130</v>
      </c>
      <c r="D48" s="137">
        <v>186</v>
      </c>
      <c r="E48" s="137">
        <v>281</v>
      </c>
      <c r="F48" s="137">
        <v>80</v>
      </c>
      <c r="G48" s="137">
        <v>57</v>
      </c>
      <c r="H48" s="137">
        <v>55.110999999999997</v>
      </c>
      <c r="I48" s="137">
        <v>5</v>
      </c>
      <c r="J48" s="101"/>
    </row>
    <row r="49" spans="1:10" x14ac:dyDescent="0.2">
      <c r="A49" s="136">
        <v>2004</v>
      </c>
      <c r="B49" s="74">
        <v>150</v>
      </c>
      <c r="C49" s="137">
        <v>136</v>
      </c>
      <c r="D49" s="137">
        <v>188</v>
      </c>
      <c r="E49" s="137">
        <v>280</v>
      </c>
      <c r="F49" s="137">
        <v>81</v>
      </c>
      <c r="G49" s="137">
        <v>60</v>
      </c>
      <c r="H49" s="137">
        <v>64.247</v>
      </c>
      <c r="I49" s="137">
        <v>4</v>
      </c>
      <c r="J49" s="101"/>
    </row>
    <row r="50" spans="1:10" x14ac:dyDescent="0.2">
      <c r="A50" s="136">
        <v>2005</v>
      </c>
      <c r="B50" s="74">
        <v>134</v>
      </c>
      <c r="C50" s="137">
        <v>128</v>
      </c>
      <c r="D50" s="137">
        <v>167</v>
      </c>
      <c r="E50" s="137">
        <v>271</v>
      </c>
      <c r="F50" s="137">
        <v>82</v>
      </c>
      <c r="G50" s="137">
        <v>60</v>
      </c>
      <c r="H50" s="137">
        <v>66.662000000000006</v>
      </c>
      <c r="I50" s="137">
        <v>4</v>
      </c>
      <c r="J50" s="101"/>
    </row>
    <row r="51" spans="1:10" x14ac:dyDescent="0.2">
      <c r="A51" s="136">
        <v>2006</v>
      </c>
      <c r="B51" s="74">
        <v>102</v>
      </c>
      <c r="C51" s="137">
        <v>109</v>
      </c>
      <c r="D51" s="137">
        <v>147</v>
      </c>
      <c r="E51" s="137">
        <v>262</v>
      </c>
      <c r="F51" s="137">
        <v>83</v>
      </c>
      <c r="G51" s="137">
        <v>59</v>
      </c>
      <c r="H51" s="137">
        <v>69.739999999999995</v>
      </c>
      <c r="I51" s="137">
        <v>3</v>
      </c>
      <c r="J51" s="101"/>
    </row>
    <row r="52" spans="1:10" x14ac:dyDescent="0.2">
      <c r="A52" s="136">
        <v>2007</v>
      </c>
      <c r="B52" s="74">
        <v>71</v>
      </c>
      <c r="C52" s="137">
        <v>111</v>
      </c>
      <c r="D52" s="137">
        <v>143</v>
      </c>
      <c r="E52" s="137">
        <v>259</v>
      </c>
      <c r="F52" s="137">
        <v>92</v>
      </c>
      <c r="G52" s="137">
        <v>58</v>
      </c>
      <c r="H52" s="137">
        <v>67.116</v>
      </c>
      <c r="I52" s="137">
        <v>3</v>
      </c>
      <c r="J52" s="101"/>
    </row>
    <row r="53" spans="1:10" x14ac:dyDescent="0.2">
      <c r="A53" s="136">
        <v>2008</v>
      </c>
      <c r="B53" s="74">
        <v>48</v>
      </c>
      <c r="C53" s="137">
        <v>108</v>
      </c>
      <c r="D53" s="137">
        <v>141</v>
      </c>
      <c r="E53" s="137">
        <v>258</v>
      </c>
      <c r="F53" s="137">
        <v>91</v>
      </c>
      <c r="G53" s="137">
        <v>60</v>
      </c>
      <c r="H53" s="137">
        <v>71.296999999999997</v>
      </c>
      <c r="I53" s="137">
        <v>2</v>
      </c>
      <c r="J53" s="101"/>
    </row>
    <row r="54" spans="1:10" x14ac:dyDescent="0.2">
      <c r="A54" s="136">
        <v>2009</v>
      </c>
      <c r="B54" s="74">
        <v>94</v>
      </c>
      <c r="C54" s="137">
        <v>125</v>
      </c>
      <c r="D54" s="137">
        <v>137</v>
      </c>
      <c r="E54" s="137">
        <v>260</v>
      </c>
      <c r="F54" s="137">
        <v>89</v>
      </c>
      <c r="G54" s="137">
        <v>59</v>
      </c>
      <c r="H54" s="137">
        <v>73.811999999999998</v>
      </c>
      <c r="I54" s="137">
        <v>2</v>
      </c>
      <c r="J54" s="101"/>
    </row>
    <row r="55" spans="1:10" x14ac:dyDescent="0.2">
      <c r="A55" s="136">
        <v>2010</v>
      </c>
      <c r="B55" s="74">
        <v>115</v>
      </c>
      <c r="C55" s="137">
        <v>139</v>
      </c>
      <c r="D55" s="137">
        <v>129</v>
      </c>
      <c r="E55" s="137">
        <v>262</v>
      </c>
      <c r="F55" s="137">
        <v>88</v>
      </c>
      <c r="G55" s="137">
        <v>60</v>
      </c>
      <c r="H55" s="137">
        <v>80.667000000000002</v>
      </c>
      <c r="I55" s="137">
        <v>0</v>
      </c>
      <c r="J55" s="101"/>
    </row>
    <row r="56" spans="1:10" x14ac:dyDescent="0.2">
      <c r="A56" s="136">
        <v>2011</v>
      </c>
      <c r="B56" s="74">
        <v>110</v>
      </c>
      <c r="C56" s="137">
        <v>143</v>
      </c>
      <c r="D56" s="137">
        <v>120</v>
      </c>
      <c r="E56" s="137">
        <v>263</v>
      </c>
      <c r="F56" s="137">
        <v>85</v>
      </c>
      <c r="G56" s="137">
        <v>57</v>
      </c>
      <c r="H56" s="137">
        <v>83.790999999999997</v>
      </c>
      <c r="I56" s="137">
        <v>0</v>
      </c>
      <c r="J56" s="101"/>
    </row>
    <row r="57" spans="1:10" x14ac:dyDescent="0.2">
      <c r="A57" s="136">
        <v>2012</v>
      </c>
      <c r="B57" s="74">
        <v>115</v>
      </c>
      <c r="C57" s="137">
        <v>151</v>
      </c>
      <c r="D57" s="137">
        <v>110</v>
      </c>
      <c r="E57" s="137">
        <v>259</v>
      </c>
      <c r="F57" s="137">
        <v>79</v>
      </c>
      <c r="G57" s="137">
        <v>54</v>
      </c>
      <c r="H57" s="137">
        <v>81.45</v>
      </c>
      <c r="I57" s="137">
        <v>0</v>
      </c>
      <c r="J57" s="101"/>
    </row>
    <row r="58" spans="1:10" x14ac:dyDescent="0.2">
      <c r="A58" s="136">
        <v>2013</v>
      </c>
      <c r="B58" s="74">
        <v>100</v>
      </c>
      <c r="C58" s="137">
        <v>166</v>
      </c>
      <c r="D58" s="137">
        <v>104</v>
      </c>
      <c r="E58" s="137">
        <v>255</v>
      </c>
      <c r="F58" s="137">
        <v>74</v>
      </c>
      <c r="G58" s="137">
        <v>52</v>
      </c>
      <c r="H58" s="137">
        <v>81.259</v>
      </c>
      <c r="I58" s="137">
        <v>0</v>
      </c>
      <c r="J58" s="101"/>
    </row>
    <row r="59" spans="1:10" x14ac:dyDescent="0.2">
      <c r="A59" s="136">
        <v>2014</v>
      </c>
      <c r="B59" s="74">
        <v>99</v>
      </c>
      <c r="C59" s="137">
        <v>157</v>
      </c>
      <c r="D59" s="137">
        <v>95</v>
      </c>
      <c r="E59" s="137">
        <v>248</v>
      </c>
      <c r="F59" s="137">
        <v>72</v>
      </c>
      <c r="G59" s="137">
        <v>53</v>
      </c>
      <c r="H59" s="137">
        <v>83.525000000000006</v>
      </c>
      <c r="I59" s="137">
        <v>0</v>
      </c>
      <c r="J59" s="101"/>
    </row>
    <row r="60" spans="1:10" x14ac:dyDescent="0.2">
      <c r="A60" s="53"/>
      <c r="B60" s="66"/>
      <c r="C60" s="66"/>
      <c r="D60" s="70"/>
    </row>
    <row r="61" spans="1:10" x14ac:dyDescent="0.2">
      <c r="A61" s="53"/>
      <c r="B61" s="66"/>
      <c r="C61" s="66"/>
      <c r="D61" s="70"/>
    </row>
    <row r="62" spans="1:10" x14ac:dyDescent="0.2">
      <c r="A62" s="53"/>
      <c r="B62" s="66"/>
      <c r="C62" s="66"/>
      <c r="D62" s="70"/>
    </row>
    <row r="63" spans="1:10" x14ac:dyDescent="0.2">
      <c r="A63" s="53"/>
      <c r="B63" s="66"/>
      <c r="C63" s="66"/>
      <c r="D63" s="70"/>
    </row>
    <row r="64" spans="1:10" x14ac:dyDescent="0.2">
      <c r="A64" s="53"/>
      <c r="B64" s="66"/>
      <c r="C64" s="66"/>
      <c r="D64" s="70"/>
    </row>
    <row r="65" spans="1:9" x14ac:dyDescent="0.2">
      <c r="A65" s="53"/>
      <c r="B65" s="66"/>
      <c r="C65" s="66"/>
      <c r="D65" s="70"/>
    </row>
    <row r="66" spans="1:9" x14ac:dyDescent="0.2">
      <c r="A66" s="53"/>
      <c r="B66" s="101"/>
      <c r="C66" s="102"/>
      <c r="D66" s="102"/>
      <c r="E66" s="102"/>
      <c r="F66" s="102"/>
      <c r="G66" s="102"/>
      <c r="H66" s="102"/>
      <c r="I66" s="102"/>
    </row>
    <row r="67" spans="1:9" x14ac:dyDescent="0.2">
      <c r="A67" s="53"/>
      <c r="B67" s="101"/>
      <c r="C67" s="102"/>
      <c r="D67" s="102"/>
      <c r="E67" s="102"/>
      <c r="F67" s="102"/>
      <c r="G67" s="102"/>
      <c r="H67" s="102"/>
      <c r="I67" s="102"/>
    </row>
    <row r="68" spans="1:9" x14ac:dyDescent="0.2">
      <c r="A68" s="53"/>
      <c r="B68" s="101"/>
      <c r="C68" s="102"/>
      <c r="D68" s="102"/>
      <c r="E68" s="102"/>
      <c r="F68" s="102"/>
      <c r="G68" s="102"/>
      <c r="H68" s="102"/>
      <c r="I68" s="102"/>
    </row>
    <row r="69" spans="1:9" x14ac:dyDescent="0.2">
      <c r="A69" s="53"/>
      <c r="B69" s="101"/>
      <c r="C69" s="102"/>
      <c r="D69" s="102"/>
      <c r="E69" s="102"/>
      <c r="F69" s="102"/>
      <c r="G69" s="102"/>
      <c r="H69" s="102"/>
      <c r="I69" s="102"/>
    </row>
    <row r="70" spans="1:9" x14ac:dyDescent="0.2">
      <c r="A70" s="53"/>
      <c r="B70" s="101"/>
      <c r="C70" s="102"/>
      <c r="D70" s="102"/>
      <c r="E70" s="102"/>
      <c r="F70" s="102"/>
      <c r="G70" s="102"/>
      <c r="H70" s="102"/>
      <c r="I70" s="102"/>
    </row>
    <row r="71" spans="1:9" x14ac:dyDescent="0.2">
      <c r="A71" s="53"/>
      <c r="B71" s="101"/>
      <c r="C71" s="102"/>
      <c r="D71" s="102"/>
      <c r="E71" s="102"/>
      <c r="F71" s="102"/>
      <c r="G71" s="102"/>
      <c r="H71" s="102"/>
      <c r="I71" s="102"/>
    </row>
    <row r="72" spans="1:9" x14ac:dyDescent="0.2">
      <c r="A72" s="53"/>
      <c r="B72" s="101"/>
      <c r="C72" s="102"/>
      <c r="D72" s="102"/>
      <c r="E72" s="102"/>
      <c r="F72" s="102"/>
      <c r="G72" s="102"/>
      <c r="H72" s="102"/>
      <c r="I72" s="102"/>
    </row>
    <row r="73" spans="1:9" x14ac:dyDescent="0.2">
      <c r="A73" s="53"/>
      <c r="B73" s="101"/>
      <c r="C73" s="102"/>
      <c r="D73" s="102"/>
      <c r="E73" s="102"/>
      <c r="F73" s="102"/>
      <c r="G73" s="102"/>
      <c r="H73" s="102"/>
      <c r="I73" s="102"/>
    </row>
    <row r="74" spans="1:9" x14ac:dyDescent="0.2">
      <c r="A74" s="53"/>
      <c r="B74" s="101"/>
      <c r="C74" s="102"/>
      <c r="D74" s="102"/>
      <c r="E74" s="102"/>
      <c r="F74" s="102"/>
      <c r="G74" s="102"/>
      <c r="H74" s="102"/>
      <c r="I74" s="102"/>
    </row>
    <row r="75" spans="1:9" x14ac:dyDescent="0.2">
      <c r="A75" s="53"/>
      <c r="B75" s="101"/>
      <c r="C75" s="102"/>
      <c r="D75" s="102"/>
      <c r="E75" s="102"/>
      <c r="F75" s="102"/>
      <c r="G75" s="102"/>
      <c r="H75" s="102"/>
      <c r="I75" s="102"/>
    </row>
    <row r="76" spans="1:9" x14ac:dyDescent="0.2">
      <c r="A76" s="53"/>
      <c r="B76" s="101"/>
      <c r="C76" s="102"/>
      <c r="D76" s="102"/>
      <c r="E76" s="102"/>
      <c r="F76" s="102"/>
      <c r="G76" s="102"/>
      <c r="H76" s="102"/>
      <c r="I76" s="102"/>
    </row>
    <row r="77" spans="1:9" x14ac:dyDescent="0.2">
      <c r="A77" s="53"/>
      <c r="B77" s="101"/>
      <c r="C77" s="102"/>
      <c r="D77" s="102"/>
      <c r="E77" s="102"/>
      <c r="F77" s="102"/>
      <c r="G77" s="102"/>
      <c r="H77" s="102"/>
      <c r="I77" s="102"/>
    </row>
    <row r="78" spans="1:9" x14ac:dyDescent="0.2">
      <c r="A78" s="53"/>
      <c r="B78" s="101"/>
      <c r="C78" s="102"/>
      <c r="D78" s="102"/>
      <c r="E78" s="102"/>
      <c r="F78" s="102"/>
      <c r="G78" s="102"/>
      <c r="H78" s="102"/>
      <c r="I78" s="102"/>
    </row>
    <row r="79" spans="1:9" x14ac:dyDescent="0.2">
      <c r="A79" s="53"/>
      <c r="B79" s="101"/>
      <c r="C79" s="102"/>
      <c r="D79" s="102"/>
      <c r="E79" s="102"/>
      <c r="F79" s="102"/>
      <c r="G79" s="102"/>
      <c r="H79" s="102"/>
      <c r="I79" s="102"/>
    </row>
    <row r="80" spans="1:9" x14ac:dyDescent="0.2">
      <c r="A80" s="53"/>
      <c r="B80" s="101"/>
      <c r="C80" s="102"/>
      <c r="D80" s="102"/>
      <c r="E80" s="102"/>
      <c r="F80" s="102"/>
      <c r="G80" s="102"/>
      <c r="H80" s="102"/>
      <c r="I80" s="102"/>
    </row>
    <row r="81" spans="1:9" x14ac:dyDescent="0.2">
      <c r="A81" s="53"/>
      <c r="B81" s="101"/>
      <c r="C81" s="102"/>
      <c r="D81" s="102"/>
      <c r="E81" s="102"/>
      <c r="F81" s="102"/>
      <c r="G81" s="102"/>
      <c r="H81" s="102"/>
      <c r="I81" s="102"/>
    </row>
    <row r="82" spans="1:9" x14ac:dyDescent="0.2">
      <c r="A82" s="53"/>
      <c r="B82" s="101"/>
      <c r="C82" s="102"/>
      <c r="D82" s="102"/>
      <c r="E82" s="102"/>
      <c r="F82" s="102"/>
      <c r="G82" s="102"/>
      <c r="H82" s="102"/>
      <c r="I82" s="102"/>
    </row>
    <row r="83" spans="1:9" x14ac:dyDescent="0.2">
      <c r="A83" s="53"/>
      <c r="B83" s="101"/>
      <c r="C83" s="102"/>
      <c r="D83" s="102"/>
      <c r="E83" s="102"/>
      <c r="F83" s="102"/>
      <c r="G83" s="102"/>
      <c r="H83" s="102"/>
      <c r="I83" s="102"/>
    </row>
    <row r="84" spans="1:9" x14ac:dyDescent="0.2">
      <c r="A84" s="53"/>
      <c r="B84" s="101"/>
      <c r="C84" s="102"/>
      <c r="D84" s="102"/>
      <c r="E84" s="102"/>
      <c r="F84" s="102"/>
      <c r="G84" s="102"/>
      <c r="H84" s="102"/>
      <c r="I84" s="102"/>
    </row>
    <row r="85" spans="1:9" x14ac:dyDescent="0.2">
      <c r="A85" s="53"/>
      <c r="B85" s="101"/>
      <c r="C85" s="102"/>
      <c r="D85" s="102"/>
      <c r="E85" s="102"/>
      <c r="F85" s="102"/>
      <c r="G85" s="102"/>
      <c r="H85" s="102"/>
      <c r="I85" s="102"/>
    </row>
    <row r="86" spans="1:9" x14ac:dyDescent="0.2">
      <c r="A86" s="53"/>
      <c r="B86" s="101"/>
      <c r="C86" s="102"/>
      <c r="D86" s="102"/>
      <c r="E86" s="102"/>
      <c r="F86" s="102"/>
      <c r="G86" s="102"/>
      <c r="H86" s="102"/>
      <c r="I86" s="102"/>
    </row>
    <row r="87" spans="1:9" x14ac:dyDescent="0.2">
      <c r="A87" s="53"/>
      <c r="B87" s="101"/>
      <c r="C87" s="102"/>
      <c r="D87" s="102"/>
      <c r="E87" s="102"/>
      <c r="F87" s="102"/>
      <c r="G87" s="102"/>
      <c r="H87" s="102"/>
      <c r="I87" s="102"/>
    </row>
    <row r="88" spans="1:9" x14ac:dyDescent="0.2">
      <c r="A88" s="53"/>
      <c r="B88" s="101"/>
      <c r="C88" s="102"/>
      <c r="D88" s="102"/>
      <c r="E88" s="102"/>
      <c r="F88" s="102"/>
      <c r="G88" s="102"/>
      <c r="H88" s="102"/>
      <c r="I88" s="102"/>
    </row>
    <row r="89" spans="1:9" x14ac:dyDescent="0.2">
      <c r="A89" s="53"/>
      <c r="B89" s="101"/>
      <c r="C89" s="102"/>
      <c r="D89" s="102"/>
      <c r="E89" s="102"/>
      <c r="F89" s="102"/>
      <c r="G89" s="102"/>
      <c r="H89" s="102"/>
      <c r="I89" s="102"/>
    </row>
    <row r="90" spans="1:9" x14ac:dyDescent="0.2">
      <c r="A90" s="53"/>
      <c r="B90" s="101"/>
      <c r="C90" s="102"/>
      <c r="D90" s="102"/>
      <c r="E90" s="102"/>
      <c r="F90" s="102"/>
      <c r="G90" s="102"/>
      <c r="H90" s="102"/>
      <c r="I90" s="102"/>
    </row>
    <row r="91" spans="1:9" x14ac:dyDescent="0.2">
      <c r="A91" s="53"/>
      <c r="B91" s="101"/>
      <c r="C91" s="102"/>
      <c r="D91" s="102"/>
      <c r="E91" s="102"/>
      <c r="F91" s="102"/>
      <c r="G91" s="102"/>
      <c r="H91" s="102"/>
      <c r="I91" s="102"/>
    </row>
    <row r="92" spans="1:9" x14ac:dyDescent="0.2">
      <c r="A92" s="53"/>
      <c r="B92" s="101"/>
      <c r="C92" s="102"/>
      <c r="D92" s="102"/>
      <c r="E92" s="102"/>
      <c r="F92" s="102"/>
      <c r="G92" s="102"/>
      <c r="H92" s="102"/>
      <c r="I92" s="102"/>
    </row>
    <row r="93" spans="1:9" x14ac:dyDescent="0.2">
      <c r="A93" s="53"/>
      <c r="B93" s="101"/>
      <c r="C93" s="102"/>
      <c r="D93" s="102"/>
      <c r="E93" s="102"/>
      <c r="F93" s="102"/>
      <c r="G93" s="102"/>
      <c r="H93" s="102"/>
      <c r="I93" s="102"/>
    </row>
    <row r="94" spans="1:9" x14ac:dyDescent="0.2">
      <c r="A94" s="53"/>
      <c r="B94" s="101"/>
      <c r="C94" s="102"/>
      <c r="D94" s="102"/>
      <c r="E94" s="102"/>
      <c r="F94" s="102"/>
      <c r="G94" s="102"/>
      <c r="H94" s="102"/>
      <c r="I94" s="102"/>
    </row>
    <row r="95" spans="1:9" x14ac:dyDescent="0.2">
      <c r="A95" s="53"/>
      <c r="B95" s="101"/>
      <c r="C95" s="102"/>
      <c r="D95" s="102"/>
      <c r="E95" s="102"/>
      <c r="F95" s="102"/>
      <c r="G95" s="102"/>
      <c r="H95" s="102"/>
      <c r="I95" s="102"/>
    </row>
    <row r="96" spans="1:9" x14ac:dyDescent="0.2">
      <c r="A96" s="53"/>
      <c r="B96" s="101"/>
      <c r="C96" s="102"/>
      <c r="D96" s="102"/>
      <c r="E96" s="102"/>
      <c r="F96" s="102"/>
      <c r="G96" s="102"/>
      <c r="H96" s="102"/>
      <c r="I96" s="102"/>
    </row>
    <row r="97" spans="1:9" x14ac:dyDescent="0.2">
      <c r="A97" s="53"/>
      <c r="B97" s="101"/>
      <c r="C97" s="102"/>
      <c r="D97" s="102"/>
      <c r="E97" s="102"/>
      <c r="F97" s="102"/>
      <c r="G97" s="102"/>
      <c r="H97" s="102"/>
      <c r="I97" s="102"/>
    </row>
    <row r="98" spans="1:9" x14ac:dyDescent="0.2">
      <c r="A98" s="53"/>
      <c r="B98" s="101"/>
      <c r="C98" s="102"/>
      <c r="D98" s="102"/>
      <c r="E98" s="102"/>
      <c r="F98" s="102"/>
      <c r="G98" s="102"/>
      <c r="H98" s="102"/>
      <c r="I98" s="102"/>
    </row>
    <row r="99" spans="1:9" x14ac:dyDescent="0.2">
      <c r="A99" s="53"/>
      <c r="B99" s="101"/>
      <c r="C99" s="102"/>
      <c r="D99" s="102"/>
      <c r="E99" s="102"/>
      <c r="F99" s="102"/>
      <c r="G99" s="102"/>
      <c r="H99" s="102"/>
      <c r="I99" s="102"/>
    </row>
    <row r="100" spans="1:9" x14ac:dyDescent="0.2">
      <c r="A100" s="53"/>
      <c r="B100" s="101"/>
      <c r="C100" s="102"/>
      <c r="D100" s="102"/>
      <c r="E100" s="102"/>
      <c r="F100" s="102"/>
      <c r="G100" s="102"/>
      <c r="H100" s="102"/>
      <c r="I100" s="102"/>
    </row>
    <row r="101" spans="1:9" x14ac:dyDescent="0.2">
      <c r="A101" s="53"/>
      <c r="B101" s="101"/>
      <c r="C101" s="102"/>
      <c r="D101" s="102"/>
      <c r="E101" s="102"/>
      <c r="F101" s="102"/>
      <c r="G101" s="102"/>
      <c r="H101" s="102"/>
      <c r="I101" s="102"/>
    </row>
    <row r="102" spans="1:9" x14ac:dyDescent="0.2">
      <c r="A102" s="53"/>
      <c r="B102" s="101"/>
      <c r="C102" s="102"/>
      <c r="D102" s="102"/>
      <c r="E102" s="102"/>
      <c r="F102" s="102"/>
      <c r="G102" s="102"/>
      <c r="H102" s="102"/>
      <c r="I102" s="102"/>
    </row>
    <row r="103" spans="1:9" x14ac:dyDescent="0.2">
      <c r="B103" s="101"/>
      <c r="C103" s="102"/>
      <c r="D103" s="102"/>
      <c r="E103" s="102"/>
      <c r="F103" s="102"/>
      <c r="G103" s="102"/>
      <c r="H103" s="102"/>
      <c r="I103" s="102"/>
    </row>
    <row r="104" spans="1:9" x14ac:dyDescent="0.2">
      <c r="B104" s="101"/>
      <c r="C104" s="102"/>
      <c r="D104" s="102"/>
      <c r="E104" s="102"/>
      <c r="F104" s="102"/>
      <c r="G104" s="102"/>
      <c r="H104" s="102"/>
      <c r="I104" s="102"/>
    </row>
    <row r="105" spans="1:9" x14ac:dyDescent="0.2">
      <c r="B105" s="101"/>
      <c r="C105" s="102"/>
      <c r="D105" s="102"/>
      <c r="E105" s="102"/>
      <c r="F105" s="102"/>
      <c r="G105" s="102"/>
      <c r="H105" s="102"/>
      <c r="I105" s="102"/>
    </row>
    <row r="106" spans="1:9" x14ac:dyDescent="0.2">
      <c r="B106" s="101"/>
      <c r="C106" s="102"/>
      <c r="D106" s="102"/>
      <c r="E106" s="102"/>
      <c r="F106" s="102"/>
      <c r="G106" s="102"/>
      <c r="H106" s="102"/>
      <c r="I106" s="102"/>
    </row>
    <row r="107" spans="1:9" x14ac:dyDescent="0.2">
      <c r="B107" s="101"/>
      <c r="C107" s="102"/>
      <c r="D107" s="102"/>
      <c r="E107" s="102"/>
      <c r="F107" s="102"/>
      <c r="G107" s="102"/>
      <c r="H107" s="102"/>
      <c r="I107" s="102"/>
    </row>
    <row r="108" spans="1:9" x14ac:dyDescent="0.2">
      <c r="B108" s="101"/>
      <c r="C108" s="102"/>
      <c r="D108" s="102"/>
      <c r="E108" s="102"/>
      <c r="F108" s="102"/>
      <c r="G108" s="102"/>
      <c r="H108" s="102"/>
      <c r="I108" s="102"/>
    </row>
    <row r="109" spans="1:9" x14ac:dyDescent="0.2">
      <c r="B109" s="101"/>
      <c r="C109" s="102"/>
      <c r="D109" s="102"/>
      <c r="E109" s="102"/>
      <c r="F109" s="102"/>
      <c r="G109" s="102"/>
      <c r="H109" s="102"/>
      <c r="I109" s="102"/>
    </row>
    <row r="110" spans="1:9" x14ac:dyDescent="0.2">
      <c r="B110" s="101"/>
      <c r="C110" s="102"/>
      <c r="D110" s="102"/>
      <c r="E110" s="102"/>
      <c r="F110" s="102"/>
      <c r="G110" s="102"/>
      <c r="H110" s="102"/>
      <c r="I110" s="102"/>
    </row>
    <row r="111" spans="1:9" x14ac:dyDescent="0.2">
      <c r="B111" s="101"/>
      <c r="C111" s="102"/>
      <c r="D111" s="102"/>
      <c r="E111" s="102"/>
      <c r="F111" s="102"/>
      <c r="G111" s="102"/>
      <c r="H111" s="102"/>
      <c r="I111" s="102"/>
    </row>
    <row r="112" spans="1:9" x14ac:dyDescent="0.2">
      <c r="B112" s="101"/>
      <c r="C112" s="102"/>
      <c r="D112" s="102"/>
      <c r="E112" s="102"/>
      <c r="F112" s="102"/>
      <c r="G112" s="102"/>
      <c r="H112" s="102"/>
      <c r="I112" s="102"/>
    </row>
    <row r="113" spans="2:9" x14ac:dyDescent="0.2">
      <c r="B113" s="101"/>
      <c r="C113" s="102"/>
      <c r="D113" s="102"/>
      <c r="E113" s="102"/>
      <c r="F113" s="102"/>
      <c r="G113" s="102"/>
      <c r="H113" s="102"/>
      <c r="I113" s="102"/>
    </row>
    <row r="114" spans="2:9" x14ac:dyDescent="0.2">
      <c r="B114" s="101"/>
      <c r="C114" s="102"/>
      <c r="D114" s="102"/>
      <c r="E114" s="102"/>
      <c r="F114" s="102"/>
      <c r="G114" s="102"/>
      <c r="H114" s="102"/>
      <c r="I114" s="102"/>
    </row>
    <row r="115" spans="2:9" x14ac:dyDescent="0.2">
      <c r="B115" s="101"/>
      <c r="C115" s="102"/>
      <c r="D115" s="102"/>
      <c r="E115" s="102"/>
      <c r="F115" s="102"/>
      <c r="G115" s="102"/>
      <c r="H115" s="102"/>
      <c r="I115" s="102"/>
    </row>
    <row r="116" spans="2:9" x14ac:dyDescent="0.2">
      <c r="B116" s="101"/>
      <c r="C116" s="102"/>
      <c r="D116" s="102"/>
      <c r="E116" s="102"/>
      <c r="F116" s="102"/>
      <c r="G116" s="102"/>
      <c r="H116" s="102"/>
      <c r="I116" s="102"/>
    </row>
    <row r="117" spans="2:9" x14ac:dyDescent="0.2">
      <c r="B117" s="101"/>
      <c r="C117" s="102"/>
      <c r="D117" s="102"/>
      <c r="E117" s="102"/>
      <c r="F117" s="102"/>
      <c r="G117" s="102"/>
      <c r="H117" s="102"/>
      <c r="I117" s="102"/>
    </row>
    <row r="118" spans="2:9" x14ac:dyDescent="0.2">
      <c r="B118" s="101"/>
      <c r="C118" s="102"/>
      <c r="D118" s="102"/>
      <c r="E118" s="102"/>
      <c r="F118" s="102"/>
      <c r="G118" s="102"/>
      <c r="H118" s="102"/>
      <c r="I118" s="102"/>
    </row>
    <row r="119" spans="2:9" x14ac:dyDescent="0.2">
      <c r="B119" s="101"/>
      <c r="C119" s="102"/>
      <c r="D119" s="102"/>
      <c r="E119" s="102"/>
      <c r="F119" s="102"/>
      <c r="G119" s="102"/>
      <c r="H119" s="102"/>
      <c r="I119" s="102"/>
    </row>
    <row r="120" spans="2:9" x14ac:dyDescent="0.2">
      <c r="B120" s="101"/>
      <c r="C120" s="102"/>
      <c r="D120" s="102"/>
      <c r="E120" s="102"/>
      <c r="F120" s="102"/>
      <c r="G120" s="102"/>
      <c r="H120" s="102"/>
      <c r="I120" s="102"/>
    </row>
  </sheetData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431"/>
  <sheetViews>
    <sheetView zoomScale="70" zoomScaleNormal="70" workbookViewId="0"/>
  </sheetViews>
  <sheetFormatPr defaultRowHeight="12.75" x14ac:dyDescent="0.2"/>
  <cols>
    <col min="1" max="1" width="19.7109375" style="9" customWidth="1"/>
    <col min="2" max="2" width="13.5703125" style="8" customWidth="1"/>
    <col min="3" max="3" width="15.85546875" style="8" customWidth="1"/>
    <col min="4" max="4" width="13.5703125" style="8" customWidth="1"/>
    <col min="5" max="5" width="9.42578125" style="8" customWidth="1"/>
    <col min="6" max="6" width="10.140625" style="8" customWidth="1"/>
    <col min="7" max="7" width="13.42578125" style="8" customWidth="1"/>
    <col min="8" max="8" width="15.85546875" style="10" customWidth="1"/>
    <col min="9" max="11" width="9.140625" style="10"/>
    <col min="12" max="16384" width="9.140625" style="6"/>
  </cols>
  <sheetData>
    <row r="1" spans="1:11" s="3" customFormat="1" ht="37.5" customHeight="1" x14ac:dyDescent="0.2">
      <c r="A1" s="11" t="str">
        <f>Indhold!A12</f>
        <v>III.4</v>
      </c>
      <c r="B1" s="11" t="str">
        <f>Indhold!B12</f>
        <v>Udgifter til overførselsindkomst</v>
      </c>
      <c r="C1" s="5"/>
      <c r="D1" s="5"/>
      <c r="E1" s="5"/>
      <c r="F1" s="5"/>
    </row>
    <row r="2" spans="1:11" s="5" customFormat="1" ht="23.25" customHeight="1" x14ac:dyDescent="0.2">
      <c r="A2" s="12" t="s">
        <v>0</v>
      </c>
      <c r="B2" s="13" t="s">
        <v>71</v>
      </c>
      <c r="C2" s="13" t="s">
        <v>72</v>
      </c>
      <c r="D2" s="13" t="s">
        <v>75</v>
      </c>
      <c r="E2" s="28" t="s">
        <v>76</v>
      </c>
      <c r="F2" s="28" t="s">
        <v>73</v>
      </c>
      <c r="G2" s="28" t="s">
        <v>74</v>
      </c>
      <c r="H2" s="28" t="s">
        <v>77</v>
      </c>
      <c r="I2" s="103" t="s">
        <v>78</v>
      </c>
      <c r="J2" s="14"/>
      <c r="K2" s="14"/>
    </row>
    <row r="3" spans="1:11" x14ac:dyDescent="0.2">
      <c r="B3" s="165" t="s">
        <v>107</v>
      </c>
      <c r="C3" s="166"/>
      <c r="D3" s="166"/>
      <c r="E3" s="166"/>
      <c r="F3" s="166"/>
      <c r="G3" s="166"/>
      <c r="H3" s="166"/>
      <c r="I3" s="166"/>
      <c r="J3" s="101"/>
    </row>
    <row r="4" spans="1:11" hidden="1" x14ac:dyDescent="0.2">
      <c r="J4" s="101"/>
    </row>
    <row r="5" spans="1:11" x14ac:dyDescent="0.2">
      <c r="A5" s="136">
        <v>1960</v>
      </c>
      <c r="B5" s="39">
        <v>0.13965309155424491</v>
      </c>
      <c r="C5" s="39">
        <v>0.65232989781825079</v>
      </c>
      <c r="D5" s="39">
        <v>0</v>
      </c>
      <c r="E5" s="39">
        <v>0.7094049788190393</v>
      </c>
      <c r="F5" s="39">
        <v>0</v>
      </c>
      <c r="G5" s="39">
        <v>0</v>
      </c>
      <c r="H5" s="39">
        <v>0</v>
      </c>
      <c r="I5" s="39">
        <v>0</v>
      </c>
      <c r="J5" s="101"/>
    </row>
    <row r="6" spans="1:11" x14ac:dyDescent="0.2">
      <c r="A6" s="136">
        <v>1961</v>
      </c>
      <c r="B6" s="39">
        <v>0.11543963614420184</v>
      </c>
      <c r="C6" s="39">
        <v>0.51300773564086788</v>
      </c>
      <c r="D6" s="39">
        <v>0</v>
      </c>
      <c r="E6" s="39">
        <v>0.8348679499634214</v>
      </c>
      <c r="F6" s="39">
        <v>6.2417942798899853E-2</v>
      </c>
      <c r="G6" s="39">
        <v>0</v>
      </c>
      <c r="H6" s="39">
        <v>0</v>
      </c>
      <c r="I6" s="39">
        <v>0</v>
      </c>
      <c r="J6" s="101"/>
    </row>
    <row r="7" spans="1:11" x14ac:dyDescent="0.2">
      <c r="A7" s="136">
        <v>1962</v>
      </c>
      <c r="B7" s="39">
        <v>0.15020723477212503</v>
      </c>
      <c r="C7" s="39">
        <v>0.48273974851022577</v>
      </c>
      <c r="D7" s="39">
        <v>0</v>
      </c>
      <c r="E7" s="39">
        <v>0.95394508723500682</v>
      </c>
      <c r="F7" s="39">
        <v>7.3017405792005205E-2</v>
      </c>
      <c r="G7" s="39">
        <v>0</v>
      </c>
      <c r="H7" s="39">
        <v>0</v>
      </c>
      <c r="I7" s="39">
        <v>0</v>
      </c>
      <c r="J7" s="101"/>
    </row>
    <row r="8" spans="1:11" x14ac:dyDescent="0.2">
      <c r="A8" s="136">
        <v>1963</v>
      </c>
      <c r="B8" s="39">
        <v>0.14739188292577363</v>
      </c>
      <c r="C8" s="39">
        <v>0.49765294299551782</v>
      </c>
      <c r="D8" s="39">
        <v>0</v>
      </c>
      <c r="E8" s="39">
        <v>1.0447222566455612</v>
      </c>
      <c r="F8" s="39">
        <v>6.7789994934502176E-2</v>
      </c>
      <c r="G8" s="39">
        <v>0</v>
      </c>
      <c r="H8" s="39">
        <v>0</v>
      </c>
      <c r="I8" s="39">
        <v>0</v>
      </c>
      <c r="J8" s="101"/>
    </row>
    <row r="9" spans="1:11" x14ac:dyDescent="0.2">
      <c r="A9" s="136">
        <v>1964</v>
      </c>
      <c r="B9" s="39">
        <v>8.6650637447904272E-2</v>
      </c>
      <c r="C9" s="39">
        <v>0.45826517310829062</v>
      </c>
      <c r="D9" s="39">
        <v>0</v>
      </c>
      <c r="E9" s="39">
        <v>0.99833146082131119</v>
      </c>
      <c r="F9" s="39">
        <v>4.756042330779877E-2</v>
      </c>
      <c r="G9" s="39">
        <v>0</v>
      </c>
      <c r="H9" s="39">
        <v>0</v>
      </c>
      <c r="I9" s="39">
        <v>0</v>
      </c>
      <c r="J9" s="101"/>
    </row>
    <row r="10" spans="1:11" x14ac:dyDescent="0.2">
      <c r="A10" s="136">
        <v>1965</v>
      </c>
      <c r="B10" s="39">
        <v>0.11308276310283805</v>
      </c>
      <c r="C10" s="39">
        <v>0.47303127746016033</v>
      </c>
      <c r="D10" s="39">
        <v>0</v>
      </c>
      <c r="E10" s="39">
        <v>1.0558550067445531</v>
      </c>
      <c r="F10" s="39">
        <v>4.4764290041377552E-2</v>
      </c>
      <c r="G10" s="39">
        <v>0</v>
      </c>
      <c r="H10" s="39">
        <v>0</v>
      </c>
      <c r="I10" s="39">
        <v>0</v>
      </c>
      <c r="J10" s="101"/>
    </row>
    <row r="11" spans="1:11" x14ac:dyDescent="0.2">
      <c r="A11" s="136">
        <v>1966</v>
      </c>
      <c r="B11" s="39">
        <v>0.26353048773179921</v>
      </c>
      <c r="C11" s="39">
        <v>0.49663870533739868</v>
      </c>
      <c r="D11" s="39">
        <v>0</v>
      </c>
      <c r="E11" s="39">
        <v>1.20781098715473</v>
      </c>
      <c r="F11" s="39">
        <v>6.9485243550532844E-2</v>
      </c>
      <c r="G11" s="39">
        <v>0</v>
      </c>
      <c r="H11" s="39">
        <v>0</v>
      </c>
      <c r="I11" s="39">
        <v>0</v>
      </c>
      <c r="J11" s="101"/>
    </row>
    <row r="12" spans="1:11" x14ac:dyDescent="0.2">
      <c r="A12" s="136">
        <v>1967</v>
      </c>
      <c r="B12" s="39">
        <v>0.45315949098179648</v>
      </c>
      <c r="C12" s="39">
        <v>0.55768103093146393</v>
      </c>
      <c r="D12" s="39">
        <v>0</v>
      </c>
      <c r="E12" s="39">
        <v>1.3996306440147861</v>
      </c>
      <c r="F12" s="39">
        <v>0.11874791018396051</v>
      </c>
      <c r="G12" s="39">
        <v>0</v>
      </c>
      <c r="H12" s="39">
        <v>0</v>
      </c>
      <c r="I12" s="39">
        <v>0</v>
      </c>
      <c r="J12" s="101"/>
    </row>
    <row r="13" spans="1:11" x14ac:dyDescent="0.2">
      <c r="A13" s="136">
        <v>1968</v>
      </c>
      <c r="B13" s="39">
        <v>0.61119544220449584</v>
      </c>
      <c r="C13" s="39">
        <v>0.62735619838114143</v>
      </c>
      <c r="D13" s="39">
        <v>0</v>
      </c>
      <c r="E13" s="39">
        <v>1.5164211731692911</v>
      </c>
      <c r="F13" s="39">
        <v>0.16575749202088932</v>
      </c>
      <c r="G13" s="39">
        <v>0</v>
      </c>
      <c r="H13" s="39">
        <v>0</v>
      </c>
      <c r="I13" s="39">
        <v>0</v>
      </c>
      <c r="J13" s="101"/>
    </row>
    <row r="14" spans="1:11" x14ac:dyDescent="0.2">
      <c r="A14" s="136">
        <v>1969</v>
      </c>
      <c r="B14" s="39">
        <v>0.50284462010477826</v>
      </c>
      <c r="C14" s="39">
        <v>0.65012078733106693</v>
      </c>
      <c r="D14" s="39">
        <v>0</v>
      </c>
      <c r="E14" s="39">
        <v>1.496025532676825</v>
      </c>
      <c r="F14" s="39">
        <v>0.27496160379541956</v>
      </c>
      <c r="G14" s="39">
        <v>0</v>
      </c>
      <c r="H14" s="39">
        <v>0</v>
      </c>
      <c r="I14" s="39">
        <v>0</v>
      </c>
      <c r="J14" s="101"/>
    </row>
    <row r="15" spans="1:11" x14ac:dyDescent="0.2">
      <c r="A15" s="136">
        <v>1970</v>
      </c>
      <c r="B15" s="39">
        <v>0.41149460663403581</v>
      </c>
      <c r="C15" s="39">
        <v>0.5442201556382702</v>
      </c>
      <c r="D15" s="39">
        <v>0</v>
      </c>
      <c r="E15" s="39">
        <v>1.6179982444452023</v>
      </c>
      <c r="F15" s="39">
        <v>0.49586596608330008</v>
      </c>
      <c r="G15" s="39">
        <v>0</v>
      </c>
      <c r="H15" s="39">
        <v>0</v>
      </c>
      <c r="I15" s="39">
        <v>0</v>
      </c>
      <c r="J15" s="101"/>
    </row>
    <row r="16" spans="1:11" x14ac:dyDescent="0.2">
      <c r="A16" s="136">
        <v>1971</v>
      </c>
      <c r="B16" s="39">
        <v>0.55894834903219126</v>
      </c>
      <c r="C16" s="39">
        <v>0.76001084517968476</v>
      </c>
      <c r="D16" s="39">
        <v>0</v>
      </c>
      <c r="E16" s="39">
        <v>1.5478861920285456</v>
      </c>
      <c r="F16" s="39">
        <v>0.5826075384092152</v>
      </c>
      <c r="G16" s="39">
        <v>0</v>
      </c>
      <c r="H16" s="39">
        <v>0</v>
      </c>
      <c r="I16" s="39">
        <v>0</v>
      </c>
      <c r="J16" s="101"/>
    </row>
    <row r="17" spans="1:10" x14ac:dyDescent="0.2">
      <c r="A17" s="136">
        <v>1972</v>
      </c>
      <c r="B17" s="39">
        <v>0.50475460813916806</v>
      </c>
      <c r="C17" s="39">
        <v>0.77627544533222137</v>
      </c>
      <c r="D17" s="39">
        <v>0</v>
      </c>
      <c r="E17" s="39">
        <v>1.7714843489335881</v>
      </c>
      <c r="F17" s="39">
        <v>0.77000830527352671</v>
      </c>
      <c r="G17" s="39">
        <v>0</v>
      </c>
      <c r="H17" s="39">
        <v>0</v>
      </c>
      <c r="I17" s="39">
        <v>0</v>
      </c>
      <c r="J17" s="101"/>
    </row>
    <row r="18" spans="1:10" x14ac:dyDescent="0.2">
      <c r="A18" s="136">
        <v>1973</v>
      </c>
      <c r="B18" s="39">
        <v>0.44006623445875787</v>
      </c>
      <c r="C18" s="39">
        <v>0.67043891506615549</v>
      </c>
      <c r="D18" s="39">
        <v>0</v>
      </c>
      <c r="E18" s="39">
        <v>1.7639889653259637</v>
      </c>
      <c r="F18" s="39">
        <v>0.86273189076927392</v>
      </c>
      <c r="G18" s="39">
        <v>0</v>
      </c>
      <c r="H18" s="39">
        <v>0</v>
      </c>
      <c r="I18" s="39">
        <v>0</v>
      </c>
      <c r="J18" s="101"/>
    </row>
    <row r="19" spans="1:10" x14ac:dyDescent="0.2">
      <c r="A19" s="136">
        <v>1974</v>
      </c>
      <c r="B19" s="39">
        <v>1.1645029450655127</v>
      </c>
      <c r="C19" s="39">
        <v>0.79819194484622058</v>
      </c>
      <c r="D19" s="39">
        <v>0</v>
      </c>
      <c r="E19" s="39">
        <v>1.8287323992753561</v>
      </c>
      <c r="F19" s="39">
        <v>0.93611010938814754</v>
      </c>
      <c r="G19" s="39">
        <v>0</v>
      </c>
      <c r="H19" s="39">
        <v>0</v>
      </c>
      <c r="I19" s="39">
        <v>0</v>
      </c>
      <c r="J19" s="101"/>
    </row>
    <row r="20" spans="1:10" x14ac:dyDescent="0.2">
      <c r="A20" s="136">
        <v>1975</v>
      </c>
      <c r="B20" s="39">
        <v>2.0471750059315696</v>
      </c>
      <c r="C20" s="39">
        <v>1.0397365931747617</v>
      </c>
      <c r="D20" s="39">
        <v>0</v>
      </c>
      <c r="E20" s="39">
        <v>1.8730718830824105</v>
      </c>
      <c r="F20" s="39">
        <v>0.95531849172490046</v>
      </c>
      <c r="G20" s="39">
        <v>0</v>
      </c>
      <c r="H20" s="39">
        <v>0</v>
      </c>
      <c r="I20" s="39">
        <v>0</v>
      </c>
      <c r="J20" s="101"/>
    </row>
    <row r="21" spans="1:10" x14ac:dyDescent="0.2">
      <c r="A21" s="136">
        <v>1976</v>
      </c>
      <c r="B21" s="39">
        <v>2.1918590297494136</v>
      </c>
      <c r="C21" s="39">
        <v>1.1297500639729938</v>
      </c>
      <c r="D21" s="39">
        <v>0</v>
      </c>
      <c r="E21" s="39">
        <v>1.8145907912603381</v>
      </c>
      <c r="F21" s="39">
        <v>0.98791815825206764</v>
      </c>
      <c r="G21" s="39">
        <v>0</v>
      </c>
      <c r="H21" s="39">
        <v>0</v>
      </c>
      <c r="I21" s="39">
        <v>0</v>
      </c>
      <c r="J21" s="101"/>
    </row>
    <row r="22" spans="1:10" ht="15" customHeight="1" x14ac:dyDescent="0.2">
      <c r="A22" s="136">
        <v>1977</v>
      </c>
      <c r="B22" s="39">
        <v>2.6997086370534489</v>
      </c>
      <c r="C22" s="39">
        <v>1.4015341804847945</v>
      </c>
      <c r="D22" s="39">
        <v>0</v>
      </c>
      <c r="E22" s="39">
        <v>1.7752650569355841</v>
      </c>
      <c r="F22" s="39">
        <v>1.0477258757383916</v>
      </c>
      <c r="G22" s="39">
        <v>0</v>
      </c>
      <c r="H22" s="39">
        <v>0</v>
      </c>
      <c r="I22" s="39">
        <v>0</v>
      </c>
      <c r="J22" s="101"/>
    </row>
    <row r="23" spans="1:10" ht="13.5" customHeight="1" x14ac:dyDescent="0.2">
      <c r="A23" s="136">
        <v>1978</v>
      </c>
      <c r="B23" s="39">
        <v>3.092841302668627</v>
      </c>
      <c r="C23" s="39">
        <v>1.500159524733174</v>
      </c>
      <c r="D23" s="39">
        <v>0</v>
      </c>
      <c r="E23" s="39">
        <v>1.813345625794234</v>
      </c>
      <c r="F23" s="39">
        <v>1.2143996212593127</v>
      </c>
      <c r="G23" s="39">
        <v>0</v>
      </c>
      <c r="H23" s="39">
        <v>0</v>
      </c>
      <c r="I23" s="39">
        <v>0</v>
      </c>
      <c r="J23" s="101"/>
    </row>
    <row r="24" spans="1:10" ht="13.5" customHeight="1" x14ac:dyDescent="0.2">
      <c r="A24" s="136">
        <v>1979</v>
      </c>
      <c r="B24" s="39">
        <v>2.647538712557338</v>
      </c>
      <c r="C24" s="39">
        <v>1.485933412709727</v>
      </c>
      <c r="D24" s="39">
        <v>0.67223974498548889</v>
      </c>
      <c r="E24" s="39">
        <v>1.8034608312599878</v>
      </c>
      <c r="F24" s="39">
        <v>1.2283348212911369</v>
      </c>
      <c r="G24" s="39">
        <v>0</v>
      </c>
      <c r="H24" s="39">
        <v>0</v>
      </c>
      <c r="I24" s="39">
        <v>0</v>
      </c>
      <c r="J24" s="101"/>
    </row>
    <row r="25" spans="1:10" x14ac:dyDescent="0.2">
      <c r="A25" s="136">
        <v>1980</v>
      </c>
      <c r="B25" s="39">
        <v>2.8233973559491146</v>
      </c>
      <c r="C25" s="39">
        <v>1.2070341731105014</v>
      </c>
      <c r="D25" s="39">
        <v>0.97380892990770762</v>
      </c>
      <c r="E25" s="39">
        <v>1.7642803691693691</v>
      </c>
      <c r="F25" s="39">
        <v>1.2480301082403682</v>
      </c>
      <c r="G25" s="39">
        <v>0</v>
      </c>
      <c r="H25" s="39">
        <v>0</v>
      </c>
      <c r="I25" s="39">
        <v>0</v>
      </c>
      <c r="J25" s="101"/>
    </row>
    <row r="26" spans="1:10" x14ac:dyDescent="0.2">
      <c r="A26" s="136">
        <v>1981</v>
      </c>
      <c r="B26" s="39">
        <v>3.5419691470054451</v>
      </c>
      <c r="C26" s="39">
        <v>1.3264519056261344</v>
      </c>
      <c r="D26" s="39">
        <v>1.065562613430127</v>
      </c>
      <c r="E26" s="39">
        <v>1.7406987295825773</v>
      </c>
      <c r="F26" s="39">
        <v>1.1581357139982433</v>
      </c>
      <c r="G26" s="39">
        <v>0</v>
      </c>
      <c r="H26" s="39">
        <v>0</v>
      </c>
      <c r="I26" s="39">
        <v>0</v>
      </c>
      <c r="J26" s="101"/>
    </row>
    <row r="27" spans="1:10" x14ac:dyDescent="0.2">
      <c r="A27" s="136">
        <v>1982</v>
      </c>
      <c r="B27" s="39">
        <v>3.5742947953913391</v>
      </c>
      <c r="C27" s="39">
        <v>1.4131903059197457</v>
      </c>
      <c r="D27" s="39">
        <v>1.1068732618196264</v>
      </c>
      <c r="E27" s="39">
        <v>1.7093762415574094</v>
      </c>
      <c r="F27" s="39">
        <v>1.0966153820630387</v>
      </c>
      <c r="G27" s="39">
        <v>0</v>
      </c>
      <c r="H27" s="39">
        <v>0</v>
      </c>
      <c r="I27" s="39">
        <v>0</v>
      </c>
      <c r="J27" s="101"/>
    </row>
    <row r="28" spans="1:10" x14ac:dyDescent="0.2">
      <c r="A28" s="136">
        <v>1983</v>
      </c>
      <c r="B28" s="39">
        <v>3.6193653083303281</v>
      </c>
      <c r="C28" s="39">
        <v>1.3090515686981608</v>
      </c>
      <c r="D28" s="39">
        <v>1.217994951316264</v>
      </c>
      <c r="E28" s="39">
        <v>1.712946267580238</v>
      </c>
      <c r="F28" s="39">
        <v>0.8874838263172149</v>
      </c>
      <c r="G28" s="39">
        <v>0</v>
      </c>
      <c r="H28" s="39">
        <v>0</v>
      </c>
      <c r="I28" s="39">
        <v>0</v>
      </c>
      <c r="J28" s="101"/>
    </row>
    <row r="29" spans="1:10" x14ac:dyDescent="0.2">
      <c r="A29" s="136">
        <v>1984</v>
      </c>
      <c r="B29" s="39">
        <v>3.2568207809181509</v>
      </c>
      <c r="C29" s="39">
        <v>1.2922725044927299</v>
      </c>
      <c r="D29" s="39">
        <v>1.2362359091651691</v>
      </c>
      <c r="E29" s="39">
        <v>2.039862767521647</v>
      </c>
      <c r="F29" s="39">
        <v>0.50383924195392915</v>
      </c>
      <c r="G29" s="39">
        <v>0.28132658062408106</v>
      </c>
      <c r="H29" s="39">
        <v>0</v>
      </c>
      <c r="I29" s="39">
        <v>0</v>
      </c>
      <c r="J29" s="101"/>
    </row>
    <row r="30" spans="1:10" x14ac:dyDescent="0.2">
      <c r="A30" s="136">
        <v>1985</v>
      </c>
      <c r="B30" s="39">
        <v>2.7837349397590359</v>
      </c>
      <c r="C30" s="39">
        <v>1.1948795180722891</v>
      </c>
      <c r="D30" s="39">
        <v>1.2043674698795181</v>
      </c>
      <c r="E30" s="39">
        <v>2.0933734939759039</v>
      </c>
      <c r="F30" s="39">
        <v>0.53539156626506024</v>
      </c>
      <c r="G30" s="39">
        <v>0.36084337349397588</v>
      </c>
      <c r="H30" s="39">
        <v>0</v>
      </c>
      <c r="I30" s="39">
        <v>0</v>
      </c>
      <c r="J30" s="101"/>
    </row>
    <row r="31" spans="1:10" x14ac:dyDescent="0.2">
      <c r="A31" s="136">
        <v>1986</v>
      </c>
      <c r="B31" s="39">
        <v>2.3511086163345496</v>
      </c>
      <c r="C31" s="39">
        <v>1.1362615773224811</v>
      </c>
      <c r="D31" s="39">
        <v>1.1741509963513892</v>
      </c>
      <c r="E31" s="39">
        <v>2.0893909626719056</v>
      </c>
      <c r="F31" s="39">
        <v>0.56357002525961264</v>
      </c>
      <c r="G31" s="39">
        <v>0.39404995790064551</v>
      </c>
      <c r="H31" s="39">
        <v>0</v>
      </c>
      <c r="I31" s="39">
        <v>0</v>
      </c>
      <c r="J31" s="101"/>
    </row>
    <row r="32" spans="1:10" x14ac:dyDescent="0.2">
      <c r="A32" s="136">
        <v>1987</v>
      </c>
      <c r="B32" s="39">
        <v>2.393506146445751</v>
      </c>
      <c r="C32" s="39">
        <v>1.215660074826296</v>
      </c>
      <c r="D32" s="39">
        <v>1.1610101549973277</v>
      </c>
      <c r="E32" s="39">
        <v>2.093399251737039</v>
      </c>
      <c r="F32" s="39">
        <v>0.64831640833778725</v>
      </c>
      <c r="G32" s="39">
        <v>0.40820416889363975</v>
      </c>
      <c r="H32" s="39">
        <v>0</v>
      </c>
      <c r="I32" s="39">
        <v>0</v>
      </c>
      <c r="J32" s="101"/>
    </row>
    <row r="33" spans="1:10" x14ac:dyDescent="0.2">
      <c r="A33" s="136">
        <v>1988</v>
      </c>
      <c r="B33" s="39">
        <v>2.6243250192851635</v>
      </c>
      <c r="C33" s="39">
        <v>1.4188737464643866</v>
      </c>
      <c r="D33" s="39">
        <v>1.1652095654409875</v>
      </c>
      <c r="E33" s="39">
        <v>2.1826947801491388</v>
      </c>
      <c r="F33" s="39">
        <v>0.70442273077912054</v>
      </c>
      <c r="G33" s="39">
        <v>0.42684494728722039</v>
      </c>
      <c r="H33" s="39">
        <v>0</v>
      </c>
      <c r="I33" s="39">
        <v>0</v>
      </c>
      <c r="J33" s="101"/>
    </row>
    <row r="34" spans="1:10" x14ac:dyDescent="0.2">
      <c r="A34" s="136">
        <v>1989</v>
      </c>
      <c r="B34" s="39">
        <v>2.8409395156383108</v>
      </c>
      <c r="C34" s="39">
        <v>1.5012778386272363</v>
      </c>
      <c r="D34" s="39">
        <v>1.1813313861506631</v>
      </c>
      <c r="E34" s="39">
        <v>2.2558111232810028</v>
      </c>
      <c r="F34" s="39">
        <v>0.70463672873311434</v>
      </c>
      <c r="G34" s="39">
        <v>0.43823779968358278</v>
      </c>
      <c r="H34" s="39">
        <v>0</v>
      </c>
      <c r="I34" s="39">
        <v>0</v>
      </c>
      <c r="J34" s="101"/>
    </row>
    <row r="35" spans="1:10" x14ac:dyDescent="0.2">
      <c r="A35" s="136">
        <v>1990</v>
      </c>
      <c r="B35" s="39">
        <v>2.8536699392239364</v>
      </c>
      <c r="C35" s="39">
        <v>1.4488078541374474</v>
      </c>
      <c r="D35" s="39">
        <v>1.1340579710144927</v>
      </c>
      <c r="E35" s="39">
        <v>2.2847124824684433</v>
      </c>
      <c r="F35" s="39">
        <v>0.66526414212248719</v>
      </c>
      <c r="G35" s="39">
        <v>0.46178120617110796</v>
      </c>
      <c r="H35" s="39">
        <v>0</v>
      </c>
      <c r="I35" s="39">
        <v>0</v>
      </c>
      <c r="J35" s="101"/>
    </row>
    <row r="36" spans="1:10" x14ac:dyDescent="0.2">
      <c r="A36" s="136">
        <v>1991</v>
      </c>
      <c r="B36" s="39">
        <v>3.1254210644509319</v>
      </c>
      <c r="C36" s="39">
        <v>1.2951942510666967</v>
      </c>
      <c r="D36" s="39">
        <v>1.1566359757466875</v>
      </c>
      <c r="E36" s="39">
        <v>2.3389849539636201</v>
      </c>
      <c r="F36" s="39">
        <v>0.5821917808219178</v>
      </c>
      <c r="G36" s="39">
        <v>0.45789355490680439</v>
      </c>
      <c r="H36" s="39">
        <v>0</v>
      </c>
      <c r="I36" s="39">
        <v>0</v>
      </c>
      <c r="J36" s="101"/>
    </row>
    <row r="37" spans="1:10" x14ac:dyDescent="0.2">
      <c r="A37" s="136">
        <v>1992</v>
      </c>
      <c r="B37" s="39">
        <v>3.3162513542795229</v>
      </c>
      <c r="C37" s="39">
        <v>1.3229685807150595</v>
      </c>
      <c r="D37" s="39">
        <v>1.2076923076923076</v>
      </c>
      <c r="E37" s="39">
        <v>2.3574214517876491</v>
      </c>
      <c r="F37" s="39">
        <v>0.58461538461538465</v>
      </c>
      <c r="G37" s="39">
        <v>0.47692307692307695</v>
      </c>
      <c r="H37" s="39">
        <v>0</v>
      </c>
      <c r="I37" s="39">
        <v>2.600174428367903E-3</v>
      </c>
      <c r="J37" s="101"/>
    </row>
    <row r="38" spans="1:10" x14ac:dyDescent="0.2">
      <c r="A38" s="136">
        <v>1993</v>
      </c>
      <c r="B38" s="39">
        <v>3.7331179321486267</v>
      </c>
      <c r="C38" s="39">
        <v>1.3827679052234787</v>
      </c>
      <c r="D38" s="39">
        <v>1.3201938610662358</v>
      </c>
      <c r="E38" s="39">
        <v>2.410339256865913</v>
      </c>
      <c r="F38" s="39">
        <v>0.63004846526655889</v>
      </c>
      <c r="G38" s="39">
        <v>0.48799138395261177</v>
      </c>
      <c r="H38" s="39">
        <v>0</v>
      </c>
      <c r="I38" s="39">
        <v>4.0173748770823303E-2</v>
      </c>
      <c r="J38" s="101"/>
    </row>
    <row r="39" spans="1:10" x14ac:dyDescent="0.2">
      <c r="A39" s="136">
        <v>1994</v>
      </c>
      <c r="B39" s="39">
        <v>3.3758179804691433</v>
      </c>
      <c r="C39" s="39">
        <v>1.6124031007751938</v>
      </c>
      <c r="D39" s="39">
        <v>1.2999093929326486</v>
      </c>
      <c r="E39" s="39">
        <v>2.7427766032417198</v>
      </c>
      <c r="F39" s="39">
        <v>0.57283801469847984</v>
      </c>
      <c r="G39" s="39">
        <v>0.46129064733715891</v>
      </c>
      <c r="H39" s="39">
        <v>2.4363577056356375E-2</v>
      </c>
      <c r="I39" s="39">
        <v>0.54516020562053635</v>
      </c>
      <c r="J39" s="101"/>
    </row>
    <row r="40" spans="1:10" x14ac:dyDescent="0.2">
      <c r="A40" s="136">
        <v>1995</v>
      </c>
      <c r="B40" s="39">
        <v>2.7175108538350217</v>
      </c>
      <c r="C40" s="39">
        <v>1.4066570188133141</v>
      </c>
      <c r="D40" s="39">
        <v>1.4451519536903039</v>
      </c>
      <c r="E40" s="39">
        <v>2.7503135552339608</v>
      </c>
      <c r="F40" s="39">
        <v>0.5946936806560541</v>
      </c>
      <c r="G40" s="39">
        <v>0.46010612638687887</v>
      </c>
      <c r="H40" s="39">
        <v>9.2524520445121092E-2</v>
      </c>
      <c r="I40" s="39">
        <v>0.84651735389519556</v>
      </c>
      <c r="J40" s="101"/>
    </row>
    <row r="41" spans="1:10" x14ac:dyDescent="0.2">
      <c r="A41" s="136">
        <v>1996</v>
      </c>
      <c r="B41" s="39">
        <v>2.2170955882352938</v>
      </c>
      <c r="C41" s="39">
        <v>1.3848345588235293</v>
      </c>
      <c r="D41" s="39">
        <v>1.6812500000000001</v>
      </c>
      <c r="E41" s="39">
        <v>2.7015625000000001</v>
      </c>
      <c r="F41" s="39">
        <v>0.63933823529411771</v>
      </c>
      <c r="G41" s="39">
        <v>0.43207720588235288</v>
      </c>
      <c r="H41" s="39">
        <v>5.8454592913391619E-2</v>
      </c>
      <c r="I41" s="39">
        <v>0.63812930597119177</v>
      </c>
      <c r="J41" s="101"/>
    </row>
    <row r="42" spans="1:10" x14ac:dyDescent="0.2">
      <c r="A42" s="136">
        <v>1997</v>
      </c>
      <c r="B42" s="39">
        <v>1.9227816071895993</v>
      </c>
      <c r="C42" s="39">
        <v>1.3345257830904809</v>
      </c>
      <c r="D42" s="39">
        <v>1.6626821394293692</v>
      </c>
      <c r="E42" s="39">
        <v>2.589913620102958</v>
      </c>
      <c r="F42" s="39">
        <v>0.63886222842683882</v>
      </c>
      <c r="G42" s="39">
        <v>0.42579181572288632</v>
      </c>
      <c r="H42" s="39">
        <v>6.6135661867032416E-2</v>
      </c>
      <c r="I42" s="39">
        <v>0.42953280128153115</v>
      </c>
      <c r="J42" s="101"/>
    </row>
    <row r="43" spans="1:10" x14ac:dyDescent="0.2">
      <c r="A43" s="136">
        <v>1998</v>
      </c>
      <c r="B43" s="39">
        <v>1.5178752107925801</v>
      </c>
      <c r="C43" s="39">
        <v>1.2397976391231029</v>
      </c>
      <c r="D43" s="39">
        <v>1.670910623946037</v>
      </c>
      <c r="E43" s="39">
        <v>2.6385328836424957</v>
      </c>
      <c r="F43" s="39">
        <v>0.64376053962900515</v>
      </c>
      <c r="G43" s="39">
        <v>0.39274873524451942</v>
      </c>
      <c r="H43" s="39">
        <v>8.752203860581946E-2</v>
      </c>
      <c r="I43" s="39">
        <v>0.37833466977294017</v>
      </c>
      <c r="J43" s="101"/>
    </row>
    <row r="44" spans="1:10" x14ac:dyDescent="0.2">
      <c r="A44" s="136">
        <v>1999</v>
      </c>
      <c r="B44" s="39">
        <v>1.2819170358437375</v>
      </c>
      <c r="C44" s="39">
        <v>1.0834474426097462</v>
      </c>
      <c r="D44" s="39">
        <v>1.6645187273459525</v>
      </c>
      <c r="E44" s="39">
        <v>2.6096657269432137</v>
      </c>
      <c r="F44" s="39">
        <v>0.59927507047925899</v>
      </c>
      <c r="G44" s="39">
        <v>0.3824405960531615</v>
      </c>
      <c r="H44" s="39">
        <v>0.12315548682260455</v>
      </c>
      <c r="I44" s="39">
        <v>0.2789322765642116</v>
      </c>
      <c r="J44" s="101"/>
    </row>
    <row r="45" spans="1:10" x14ac:dyDescent="0.2">
      <c r="A45" s="136">
        <v>2000</v>
      </c>
      <c r="B45" s="39">
        <v>1.2237546160223076</v>
      </c>
      <c r="C45" s="39">
        <v>1.0709925390006783</v>
      </c>
      <c r="D45" s="39">
        <v>1.6111236717160298</v>
      </c>
      <c r="E45" s="39">
        <v>2.483156228803979</v>
      </c>
      <c r="F45" s="39">
        <v>0.62061948903459196</v>
      </c>
      <c r="G45" s="39">
        <v>0.3672469666139121</v>
      </c>
      <c r="H45" s="39">
        <v>0.139044743769552</v>
      </c>
      <c r="I45" s="39">
        <v>0.20920770119472973</v>
      </c>
      <c r="J45" s="101"/>
    </row>
    <row r="46" spans="1:10" x14ac:dyDescent="0.2">
      <c r="A46" s="136">
        <v>2001</v>
      </c>
      <c r="B46" s="39">
        <v>1.1696682464454977</v>
      </c>
      <c r="C46" s="39">
        <v>0.93357637623040468</v>
      </c>
      <c r="D46" s="39">
        <v>1.5930003645643458</v>
      </c>
      <c r="E46" s="39">
        <v>2.4825373678454246</v>
      </c>
      <c r="F46" s="39">
        <v>0.67925628873496169</v>
      </c>
      <c r="G46" s="39">
        <v>0.36128326649653664</v>
      </c>
      <c r="H46" s="39">
        <v>0.16317578873766247</v>
      </c>
      <c r="I46" s="39">
        <v>0.16842541196782856</v>
      </c>
      <c r="J46" s="101"/>
    </row>
    <row r="47" spans="1:10" x14ac:dyDescent="0.2">
      <c r="A47" s="136">
        <v>2002</v>
      </c>
      <c r="B47" s="39">
        <v>1.1836488690349571</v>
      </c>
      <c r="C47" s="39">
        <v>0.95171240161667725</v>
      </c>
      <c r="D47" s="39">
        <v>1.620577182159824</v>
      </c>
      <c r="E47" s="39">
        <v>2.4937956463163866</v>
      </c>
      <c r="F47" s="39">
        <v>0.71651421683329786</v>
      </c>
      <c r="G47" s="39">
        <v>0.39402963908388283</v>
      </c>
      <c r="H47" s="39">
        <v>0.2109523630564622</v>
      </c>
      <c r="I47" s="39">
        <v>0.11841695674093844</v>
      </c>
      <c r="J47" s="101"/>
    </row>
    <row r="48" spans="1:10" x14ac:dyDescent="0.2">
      <c r="A48" s="136">
        <v>2003</v>
      </c>
      <c r="B48" s="39">
        <v>1.4656180400890868</v>
      </c>
      <c r="C48" s="39">
        <v>0.99582405345211589</v>
      </c>
      <c r="D48" s="39">
        <v>1.7217427616926504</v>
      </c>
      <c r="E48" s="39">
        <v>2.5568624721603563</v>
      </c>
      <c r="F48" s="39">
        <v>0.75793429844097993</v>
      </c>
      <c r="G48" s="39">
        <v>0.54085467706013368</v>
      </c>
      <c r="H48" s="39">
        <v>0.24708509192957448</v>
      </c>
      <c r="I48" s="39">
        <v>3.487031860752586E-2</v>
      </c>
      <c r="J48" s="101"/>
    </row>
    <row r="49" spans="1:10" x14ac:dyDescent="0.2">
      <c r="A49" s="136">
        <v>2004</v>
      </c>
      <c r="B49" s="39">
        <v>1.4275843741695455</v>
      </c>
      <c r="C49" s="39">
        <v>0.99740898219505725</v>
      </c>
      <c r="D49" s="39">
        <v>1.694193462662769</v>
      </c>
      <c r="E49" s="39">
        <v>2.5083045442466116</v>
      </c>
      <c r="F49" s="39">
        <v>0.7561785809194792</v>
      </c>
      <c r="G49" s="39">
        <v>0.55208610151474879</v>
      </c>
      <c r="H49" s="39">
        <v>0.32267686937665635</v>
      </c>
      <c r="I49" s="39">
        <v>2.2654480637726952E-2</v>
      </c>
      <c r="J49" s="101"/>
    </row>
    <row r="50" spans="1:10" x14ac:dyDescent="0.2">
      <c r="A50" s="136">
        <v>2005</v>
      </c>
      <c r="B50" s="39">
        <v>1.1994327135203278</v>
      </c>
      <c r="C50" s="39">
        <v>0.92089505200126065</v>
      </c>
      <c r="D50" s="39">
        <v>1.4774661203907973</v>
      </c>
      <c r="E50" s="39">
        <v>2.4099590293098014</v>
      </c>
      <c r="F50" s="39">
        <v>0.71994957453514019</v>
      </c>
      <c r="G50" s="39">
        <v>0.52782855341947676</v>
      </c>
      <c r="H50" s="39">
        <v>0.36425245676589957</v>
      </c>
      <c r="I50" s="39">
        <v>2.1745474577649308E-2</v>
      </c>
      <c r="J50" s="101"/>
    </row>
    <row r="51" spans="1:10" x14ac:dyDescent="0.2">
      <c r="A51" s="136">
        <v>2006</v>
      </c>
      <c r="B51" s="39">
        <v>0.86866345753847973</v>
      </c>
      <c r="C51" s="39">
        <v>0.79740892613062342</v>
      </c>
      <c r="D51" s="39">
        <v>1.2475188684851726</v>
      </c>
      <c r="E51" s="39">
        <v>2.3124740001188564</v>
      </c>
      <c r="F51" s="39">
        <v>0.72764010221667552</v>
      </c>
      <c r="G51" s="39">
        <v>0.50953824211089327</v>
      </c>
      <c r="H51" s="39">
        <v>0.40024650668295786</v>
      </c>
      <c r="I51" s="39">
        <v>1.8541486278408736E-2</v>
      </c>
      <c r="J51" s="101"/>
    </row>
    <row r="52" spans="1:10" x14ac:dyDescent="0.2">
      <c r="A52" s="136">
        <v>2007</v>
      </c>
      <c r="B52" s="39">
        <v>0.59834416144425917</v>
      </c>
      <c r="C52" s="39">
        <v>0.69206002414764556</v>
      </c>
      <c r="D52" s="39">
        <v>1.205657448398781</v>
      </c>
      <c r="E52" s="39">
        <v>2.2222733283504859</v>
      </c>
      <c r="F52" s="39">
        <v>0.80566894727764038</v>
      </c>
      <c r="G52" s="39">
        <v>0.51790950382337719</v>
      </c>
      <c r="H52" s="39">
        <v>0.41603804827789226</v>
      </c>
      <c r="I52" s="39">
        <v>1.6731215042684721E-2</v>
      </c>
      <c r="J52" s="101"/>
    </row>
    <row r="53" spans="1:10" x14ac:dyDescent="0.2">
      <c r="A53" s="136">
        <v>2008</v>
      </c>
      <c r="B53" s="39">
        <v>0.38692628650904032</v>
      </c>
      <c r="C53" s="39">
        <v>0.65496522948539637</v>
      </c>
      <c r="D53" s="39">
        <v>1.2258692628650905</v>
      </c>
      <c r="E53" s="39">
        <v>2.2430041724617524</v>
      </c>
      <c r="F53" s="39">
        <v>0.80150208623087615</v>
      </c>
      <c r="G53" s="39">
        <v>0.52506258692628649</v>
      </c>
      <c r="H53" s="39">
        <v>0.46897243855098081</v>
      </c>
      <c r="I53" s="39">
        <v>1.5242995037125593E-2</v>
      </c>
      <c r="J53" s="101"/>
    </row>
    <row r="54" spans="1:10" x14ac:dyDescent="0.2">
      <c r="A54" s="136">
        <v>2009</v>
      </c>
      <c r="B54" s="39">
        <v>0.8500175008750438</v>
      </c>
      <c r="C54" s="39">
        <v>0.74372885310932213</v>
      </c>
      <c r="D54" s="39">
        <v>1.2530043168825107</v>
      </c>
      <c r="E54" s="39">
        <v>2.4666316649165791</v>
      </c>
      <c r="F54" s="39">
        <v>0.85940963714852403</v>
      </c>
      <c r="G54" s="39">
        <v>0.58219577645548948</v>
      </c>
      <c r="H54" s="39">
        <v>0.5368057897088695</v>
      </c>
      <c r="I54" s="39">
        <v>1.0850453910655262E-2</v>
      </c>
      <c r="J54" s="101"/>
    </row>
    <row r="55" spans="1:10" x14ac:dyDescent="0.2">
      <c r="A55" s="136">
        <v>2010</v>
      </c>
      <c r="B55" s="39">
        <v>0.99366173690648285</v>
      </c>
      <c r="C55" s="39">
        <v>0.76387190036695207</v>
      </c>
      <c r="D55" s="39">
        <v>1.1867563660624931</v>
      </c>
      <c r="E55" s="39">
        <v>2.4566329367285666</v>
      </c>
      <c r="F55" s="39">
        <v>0.82708773490492615</v>
      </c>
      <c r="G55" s="39">
        <v>0.55904592460802849</v>
      </c>
      <c r="H55" s="39">
        <v>0.56820424663177749</v>
      </c>
      <c r="I55" s="39">
        <v>5.8377148626552484E-3</v>
      </c>
      <c r="J55" s="101"/>
    </row>
    <row r="56" spans="1:10" x14ac:dyDescent="0.2">
      <c r="A56" s="136">
        <v>2011</v>
      </c>
      <c r="B56" s="39">
        <v>0.96012872259190574</v>
      </c>
      <c r="C56" s="39">
        <v>0.81684302389004038</v>
      </c>
      <c r="D56" s="39">
        <v>1.1061961383222427</v>
      </c>
      <c r="E56" s="39">
        <v>2.4835824151849022</v>
      </c>
      <c r="F56" s="39">
        <v>0.80080724337296827</v>
      </c>
      <c r="G56" s="39">
        <v>0.53856223410057813</v>
      </c>
      <c r="H56" s="39">
        <v>0.57003257328990231</v>
      </c>
      <c r="I56" s="39">
        <v>9.272369865016112E-4</v>
      </c>
      <c r="J56" s="101"/>
    </row>
    <row r="57" spans="1:10" x14ac:dyDescent="0.2">
      <c r="A57" s="136">
        <v>2012</v>
      </c>
      <c r="B57" s="39">
        <v>1.0066423826869511</v>
      </c>
      <c r="C57" s="39">
        <v>0.89886436683094073</v>
      </c>
      <c r="D57" s="39">
        <v>1.0262481251339191</v>
      </c>
      <c r="E57" s="39">
        <v>2.4682344118277264</v>
      </c>
      <c r="F57" s="39">
        <v>0.74860724233983289</v>
      </c>
      <c r="G57" s="39">
        <v>0.49389329333619025</v>
      </c>
      <c r="H57" s="39">
        <v>0.57725097614661403</v>
      </c>
      <c r="I57" s="39">
        <v>0</v>
      </c>
      <c r="J57" s="101"/>
    </row>
    <row r="58" spans="1:10" x14ac:dyDescent="0.2">
      <c r="A58" s="136">
        <v>2013</v>
      </c>
      <c r="B58" s="39">
        <v>0.96040076335877855</v>
      </c>
      <c r="C58" s="39">
        <v>1.0327078032230703</v>
      </c>
      <c r="D58" s="39">
        <v>0.96633799830364708</v>
      </c>
      <c r="E58" s="39">
        <v>2.4907230703986429</v>
      </c>
      <c r="F58" s="39">
        <v>0.6801314673452078</v>
      </c>
      <c r="G58" s="39">
        <v>0.48886768447837148</v>
      </c>
      <c r="H58" s="39">
        <v>0.55455040386600241</v>
      </c>
      <c r="I58" s="39">
        <v>0</v>
      </c>
    </row>
    <row r="59" spans="1:10" x14ac:dyDescent="0.2">
      <c r="A59" s="136">
        <v>2014</v>
      </c>
      <c r="B59" s="39">
        <v>0.84720270621909977</v>
      </c>
      <c r="C59" s="39">
        <v>1.0619307832422586</v>
      </c>
      <c r="D59" s="39">
        <v>0.90002602133749687</v>
      </c>
      <c r="E59" s="39">
        <v>2.3865729898516785</v>
      </c>
      <c r="F59" s="39">
        <v>0.6497007546187874</v>
      </c>
      <c r="G59" s="39">
        <v>0.49284413218839451</v>
      </c>
      <c r="H59" s="39">
        <v>0.50929014758277136</v>
      </c>
      <c r="I59" s="39">
        <v>0</v>
      </c>
    </row>
    <row r="81" spans="1:2" x14ac:dyDescent="0.2">
      <c r="A81" s="72"/>
      <c r="B81" s="72"/>
    </row>
    <row r="82" spans="1:2" x14ac:dyDescent="0.2">
      <c r="A82" s="72"/>
      <c r="B82" s="73"/>
    </row>
    <row r="83" spans="1:2" x14ac:dyDescent="0.2">
      <c r="A83" s="72"/>
      <c r="B83" s="72"/>
    </row>
    <row r="84" spans="1:2" x14ac:dyDescent="0.2">
      <c r="A84" s="72"/>
      <c r="B84" s="73"/>
    </row>
    <row r="85" spans="1:2" x14ac:dyDescent="0.2">
      <c r="A85" s="72"/>
      <c r="B85" s="72"/>
    </row>
    <row r="86" spans="1:2" x14ac:dyDescent="0.2">
      <c r="A86" s="72"/>
      <c r="B86" s="73"/>
    </row>
    <row r="87" spans="1:2" x14ac:dyDescent="0.2">
      <c r="A87" s="72"/>
      <c r="B87" s="72"/>
    </row>
    <row r="88" spans="1:2" x14ac:dyDescent="0.2">
      <c r="A88" s="72"/>
      <c r="B88" s="73"/>
    </row>
    <row r="89" spans="1:2" x14ac:dyDescent="0.2">
      <c r="A89" s="72"/>
      <c r="B89" s="72"/>
    </row>
    <row r="90" spans="1:2" x14ac:dyDescent="0.2">
      <c r="A90" s="72"/>
      <c r="B90" s="73"/>
    </row>
    <row r="91" spans="1:2" x14ac:dyDescent="0.2">
      <c r="A91" s="72"/>
      <c r="B91" s="72"/>
    </row>
    <row r="92" spans="1:2" x14ac:dyDescent="0.2">
      <c r="A92" s="72"/>
      <c r="B92" s="73"/>
    </row>
    <row r="93" spans="1:2" x14ac:dyDescent="0.2">
      <c r="A93" s="72"/>
      <c r="B93" s="72"/>
    </row>
    <row r="94" spans="1:2" x14ac:dyDescent="0.2">
      <c r="A94" s="72"/>
      <c r="B94" s="73"/>
    </row>
    <row r="95" spans="1:2" x14ac:dyDescent="0.2">
      <c r="A95" s="72"/>
      <c r="B95" s="72"/>
    </row>
    <row r="96" spans="1:2" x14ac:dyDescent="0.2">
      <c r="A96" s="72"/>
      <c r="B96" s="73"/>
    </row>
    <row r="97" spans="1:2" x14ac:dyDescent="0.2">
      <c r="A97" s="72"/>
      <c r="B97" s="72"/>
    </row>
    <row r="98" spans="1:2" x14ac:dyDescent="0.2">
      <c r="A98" s="72"/>
      <c r="B98" s="73"/>
    </row>
    <row r="99" spans="1:2" x14ac:dyDescent="0.2">
      <c r="A99" s="72"/>
      <c r="B99" s="72"/>
    </row>
    <row r="100" spans="1:2" x14ac:dyDescent="0.2">
      <c r="A100" s="72"/>
      <c r="B100" s="73"/>
    </row>
    <row r="101" spans="1:2" x14ac:dyDescent="0.2">
      <c r="A101" s="72"/>
      <c r="B101" s="72"/>
    </row>
    <row r="102" spans="1:2" x14ac:dyDescent="0.2">
      <c r="A102" s="72"/>
      <c r="B102" s="73"/>
    </row>
    <row r="103" spans="1:2" x14ac:dyDescent="0.2">
      <c r="A103" s="72"/>
      <c r="B103" s="72"/>
    </row>
    <row r="104" spans="1:2" x14ac:dyDescent="0.2">
      <c r="A104" s="72"/>
      <c r="B104" s="73"/>
    </row>
    <row r="105" spans="1:2" x14ac:dyDescent="0.2">
      <c r="A105" s="72"/>
      <c r="B105" s="72"/>
    </row>
    <row r="106" spans="1:2" x14ac:dyDescent="0.2">
      <c r="A106" s="73"/>
      <c r="B106" s="73"/>
    </row>
    <row r="107" spans="1:2" x14ac:dyDescent="0.2">
      <c r="A107" s="73"/>
      <c r="B107" s="72"/>
    </row>
    <row r="108" spans="1:2" x14ac:dyDescent="0.2">
      <c r="A108" s="73"/>
      <c r="B108" s="73"/>
    </row>
    <row r="109" spans="1:2" x14ac:dyDescent="0.2">
      <c r="A109" s="73"/>
      <c r="B109" s="72"/>
    </row>
    <row r="110" spans="1:2" x14ac:dyDescent="0.2">
      <c r="A110" s="73"/>
      <c r="B110" s="73"/>
    </row>
    <row r="111" spans="1:2" x14ac:dyDescent="0.2">
      <c r="A111" s="73"/>
      <c r="B111" s="72"/>
    </row>
    <row r="112" spans="1:2" x14ac:dyDescent="0.2">
      <c r="A112" s="73"/>
      <c r="B112" s="73"/>
    </row>
    <row r="113" spans="1:2" x14ac:dyDescent="0.2">
      <c r="A113" s="73"/>
      <c r="B113" s="72"/>
    </row>
    <row r="114" spans="1:2" x14ac:dyDescent="0.2">
      <c r="A114" s="73"/>
      <c r="B114" s="73"/>
    </row>
    <row r="115" spans="1:2" x14ac:dyDescent="0.2">
      <c r="A115" s="73"/>
      <c r="B115" s="72"/>
    </row>
    <row r="116" spans="1:2" x14ac:dyDescent="0.2">
      <c r="A116" s="73"/>
      <c r="B116" s="73"/>
    </row>
    <row r="117" spans="1:2" x14ac:dyDescent="0.2">
      <c r="A117" s="73"/>
      <c r="B117" s="72"/>
    </row>
    <row r="118" spans="1:2" x14ac:dyDescent="0.2">
      <c r="A118" s="73"/>
      <c r="B118" s="73"/>
    </row>
    <row r="119" spans="1:2" x14ac:dyDescent="0.2">
      <c r="A119" s="73"/>
      <c r="B119" s="72"/>
    </row>
    <row r="120" spans="1:2" x14ac:dyDescent="0.2">
      <c r="A120" s="73"/>
      <c r="B120" s="73"/>
    </row>
    <row r="121" spans="1:2" x14ac:dyDescent="0.2">
      <c r="A121" s="73"/>
      <c r="B121" s="72"/>
    </row>
    <row r="122" spans="1:2" x14ac:dyDescent="0.2">
      <c r="A122" s="73"/>
      <c r="B122" s="73"/>
    </row>
    <row r="123" spans="1:2" x14ac:dyDescent="0.2">
      <c r="A123" s="73"/>
      <c r="B123" s="72"/>
    </row>
    <row r="124" spans="1:2" x14ac:dyDescent="0.2">
      <c r="A124" s="73"/>
      <c r="B124" s="73"/>
    </row>
    <row r="125" spans="1:2" x14ac:dyDescent="0.2">
      <c r="A125" s="73"/>
      <c r="B125" s="72"/>
    </row>
    <row r="126" spans="1:2" x14ac:dyDescent="0.2">
      <c r="A126" s="73"/>
      <c r="B126" s="73"/>
    </row>
    <row r="127" spans="1:2" x14ac:dyDescent="0.2">
      <c r="A127" s="73"/>
      <c r="B127" s="72"/>
    </row>
    <row r="128" spans="1:2" x14ac:dyDescent="0.2">
      <c r="A128" s="73"/>
      <c r="B128" s="73"/>
    </row>
    <row r="129" spans="1:2" x14ac:dyDescent="0.2">
      <c r="A129" s="73"/>
      <c r="B129" s="72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  <row r="201" spans="1:2" x14ac:dyDescent="0.2">
      <c r="A201" s="73"/>
      <c r="B201" s="73"/>
    </row>
    <row r="202" spans="1:2" x14ac:dyDescent="0.2">
      <c r="A202" s="73"/>
      <c r="B202" s="73"/>
    </row>
    <row r="203" spans="1:2" x14ac:dyDescent="0.2">
      <c r="A203" s="73"/>
      <c r="B203" s="73"/>
    </row>
    <row r="204" spans="1:2" x14ac:dyDescent="0.2">
      <c r="A204" s="73"/>
      <c r="B204" s="73"/>
    </row>
    <row r="205" spans="1:2" x14ac:dyDescent="0.2">
      <c r="A205" s="73"/>
      <c r="B205" s="73"/>
    </row>
    <row r="206" spans="1:2" x14ac:dyDescent="0.2">
      <c r="A206" s="73"/>
      <c r="B206" s="73"/>
    </row>
    <row r="207" spans="1:2" x14ac:dyDescent="0.2">
      <c r="A207" s="73"/>
      <c r="B207" s="73"/>
    </row>
    <row r="208" spans="1:2" x14ac:dyDescent="0.2">
      <c r="A208" s="73"/>
      <c r="B208" s="73"/>
    </row>
    <row r="209" spans="1:2" x14ac:dyDescent="0.2">
      <c r="A209" s="73"/>
      <c r="B209" s="73"/>
    </row>
    <row r="210" spans="1:2" x14ac:dyDescent="0.2">
      <c r="A210" s="73"/>
      <c r="B210" s="73"/>
    </row>
    <row r="211" spans="1:2" x14ac:dyDescent="0.2">
      <c r="A211" s="73"/>
      <c r="B211" s="73"/>
    </row>
    <row r="212" spans="1:2" x14ac:dyDescent="0.2">
      <c r="A212" s="73"/>
      <c r="B212" s="73"/>
    </row>
    <row r="213" spans="1:2" x14ac:dyDescent="0.2">
      <c r="A213" s="73"/>
      <c r="B213" s="73"/>
    </row>
    <row r="214" spans="1:2" x14ac:dyDescent="0.2">
      <c r="A214" s="73"/>
      <c r="B214" s="73"/>
    </row>
    <row r="215" spans="1:2" x14ac:dyDescent="0.2">
      <c r="A215" s="73"/>
      <c r="B215" s="73"/>
    </row>
    <row r="216" spans="1:2" x14ac:dyDescent="0.2">
      <c r="A216" s="73"/>
      <c r="B216" s="73"/>
    </row>
    <row r="217" spans="1:2" x14ac:dyDescent="0.2">
      <c r="A217" s="73"/>
      <c r="B217" s="73"/>
    </row>
    <row r="218" spans="1:2" x14ac:dyDescent="0.2">
      <c r="A218" s="73"/>
      <c r="B218" s="73"/>
    </row>
    <row r="219" spans="1:2" x14ac:dyDescent="0.2">
      <c r="A219" s="73"/>
      <c r="B219" s="73"/>
    </row>
    <row r="220" spans="1:2" x14ac:dyDescent="0.2">
      <c r="A220" s="73"/>
      <c r="B220" s="73"/>
    </row>
    <row r="221" spans="1:2" x14ac:dyDescent="0.2">
      <c r="A221" s="73"/>
      <c r="B221" s="73"/>
    </row>
    <row r="222" spans="1:2" x14ac:dyDescent="0.2">
      <c r="A222" s="73"/>
      <c r="B222" s="73"/>
    </row>
    <row r="223" spans="1:2" x14ac:dyDescent="0.2">
      <c r="A223" s="73"/>
      <c r="B223" s="73"/>
    </row>
    <row r="224" spans="1:2" x14ac:dyDescent="0.2">
      <c r="A224" s="73"/>
      <c r="B224" s="73"/>
    </row>
    <row r="225" spans="1:2" x14ac:dyDescent="0.2">
      <c r="A225" s="73"/>
      <c r="B225" s="73"/>
    </row>
    <row r="226" spans="1:2" x14ac:dyDescent="0.2">
      <c r="A226" s="73"/>
      <c r="B226" s="73"/>
    </row>
    <row r="227" spans="1:2" x14ac:dyDescent="0.2">
      <c r="A227" s="73"/>
      <c r="B227" s="73"/>
    </row>
    <row r="228" spans="1:2" x14ac:dyDescent="0.2">
      <c r="A228" s="73"/>
      <c r="B228" s="73"/>
    </row>
    <row r="229" spans="1:2" x14ac:dyDescent="0.2">
      <c r="A229" s="73"/>
      <c r="B229" s="73"/>
    </row>
    <row r="230" spans="1:2" x14ac:dyDescent="0.2">
      <c r="A230" s="73"/>
      <c r="B230" s="73"/>
    </row>
    <row r="231" spans="1:2" x14ac:dyDescent="0.2">
      <c r="A231" s="73"/>
      <c r="B231" s="73"/>
    </row>
    <row r="232" spans="1:2" x14ac:dyDescent="0.2">
      <c r="A232" s="73"/>
      <c r="B232" s="73"/>
    </row>
    <row r="233" spans="1:2" x14ac:dyDescent="0.2">
      <c r="A233" s="73"/>
      <c r="B233" s="73"/>
    </row>
    <row r="234" spans="1:2" x14ac:dyDescent="0.2">
      <c r="A234" s="73"/>
      <c r="B234" s="73"/>
    </row>
    <row r="235" spans="1:2" x14ac:dyDescent="0.2">
      <c r="A235" s="73"/>
      <c r="B235" s="73"/>
    </row>
    <row r="236" spans="1:2" x14ac:dyDescent="0.2">
      <c r="A236" s="73"/>
      <c r="B236" s="73"/>
    </row>
    <row r="237" spans="1:2" x14ac:dyDescent="0.2">
      <c r="A237" s="73"/>
      <c r="B237" s="73"/>
    </row>
    <row r="238" spans="1:2" x14ac:dyDescent="0.2">
      <c r="A238" s="73"/>
      <c r="B238" s="73"/>
    </row>
    <row r="239" spans="1:2" x14ac:dyDescent="0.2">
      <c r="A239" s="73"/>
      <c r="B239" s="73"/>
    </row>
    <row r="240" spans="1:2" x14ac:dyDescent="0.2">
      <c r="A240" s="73"/>
      <c r="B240" s="73"/>
    </row>
    <row r="241" spans="1:2" x14ac:dyDescent="0.2">
      <c r="A241" s="73"/>
      <c r="B241" s="73"/>
    </row>
    <row r="242" spans="1:2" x14ac:dyDescent="0.2">
      <c r="A242" s="73"/>
      <c r="B242" s="73"/>
    </row>
    <row r="243" spans="1:2" x14ac:dyDescent="0.2">
      <c r="A243" s="73"/>
      <c r="B243" s="73"/>
    </row>
    <row r="244" spans="1:2" x14ac:dyDescent="0.2">
      <c r="A244" s="73"/>
      <c r="B244" s="73"/>
    </row>
    <row r="245" spans="1:2" x14ac:dyDescent="0.2">
      <c r="A245" s="73"/>
      <c r="B245" s="73"/>
    </row>
    <row r="246" spans="1:2" x14ac:dyDescent="0.2">
      <c r="A246" s="73"/>
      <c r="B246" s="73"/>
    </row>
    <row r="247" spans="1:2" x14ac:dyDescent="0.2">
      <c r="A247" s="73"/>
      <c r="B247" s="73"/>
    </row>
    <row r="248" spans="1:2" x14ac:dyDescent="0.2">
      <c r="A248" s="73"/>
      <c r="B248" s="73"/>
    </row>
    <row r="249" spans="1:2" x14ac:dyDescent="0.2">
      <c r="A249" s="73"/>
      <c r="B249" s="73"/>
    </row>
    <row r="250" spans="1:2" x14ac:dyDescent="0.2">
      <c r="A250" s="73"/>
      <c r="B250" s="73"/>
    </row>
    <row r="251" spans="1:2" x14ac:dyDescent="0.2">
      <c r="A251" s="73"/>
      <c r="B251" s="73"/>
    </row>
    <row r="252" spans="1:2" x14ac:dyDescent="0.2">
      <c r="A252" s="73"/>
      <c r="B252" s="73"/>
    </row>
    <row r="253" spans="1:2" x14ac:dyDescent="0.2">
      <c r="A253" s="73"/>
      <c r="B253" s="73"/>
    </row>
    <row r="254" spans="1:2" x14ac:dyDescent="0.2">
      <c r="A254" s="73"/>
      <c r="B254" s="73"/>
    </row>
    <row r="255" spans="1:2" x14ac:dyDescent="0.2">
      <c r="A255" s="73"/>
      <c r="B255" s="73"/>
    </row>
    <row r="256" spans="1:2" x14ac:dyDescent="0.2">
      <c r="A256" s="73"/>
      <c r="B256" s="73"/>
    </row>
    <row r="257" spans="1:2" x14ac:dyDescent="0.2">
      <c r="A257" s="73"/>
      <c r="B257" s="73"/>
    </row>
    <row r="258" spans="1:2" x14ac:dyDescent="0.2">
      <c r="A258" s="73"/>
      <c r="B258" s="73"/>
    </row>
    <row r="259" spans="1:2" x14ac:dyDescent="0.2">
      <c r="A259" s="73"/>
      <c r="B259" s="73"/>
    </row>
    <row r="260" spans="1:2" x14ac:dyDescent="0.2">
      <c r="A260" s="73"/>
      <c r="B260" s="73"/>
    </row>
    <row r="261" spans="1:2" x14ac:dyDescent="0.2">
      <c r="A261" s="73"/>
      <c r="B261" s="73"/>
    </row>
    <row r="262" spans="1:2" x14ac:dyDescent="0.2">
      <c r="A262" s="73"/>
      <c r="B262" s="73"/>
    </row>
    <row r="263" spans="1:2" x14ac:dyDescent="0.2">
      <c r="A263" s="73"/>
      <c r="B263" s="73"/>
    </row>
    <row r="264" spans="1:2" x14ac:dyDescent="0.2">
      <c r="A264" s="73"/>
      <c r="B264" s="73"/>
    </row>
    <row r="265" spans="1:2" x14ac:dyDescent="0.2">
      <c r="A265" s="73"/>
      <c r="B265" s="73"/>
    </row>
    <row r="266" spans="1:2" x14ac:dyDescent="0.2">
      <c r="A266" s="73"/>
      <c r="B266" s="73"/>
    </row>
    <row r="267" spans="1:2" x14ac:dyDescent="0.2">
      <c r="A267" s="73"/>
      <c r="B267" s="73"/>
    </row>
    <row r="268" spans="1:2" x14ac:dyDescent="0.2">
      <c r="A268" s="73"/>
      <c r="B268" s="73"/>
    </row>
    <row r="269" spans="1:2" x14ac:dyDescent="0.2">
      <c r="A269" s="73"/>
      <c r="B269" s="73"/>
    </row>
    <row r="270" spans="1:2" x14ac:dyDescent="0.2">
      <c r="A270" s="73"/>
      <c r="B270" s="73"/>
    </row>
    <row r="271" spans="1:2" x14ac:dyDescent="0.2">
      <c r="A271" s="73"/>
      <c r="B271" s="73"/>
    </row>
    <row r="272" spans="1:2" x14ac:dyDescent="0.2">
      <c r="A272" s="73"/>
      <c r="B272" s="73"/>
    </row>
    <row r="273" spans="1:2" x14ac:dyDescent="0.2">
      <c r="A273" s="73"/>
      <c r="B273" s="73"/>
    </row>
    <row r="274" spans="1:2" x14ac:dyDescent="0.2">
      <c r="A274" s="73"/>
      <c r="B274" s="73"/>
    </row>
    <row r="275" spans="1:2" x14ac:dyDescent="0.2">
      <c r="A275" s="73"/>
      <c r="B275" s="73"/>
    </row>
    <row r="276" spans="1:2" x14ac:dyDescent="0.2">
      <c r="A276" s="73"/>
      <c r="B276" s="73"/>
    </row>
    <row r="277" spans="1:2" x14ac:dyDescent="0.2">
      <c r="A277" s="73"/>
      <c r="B277" s="73"/>
    </row>
    <row r="278" spans="1:2" x14ac:dyDescent="0.2">
      <c r="A278" s="73"/>
      <c r="B278" s="73"/>
    </row>
    <row r="279" spans="1:2" x14ac:dyDescent="0.2">
      <c r="A279" s="73"/>
      <c r="B279" s="73"/>
    </row>
    <row r="280" spans="1:2" x14ac:dyDescent="0.2">
      <c r="A280" s="73"/>
      <c r="B280" s="73"/>
    </row>
    <row r="281" spans="1:2" x14ac:dyDescent="0.2">
      <c r="A281" s="73"/>
      <c r="B281" s="73"/>
    </row>
    <row r="282" spans="1:2" x14ac:dyDescent="0.2">
      <c r="A282" s="73"/>
      <c r="B282" s="73"/>
    </row>
    <row r="283" spans="1:2" x14ac:dyDescent="0.2">
      <c r="A283" s="73"/>
      <c r="B283" s="73"/>
    </row>
    <row r="284" spans="1:2" x14ac:dyDescent="0.2">
      <c r="A284" s="73"/>
      <c r="B284" s="73"/>
    </row>
    <row r="285" spans="1:2" x14ac:dyDescent="0.2">
      <c r="A285" s="73"/>
      <c r="B285" s="73"/>
    </row>
    <row r="286" spans="1:2" x14ac:dyDescent="0.2">
      <c r="A286" s="73"/>
      <c r="B286" s="73"/>
    </row>
    <row r="287" spans="1:2" x14ac:dyDescent="0.2">
      <c r="A287" s="73"/>
      <c r="B287" s="73"/>
    </row>
    <row r="288" spans="1:2" x14ac:dyDescent="0.2">
      <c r="A288" s="73"/>
      <c r="B288" s="73"/>
    </row>
    <row r="289" spans="1:2" x14ac:dyDescent="0.2">
      <c r="A289" s="73"/>
      <c r="B289" s="73"/>
    </row>
    <row r="290" spans="1:2" x14ac:dyDescent="0.2">
      <c r="A290" s="73"/>
      <c r="B290" s="73"/>
    </row>
    <row r="291" spans="1:2" x14ac:dyDescent="0.2">
      <c r="A291" s="73"/>
      <c r="B291" s="73"/>
    </row>
    <row r="292" spans="1:2" x14ac:dyDescent="0.2">
      <c r="A292" s="73"/>
      <c r="B292" s="73"/>
    </row>
    <row r="293" spans="1:2" x14ac:dyDescent="0.2">
      <c r="A293" s="73"/>
      <c r="B293" s="73"/>
    </row>
    <row r="294" spans="1:2" x14ac:dyDescent="0.2">
      <c r="A294" s="73"/>
      <c r="B294" s="73"/>
    </row>
    <row r="295" spans="1:2" x14ac:dyDescent="0.2">
      <c r="A295" s="73"/>
      <c r="B295" s="73"/>
    </row>
    <row r="296" spans="1:2" x14ac:dyDescent="0.2">
      <c r="A296" s="73"/>
      <c r="B296" s="73"/>
    </row>
    <row r="297" spans="1:2" x14ac:dyDescent="0.2">
      <c r="A297" s="73"/>
      <c r="B297" s="73"/>
    </row>
    <row r="298" spans="1:2" x14ac:dyDescent="0.2">
      <c r="A298" s="73"/>
      <c r="B298" s="73"/>
    </row>
    <row r="299" spans="1:2" x14ac:dyDescent="0.2">
      <c r="A299" s="73"/>
      <c r="B299" s="73"/>
    </row>
    <row r="300" spans="1:2" x14ac:dyDescent="0.2">
      <c r="A300" s="73"/>
      <c r="B300" s="73"/>
    </row>
    <row r="301" spans="1:2" x14ac:dyDescent="0.2">
      <c r="A301" s="73"/>
      <c r="B301" s="73"/>
    </row>
    <row r="302" spans="1:2" x14ac:dyDescent="0.2">
      <c r="A302" s="73"/>
      <c r="B302" s="73"/>
    </row>
    <row r="303" spans="1:2" x14ac:dyDescent="0.2">
      <c r="A303" s="73"/>
      <c r="B303" s="73"/>
    </row>
    <row r="304" spans="1:2" x14ac:dyDescent="0.2">
      <c r="A304" s="73"/>
      <c r="B304" s="73"/>
    </row>
    <row r="305" spans="1:2" x14ac:dyDescent="0.2">
      <c r="A305" s="73"/>
      <c r="B305" s="73"/>
    </row>
    <row r="306" spans="1:2" x14ac:dyDescent="0.2">
      <c r="A306" s="73"/>
      <c r="B306" s="73"/>
    </row>
    <row r="307" spans="1:2" x14ac:dyDescent="0.2">
      <c r="A307" s="73"/>
      <c r="B307" s="73"/>
    </row>
    <row r="308" spans="1:2" x14ac:dyDescent="0.2">
      <c r="A308" s="73"/>
      <c r="B308" s="73"/>
    </row>
    <row r="309" spans="1:2" x14ac:dyDescent="0.2">
      <c r="A309" s="73"/>
      <c r="B309" s="73"/>
    </row>
    <row r="310" spans="1:2" x14ac:dyDescent="0.2">
      <c r="A310" s="73"/>
      <c r="B310" s="73"/>
    </row>
    <row r="311" spans="1:2" x14ac:dyDescent="0.2">
      <c r="A311" s="73"/>
      <c r="B311" s="73"/>
    </row>
    <row r="312" spans="1:2" x14ac:dyDescent="0.2">
      <c r="A312" s="73"/>
      <c r="B312" s="73"/>
    </row>
    <row r="313" spans="1:2" x14ac:dyDescent="0.2">
      <c r="A313" s="73"/>
      <c r="B313" s="73"/>
    </row>
    <row r="314" spans="1:2" x14ac:dyDescent="0.2">
      <c r="A314" s="73"/>
      <c r="B314" s="73"/>
    </row>
    <row r="315" spans="1:2" x14ac:dyDescent="0.2">
      <c r="A315" s="73"/>
      <c r="B315" s="73"/>
    </row>
    <row r="316" spans="1:2" x14ac:dyDescent="0.2">
      <c r="A316" s="73"/>
      <c r="B316" s="73"/>
    </row>
    <row r="317" spans="1:2" x14ac:dyDescent="0.2">
      <c r="A317" s="73"/>
      <c r="B317" s="73"/>
    </row>
    <row r="318" spans="1:2" x14ac:dyDescent="0.2">
      <c r="A318" s="73"/>
      <c r="B318" s="73"/>
    </row>
    <row r="319" spans="1:2" x14ac:dyDescent="0.2">
      <c r="A319" s="73"/>
      <c r="B319" s="73"/>
    </row>
    <row r="320" spans="1:2" x14ac:dyDescent="0.2">
      <c r="A320" s="73"/>
      <c r="B320" s="73"/>
    </row>
    <row r="321" spans="1:2" x14ac:dyDescent="0.2">
      <c r="A321" s="73"/>
      <c r="B321" s="73"/>
    </row>
    <row r="322" spans="1:2" x14ac:dyDescent="0.2">
      <c r="A322" s="73"/>
      <c r="B322" s="73"/>
    </row>
    <row r="323" spans="1:2" x14ac:dyDescent="0.2">
      <c r="A323" s="73"/>
      <c r="B323" s="73"/>
    </row>
    <row r="324" spans="1:2" x14ac:dyDescent="0.2">
      <c r="A324" s="73"/>
      <c r="B324" s="73"/>
    </row>
    <row r="325" spans="1:2" x14ac:dyDescent="0.2">
      <c r="A325" s="73"/>
      <c r="B325" s="73"/>
    </row>
    <row r="326" spans="1:2" x14ac:dyDescent="0.2">
      <c r="A326" s="73"/>
      <c r="B326" s="73"/>
    </row>
    <row r="327" spans="1:2" x14ac:dyDescent="0.2">
      <c r="A327" s="73"/>
      <c r="B327" s="73"/>
    </row>
    <row r="328" spans="1:2" x14ac:dyDescent="0.2">
      <c r="A328" s="73"/>
      <c r="B328" s="73"/>
    </row>
    <row r="329" spans="1:2" x14ac:dyDescent="0.2">
      <c r="A329" s="73"/>
      <c r="B329" s="73"/>
    </row>
    <row r="330" spans="1:2" x14ac:dyDescent="0.2">
      <c r="A330" s="73"/>
      <c r="B330" s="73"/>
    </row>
    <row r="331" spans="1:2" x14ac:dyDescent="0.2">
      <c r="A331" s="73"/>
      <c r="B331" s="73"/>
    </row>
    <row r="332" spans="1:2" x14ac:dyDescent="0.2">
      <c r="A332" s="73"/>
      <c r="B332" s="73"/>
    </row>
    <row r="333" spans="1:2" x14ac:dyDescent="0.2">
      <c r="A333" s="73"/>
      <c r="B333" s="73"/>
    </row>
    <row r="334" spans="1:2" x14ac:dyDescent="0.2">
      <c r="A334" s="73"/>
      <c r="B334" s="73"/>
    </row>
    <row r="335" spans="1:2" x14ac:dyDescent="0.2">
      <c r="A335" s="73"/>
      <c r="B335" s="73"/>
    </row>
    <row r="336" spans="1:2" x14ac:dyDescent="0.2">
      <c r="A336" s="73"/>
      <c r="B336" s="73"/>
    </row>
    <row r="337" spans="1:2" x14ac:dyDescent="0.2">
      <c r="A337" s="73"/>
      <c r="B337" s="73"/>
    </row>
    <row r="338" spans="1:2" x14ac:dyDescent="0.2">
      <c r="A338" s="73"/>
      <c r="B338" s="73"/>
    </row>
    <row r="339" spans="1:2" x14ac:dyDescent="0.2">
      <c r="A339" s="73"/>
      <c r="B339" s="73"/>
    </row>
    <row r="340" spans="1:2" x14ac:dyDescent="0.2">
      <c r="A340" s="73"/>
      <c r="B340" s="73"/>
    </row>
    <row r="341" spans="1:2" x14ac:dyDescent="0.2">
      <c r="A341" s="73"/>
      <c r="B341" s="73"/>
    </row>
    <row r="342" spans="1:2" x14ac:dyDescent="0.2">
      <c r="A342" s="73"/>
      <c r="B342" s="73"/>
    </row>
    <row r="343" spans="1:2" x14ac:dyDescent="0.2">
      <c r="A343" s="73"/>
      <c r="B343" s="73"/>
    </row>
    <row r="344" spans="1:2" x14ac:dyDescent="0.2">
      <c r="A344" s="73"/>
      <c r="B344" s="73"/>
    </row>
    <row r="345" spans="1:2" x14ac:dyDescent="0.2">
      <c r="A345" s="73"/>
      <c r="B345" s="73"/>
    </row>
    <row r="346" spans="1:2" x14ac:dyDescent="0.2">
      <c r="A346" s="73"/>
      <c r="B346" s="73"/>
    </row>
    <row r="347" spans="1:2" x14ac:dyDescent="0.2">
      <c r="A347" s="73"/>
      <c r="B347" s="73"/>
    </row>
    <row r="348" spans="1:2" x14ac:dyDescent="0.2">
      <c r="A348" s="73"/>
      <c r="B348" s="73"/>
    </row>
    <row r="349" spans="1:2" x14ac:dyDescent="0.2">
      <c r="A349" s="73"/>
      <c r="B349" s="73"/>
    </row>
    <row r="350" spans="1:2" x14ac:dyDescent="0.2">
      <c r="A350" s="73"/>
      <c r="B350" s="73"/>
    </row>
    <row r="351" spans="1:2" x14ac:dyDescent="0.2">
      <c r="A351" s="73"/>
      <c r="B351" s="73"/>
    </row>
    <row r="352" spans="1:2" x14ac:dyDescent="0.2">
      <c r="A352" s="73"/>
      <c r="B352" s="73"/>
    </row>
    <row r="353" spans="1:2" x14ac:dyDescent="0.2">
      <c r="A353" s="73"/>
      <c r="B353" s="73"/>
    </row>
    <row r="354" spans="1:2" x14ac:dyDescent="0.2">
      <c r="A354" s="73"/>
      <c r="B354" s="73"/>
    </row>
    <row r="355" spans="1:2" x14ac:dyDescent="0.2">
      <c r="A355" s="73"/>
      <c r="B355" s="73"/>
    </row>
    <row r="356" spans="1:2" x14ac:dyDescent="0.2">
      <c r="A356" s="73"/>
      <c r="B356" s="73"/>
    </row>
    <row r="357" spans="1:2" x14ac:dyDescent="0.2">
      <c r="A357" s="73"/>
      <c r="B357" s="73"/>
    </row>
    <row r="358" spans="1:2" x14ac:dyDescent="0.2">
      <c r="A358" s="73"/>
      <c r="B358" s="73"/>
    </row>
    <row r="359" spans="1:2" x14ac:dyDescent="0.2">
      <c r="A359" s="73"/>
      <c r="B359" s="73"/>
    </row>
    <row r="360" spans="1:2" x14ac:dyDescent="0.2">
      <c r="A360" s="73"/>
      <c r="B360" s="73"/>
    </row>
    <row r="361" spans="1:2" x14ac:dyDescent="0.2">
      <c r="A361" s="73"/>
      <c r="B361" s="73"/>
    </row>
    <row r="362" spans="1:2" x14ac:dyDescent="0.2">
      <c r="A362" s="73"/>
      <c r="B362" s="73"/>
    </row>
    <row r="363" spans="1:2" x14ac:dyDescent="0.2">
      <c r="A363" s="73"/>
      <c r="B363" s="73"/>
    </row>
    <row r="364" spans="1:2" x14ac:dyDescent="0.2">
      <c r="A364" s="73"/>
      <c r="B364" s="73"/>
    </row>
    <row r="365" spans="1:2" x14ac:dyDescent="0.2">
      <c r="A365" s="73"/>
      <c r="B365" s="73"/>
    </row>
    <row r="366" spans="1:2" x14ac:dyDescent="0.2">
      <c r="A366" s="73"/>
      <c r="B366" s="73"/>
    </row>
    <row r="367" spans="1:2" x14ac:dyDescent="0.2">
      <c r="A367" s="73"/>
      <c r="B367" s="73"/>
    </row>
    <row r="368" spans="1:2" x14ac:dyDescent="0.2">
      <c r="A368" s="73"/>
      <c r="B368" s="73"/>
    </row>
    <row r="369" spans="1:2" x14ac:dyDescent="0.2">
      <c r="A369" s="73"/>
      <c r="B369" s="73"/>
    </row>
    <row r="370" spans="1:2" x14ac:dyDescent="0.2">
      <c r="A370" s="73"/>
      <c r="B370" s="73"/>
    </row>
    <row r="371" spans="1:2" x14ac:dyDescent="0.2">
      <c r="A371" s="73"/>
      <c r="B371" s="73"/>
    </row>
    <row r="372" spans="1:2" x14ac:dyDescent="0.2">
      <c r="A372" s="73"/>
      <c r="B372" s="73"/>
    </row>
    <row r="373" spans="1:2" x14ac:dyDescent="0.2">
      <c r="A373" s="73"/>
      <c r="B373" s="73"/>
    </row>
    <row r="374" spans="1:2" x14ac:dyDescent="0.2">
      <c r="A374" s="73"/>
      <c r="B374" s="73"/>
    </row>
    <row r="375" spans="1:2" x14ac:dyDescent="0.2">
      <c r="A375" s="73"/>
      <c r="B375" s="73"/>
    </row>
    <row r="376" spans="1:2" x14ac:dyDescent="0.2">
      <c r="A376" s="73"/>
      <c r="B376" s="73"/>
    </row>
    <row r="377" spans="1:2" x14ac:dyDescent="0.2">
      <c r="A377" s="73"/>
      <c r="B377" s="73"/>
    </row>
    <row r="378" spans="1:2" x14ac:dyDescent="0.2">
      <c r="A378" s="73"/>
      <c r="B378" s="73"/>
    </row>
    <row r="379" spans="1:2" x14ac:dyDescent="0.2">
      <c r="A379" s="73"/>
      <c r="B379" s="73"/>
    </row>
    <row r="380" spans="1:2" x14ac:dyDescent="0.2">
      <c r="A380" s="73"/>
      <c r="B380" s="73"/>
    </row>
    <row r="381" spans="1:2" x14ac:dyDescent="0.2">
      <c r="A381" s="73"/>
      <c r="B381" s="73"/>
    </row>
    <row r="382" spans="1:2" x14ac:dyDescent="0.2">
      <c r="A382" s="73"/>
      <c r="B382" s="73"/>
    </row>
    <row r="383" spans="1:2" x14ac:dyDescent="0.2">
      <c r="A383" s="73"/>
      <c r="B383" s="73"/>
    </row>
    <row r="384" spans="1:2" x14ac:dyDescent="0.2">
      <c r="A384" s="73"/>
      <c r="B384" s="73"/>
    </row>
    <row r="385" spans="1:2" x14ac:dyDescent="0.2">
      <c r="A385" s="73"/>
      <c r="B385" s="73"/>
    </row>
    <row r="386" spans="1:2" x14ac:dyDescent="0.2">
      <c r="A386" s="73"/>
      <c r="B386" s="73"/>
    </row>
    <row r="387" spans="1:2" x14ac:dyDescent="0.2">
      <c r="A387" s="73"/>
      <c r="B387" s="73"/>
    </row>
    <row r="388" spans="1:2" x14ac:dyDescent="0.2">
      <c r="A388" s="73"/>
      <c r="B388" s="73"/>
    </row>
    <row r="389" spans="1:2" x14ac:dyDescent="0.2">
      <c r="A389" s="73"/>
      <c r="B389" s="73"/>
    </row>
    <row r="390" spans="1:2" x14ac:dyDescent="0.2">
      <c r="A390" s="73"/>
      <c r="B390" s="73"/>
    </row>
    <row r="391" spans="1:2" x14ac:dyDescent="0.2">
      <c r="A391" s="73"/>
      <c r="B391" s="73"/>
    </row>
    <row r="392" spans="1:2" x14ac:dyDescent="0.2">
      <c r="A392" s="73"/>
      <c r="B392" s="73"/>
    </row>
    <row r="393" spans="1:2" x14ac:dyDescent="0.2">
      <c r="A393" s="73"/>
      <c r="B393" s="73"/>
    </row>
    <row r="394" spans="1:2" x14ac:dyDescent="0.2">
      <c r="A394" s="73"/>
      <c r="B394" s="73"/>
    </row>
    <row r="395" spans="1:2" x14ac:dyDescent="0.2">
      <c r="A395" s="73"/>
      <c r="B395" s="73"/>
    </row>
    <row r="396" spans="1:2" x14ac:dyDescent="0.2">
      <c r="A396" s="73"/>
      <c r="B396" s="73"/>
    </row>
    <row r="397" spans="1:2" x14ac:dyDescent="0.2">
      <c r="A397" s="73"/>
      <c r="B397" s="73"/>
    </row>
    <row r="398" spans="1:2" x14ac:dyDescent="0.2">
      <c r="A398" s="73"/>
      <c r="B398" s="73"/>
    </row>
    <row r="399" spans="1:2" x14ac:dyDescent="0.2">
      <c r="A399" s="73"/>
      <c r="B399" s="73"/>
    </row>
    <row r="400" spans="1:2" x14ac:dyDescent="0.2">
      <c r="A400" s="73"/>
      <c r="B400" s="73"/>
    </row>
    <row r="401" spans="1:2" x14ac:dyDescent="0.2">
      <c r="A401" s="73"/>
      <c r="B401" s="73"/>
    </row>
    <row r="402" spans="1:2" x14ac:dyDescent="0.2">
      <c r="A402" s="73"/>
      <c r="B402" s="73"/>
    </row>
    <row r="403" spans="1:2" x14ac:dyDescent="0.2">
      <c r="A403" s="73"/>
      <c r="B403" s="73"/>
    </row>
    <row r="404" spans="1:2" x14ac:dyDescent="0.2">
      <c r="A404" s="73"/>
      <c r="B404" s="73"/>
    </row>
    <row r="405" spans="1:2" x14ac:dyDescent="0.2">
      <c r="A405" s="73"/>
      <c r="B405" s="73"/>
    </row>
    <row r="406" spans="1:2" x14ac:dyDescent="0.2">
      <c r="A406" s="73"/>
      <c r="B406" s="73"/>
    </row>
    <row r="407" spans="1:2" x14ac:dyDescent="0.2">
      <c r="A407" s="73"/>
      <c r="B407" s="73"/>
    </row>
    <row r="408" spans="1:2" x14ac:dyDescent="0.2">
      <c r="A408" s="73"/>
      <c r="B408" s="73"/>
    </row>
    <row r="409" spans="1:2" x14ac:dyDescent="0.2">
      <c r="A409" s="73"/>
      <c r="B409" s="73"/>
    </row>
    <row r="410" spans="1:2" x14ac:dyDescent="0.2">
      <c r="A410" s="73"/>
      <c r="B410" s="73"/>
    </row>
    <row r="411" spans="1:2" x14ac:dyDescent="0.2">
      <c r="A411" s="73"/>
      <c r="B411" s="73"/>
    </row>
    <row r="412" spans="1:2" x14ac:dyDescent="0.2">
      <c r="A412" s="73"/>
      <c r="B412" s="73"/>
    </row>
    <row r="413" spans="1:2" x14ac:dyDescent="0.2">
      <c r="A413" s="73"/>
      <c r="B413" s="73"/>
    </row>
    <row r="414" spans="1:2" x14ac:dyDescent="0.2">
      <c r="A414" s="73"/>
      <c r="B414" s="73"/>
    </row>
    <row r="415" spans="1:2" x14ac:dyDescent="0.2">
      <c r="A415" s="73"/>
      <c r="B415" s="73"/>
    </row>
    <row r="416" spans="1:2" x14ac:dyDescent="0.2">
      <c r="A416" s="73"/>
      <c r="B416" s="73"/>
    </row>
    <row r="417" spans="1:2" x14ac:dyDescent="0.2">
      <c r="A417" s="73"/>
      <c r="B417" s="73"/>
    </row>
    <row r="418" spans="1:2" x14ac:dyDescent="0.2">
      <c r="A418" s="73"/>
      <c r="B418" s="73"/>
    </row>
    <row r="419" spans="1:2" x14ac:dyDescent="0.2">
      <c r="A419" s="73"/>
      <c r="B419" s="73"/>
    </row>
    <row r="420" spans="1:2" x14ac:dyDescent="0.2">
      <c r="A420" s="73"/>
      <c r="B420" s="73"/>
    </row>
    <row r="421" spans="1:2" x14ac:dyDescent="0.2">
      <c r="A421" s="73"/>
      <c r="B421" s="73"/>
    </row>
    <row r="422" spans="1:2" x14ac:dyDescent="0.2">
      <c r="A422" s="73"/>
      <c r="B422" s="73"/>
    </row>
    <row r="423" spans="1:2" x14ac:dyDescent="0.2">
      <c r="A423" s="73"/>
      <c r="B423" s="73"/>
    </row>
    <row r="424" spans="1:2" x14ac:dyDescent="0.2">
      <c r="A424" s="73"/>
      <c r="B424" s="73"/>
    </row>
    <row r="425" spans="1:2" x14ac:dyDescent="0.2">
      <c r="A425" s="73"/>
      <c r="B425" s="73"/>
    </row>
    <row r="426" spans="1:2" x14ac:dyDescent="0.2">
      <c r="A426" s="73"/>
      <c r="B426" s="73"/>
    </row>
    <row r="427" spans="1:2" x14ac:dyDescent="0.2">
      <c r="A427" s="73"/>
      <c r="B427" s="73"/>
    </row>
    <row r="428" spans="1:2" x14ac:dyDescent="0.2">
      <c r="A428" s="73"/>
      <c r="B428" s="73"/>
    </row>
    <row r="429" spans="1:2" x14ac:dyDescent="0.2">
      <c r="A429" s="73"/>
      <c r="B429" s="73"/>
    </row>
    <row r="430" spans="1:2" x14ac:dyDescent="0.2">
      <c r="A430" s="73"/>
      <c r="B430" s="73"/>
    </row>
    <row r="431" spans="1:2" x14ac:dyDescent="0.2">
      <c r="A431" s="73"/>
      <c r="B431" s="73"/>
    </row>
  </sheetData>
  <mergeCells count="1">
    <mergeCell ref="B3:I3"/>
  </mergeCells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421"/>
  <sheetViews>
    <sheetView zoomScale="70" zoomScaleNormal="70" workbookViewId="0"/>
  </sheetViews>
  <sheetFormatPr defaultRowHeight="12.75" x14ac:dyDescent="0.2"/>
  <cols>
    <col min="1" max="1" width="16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Indhold!A13</f>
        <v>III.5</v>
      </c>
      <c r="B1" s="11" t="str">
        <f>Indhold!B13</f>
        <v>Uddannelseslængde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71" t="str">
        <f>B1</f>
        <v>Uddannelseslængde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ht="18" customHeight="1" x14ac:dyDescent="0.2">
      <c r="A3" s="69"/>
      <c r="B3" s="134" t="s">
        <v>172</v>
      </c>
      <c r="C3" s="105"/>
      <c r="D3" s="33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ht="13.5" customHeight="1" x14ac:dyDescent="0.2">
      <c r="A5" s="140" t="s">
        <v>51</v>
      </c>
      <c r="B5" s="135">
        <v>3.4190420000000001</v>
      </c>
      <c r="C5" s="77"/>
    </row>
    <row r="6" spans="1:11" x14ac:dyDescent="0.2">
      <c r="A6" s="138" t="s">
        <v>71</v>
      </c>
      <c r="B6" s="135">
        <v>3.4906190000000001</v>
      </c>
      <c r="C6" s="77"/>
    </row>
    <row r="7" spans="1:11" x14ac:dyDescent="0.2">
      <c r="A7" s="138" t="s">
        <v>72</v>
      </c>
      <c r="B7" s="135">
        <v>1.3023180000000001</v>
      </c>
      <c r="C7" s="77"/>
    </row>
    <row r="8" spans="1:11" x14ac:dyDescent="0.2">
      <c r="A8" s="138" t="s">
        <v>73</v>
      </c>
      <c r="B8" s="135">
        <v>3.4085040000000002</v>
      </c>
      <c r="C8" s="77"/>
    </row>
    <row r="9" spans="1:11" x14ac:dyDescent="0.2">
      <c r="A9" s="138" t="s">
        <v>75</v>
      </c>
      <c r="B9" s="135">
        <v>3.2807710000000001</v>
      </c>
      <c r="C9" s="77"/>
    </row>
    <row r="10" spans="1:11" x14ac:dyDescent="0.2">
      <c r="A10" s="138" t="s">
        <v>108</v>
      </c>
      <c r="B10" s="135">
        <v>2.8955229999999998</v>
      </c>
      <c r="C10" s="77"/>
    </row>
    <row r="11" spans="1:11" x14ac:dyDescent="0.2">
      <c r="A11" s="138" t="s">
        <v>76</v>
      </c>
      <c r="B11" s="135">
        <v>1.701994</v>
      </c>
      <c r="C11" s="77"/>
    </row>
    <row r="12" spans="1:11" x14ac:dyDescent="0.2">
      <c r="A12" s="138" t="s">
        <v>109</v>
      </c>
      <c r="B12" s="135">
        <v>2.7812269999999999</v>
      </c>
      <c r="C12" s="77"/>
    </row>
    <row r="13" spans="1:11" x14ac:dyDescent="0.2">
      <c r="A13" s="76"/>
      <c r="B13" s="77"/>
      <c r="C13" s="77"/>
    </row>
    <row r="14" spans="1:11" x14ac:dyDescent="0.2">
      <c r="A14" s="76"/>
      <c r="B14" s="77"/>
      <c r="C14" s="74"/>
    </row>
    <row r="15" spans="1:11" x14ac:dyDescent="0.2">
      <c r="A15" s="76"/>
      <c r="B15" s="74"/>
      <c r="C15" s="74"/>
    </row>
    <row r="16" spans="1:11" x14ac:dyDescent="0.2">
      <c r="A16" s="76"/>
      <c r="B16" s="77"/>
      <c r="C16" s="74"/>
    </row>
    <row r="17" spans="1:3" x14ac:dyDescent="0.2">
      <c r="A17" s="76"/>
      <c r="B17" s="74"/>
      <c r="C17" s="74"/>
    </row>
    <row r="18" spans="1:3" x14ac:dyDescent="0.2">
      <c r="A18" s="76"/>
      <c r="B18" s="77"/>
      <c r="C18" s="74"/>
    </row>
    <row r="19" spans="1:3" x14ac:dyDescent="0.2">
      <c r="A19" s="114"/>
      <c r="B19" s="106"/>
      <c r="C19" s="31"/>
    </row>
    <row r="20" spans="1:3" x14ac:dyDescent="0.2">
      <c r="A20" s="110"/>
      <c r="B20" s="31"/>
      <c r="C20" s="31"/>
    </row>
    <row r="21" spans="1:3" x14ac:dyDescent="0.2">
      <c r="A21" s="110"/>
      <c r="B21" s="31"/>
      <c r="C21" s="31"/>
    </row>
    <row r="22" spans="1:3" x14ac:dyDescent="0.2">
      <c r="A22" s="167"/>
      <c r="B22" s="167"/>
      <c r="C22" s="31"/>
    </row>
    <row r="23" spans="1:3" x14ac:dyDescent="0.2">
      <c r="A23" s="109"/>
      <c r="B23" s="108"/>
      <c r="C23" s="31"/>
    </row>
    <row r="24" spans="1:3" x14ac:dyDescent="0.2">
      <c r="A24" s="110"/>
      <c r="B24" s="31"/>
      <c r="C24" s="31"/>
    </row>
    <row r="25" spans="1:3" x14ac:dyDescent="0.2">
      <c r="A25" s="110"/>
      <c r="B25" s="31"/>
      <c r="C25" s="31"/>
    </row>
    <row r="26" spans="1:3" x14ac:dyDescent="0.2">
      <c r="A26" s="110"/>
      <c r="B26" s="31"/>
      <c r="C26" s="31"/>
    </row>
    <row r="27" spans="1:3" x14ac:dyDescent="0.2">
      <c r="A27" s="110"/>
      <c r="B27" s="31"/>
      <c r="C27" s="31"/>
    </row>
    <row r="28" spans="1:3" x14ac:dyDescent="0.2">
      <c r="A28" s="110"/>
      <c r="B28" s="31"/>
      <c r="C28" s="31"/>
    </row>
    <row r="29" spans="1:3" x14ac:dyDescent="0.2">
      <c r="A29" s="110"/>
      <c r="B29" s="31"/>
      <c r="C29" s="31"/>
    </row>
    <row r="30" spans="1:3" x14ac:dyDescent="0.2">
      <c r="A30" s="110"/>
      <c r="B30" s="31"/>
      <c r="C30" s="31"/>
    </row>
    <row r="31" spans="1:3" x14ac:dyDescent="0.2">
      <c r="A31" s="110"/>
      <c r="B31" s="31"/>
      <c r="C31" s="31"/>
    </row>
    <row r="64" spans="6:6" x14ac:dyDescent="0.2">
      <c r="F64" s="9"/>
    </row>
    <row r="70" spans="1:2" ht="13.5" x14ac:dyDescent="0.25">
      <c r="A70" s="75"/>
    </row>
    <row r="71" spans="1:2" x14ac:dyDescent="0.2">
      <c r="A71" s="72"/>
      <c r="B71" s="72"/>
    </row>
    <row r="72" spans="1:2" x14ac:dyDescent="0.2">
      <c r="A72" s="72"/>
      <c r="B72" s="73"/>
    </row>
    <row r="73" spans="1:2" x14ac:dyDescent="0.2">
      <c r="A73" s="72"/>
      <c r="B73" s="72"/>
    </row>
    <row r="74" spans="1:2" x14ac:dyDescent="0.2">
      <c r="A74" s="72"/>
      <c r="B74" s="73"/>
    </row>
    <row r="75" spans="1:2" x14ac:dyDescent="0.2">
      <c r="A75" s="72"/>
      <c r="B75" s="72"/>
    </row>
    <row r="76" spans="1:2" x14ac:dyDescent="0.2">
      <c r="A76" s="72"/>
      <c r="B76" s="73"/>
    </row>
    <row r="77" spans="1:2" x14ac:dyDescent="0.2">
      <c r="A77" s="72"/>
      <c r="B77" s="72"/>
    </row>
    <row r="78" spans="1:2" x14ac:dyDescent="0.2">
      <c r="A78" s="72"/>
      <c r="B78" s="73"/>
    </row>
    <row r="79" spans="1:2" x14ac:dyDescent="0.2">
      <c r="A79" s="72"/>
      <c r="B79" s="72"/>
    </row>
    <row r="80" spans="1:2" x14ac:dyDescent="0.2">
      <c r="A80" s="72"/>
      <c r="B80" s="73"/>
    </row>
    <row r="81" spans="1:2" x14ac:dyDescent="0.2">
      <c r="A81" s="72"/>
      <c r="B81" s="72"/>
    </row>
    <row r="82" spans="1:2" x14ac:dyDescent="0.2">
      <c r="A82" s="72"/>
      <c r="B82" s="73"/>
    </row>
    <row r="83" spans="1:2" x14ac:dyDescent="0.2">
      <c r="A83" s="72"/>
      <c r="B83" s="72"/>
    </row>
    <row r="84" spans="1:2" x14ac:dyDescent="0.2">
      <c r="A84" s="72"/>
      <c r="B84" s="73"/>
    </row>
    <row r="85" spans="1:2" x14ac:dyDescent="0.2">
      <c r="A85" s="72"/>
      <c r="B85" s="72"/>
    </row>
    <row r="86" spans="1:2" x14ac:dyDescent="0.2">
      <c r="A86" s="72"/>
      <c r="B86" s="73"/>
    </row>
    <row r="87" spans="1:2" x14ac:dyDescent="0.2">
      <c r="A87" s="72"/>
      <c r="B87" s="72"/>
    </row>
    <row r="88" spans="1:2" x14ac:dyDescent="0.2">
      <c r="A88" s="72"/>
      <c r="B88" s="73"/>
    </row>
    <row r="89" spans="1:2" x14ac:dyDescent="0.2">
      <c r="A89" s="72"/>
      <c r="B89" s="72"/>
    </row>
    <row r="90" spans="1:2" x14ac:dyDescent="0.2">
      <c r="A90" s="72"/>
      <c r="B90" s="73"/>
    </row>
    <row r="91" spans="1:2" x14ac:dyDescent="0.2">
      <c r="A91" s="72"/>
      <c r="B91" s="72"/>
    </row>
    <row r="92" spans="1:2" x14ac:dyDescent="0.2">
      <c r="A92" s="72"/>
      <c r="B92" s="73"/>
    </row>
    <row r="93" spans="1:2" x14ac:dyDescent="0.2">
      <c r="A93" s="72"/>
      <c r="B93" s="72"/>
    </row>
    <row r="94" spans="1:2" x14ac:dyDescent="0.2">
      <c r="A94" s="72"/>
      <c r="B94" s="73"/>
    </row>
    <row r="95" spans="1:2" x14ac:dyDescent="0.2">
      <c r="A95" s="72"/>
      <c r="B95" s="72"/>
    </row>
    <row r="96" spans="1:2" x14ac:dyDescent="0.2">
      <c r="A96" s="73"/>
      <c r="B96" s="73"/>
    </row>
    <row r="97" spans="1:2" x14ac:dyDescent="0.2">
      <c r="A97" s="73"/>
      <c r="B97" s="72"/>
    </row>
    <row r="98" spans="1:2" x14ac:dyDescent="0.2">
      <c r="A98" s="73"/>
      <c r="B98" s="73"/>
    </row>
    <row r="99" spans="1:2" x14ac:dyDescent="0.2">
      <c r="A99" s="73"/>
      <c r="B99" s="72"/>
    </row>
    <row r="100" spans="1:2" x14ac:dyDescent="0.2">
      <c r="A100" s="73"/>
      <c r="B100" s="73"/>
    </row>
    <row r="101" spans="1:2" x14ac:dyDescent="0.2">
      <c r="A101" s="73"/>
      <c r="B101" s="72"/>
    </row>
    <row r="102" spans="1:2" x14ac:dyDescent="0.2">
      <c r="A102" s="73"/>
      <c r="B102" s="73"/>
    </row>
    <row r="103" spans="1:2" x14ac:dyDescent="0.2">
      <c r="A103" s="73"/>
      <c r="B103" s="72"/>
    </row>
    <row r="104" spans="1:2" x14ac:dyDescent="0.2">
      <c r="A104" s="73"/>
      <c r="B104" s="73"/>
    </row>
    <row r="105" spans="1:2" x14ac:dyDescent="0.2">
      <c r="A105" s="73"/>
      <c r="B105" s="72"/>
    </row>
    <row r="106" spans="1:2" x14ac:dyDescent="0.2">
      <c r="A106" s="73"/>
      <c r="B106" s="73"/>
    </row>
    <row r="107" spans="1:2" x14ac:dyDescent="0.2">
      <c r="A107" s="73"/>
      <c r="B107" s="72"/>
    </row>
    <row r="108" spans="1:2" x14ac:dyDescent="0.2">
      <c r="A108" s="73"/>
      <c r="B108" s="73"/>
    </row>
    <row r="109" spans="1:2" x14ac:dyDescent="0.2">
      <c r="A109" s="73"/>
      <c r="B109" s="72"/>
    </row>
    <row r="110" spans="1:2" x14ac:dyDescent="0.2">
      <c r="A110" s="73"/>
      <c r="B110" s="73"/>
    </row>
    <row r="111" spans="1:2" x14ac:dyDescent="0.2">
      <c r="A111" s="73"/>
      <c r="B111" s="72"/>
    </row>
    <row r="112" spans="1:2" x14ac:dyDescent="0.2">
      <c r="A112" s="73"/>
      <c r="B112" s="73"/>
    </row>
    <row r="113" spans="1:2" x14ac:dyDescent="0.2">
      <c r="A113" s="73"/>
      <c r="B113" s="72"/>
    </row>
    <row r="114" spans="1:2" x14ac:dyDescent="0.2">
      <c r="A114" s="73"/>
      <c r="B114" s="73"/>
    </row>
    <row r="115" spans="1:2" x14ac:dyDescent="0.2">
      <c r="A115" s="73"/>
      <c r="B115" s="72"/>
    </row>
    <row r="116" spans="1:2" x14ac:dyDescent="0.2">
      <c r="A116" s="73"/>
      <c r="B116" s="73"/>
    </row>
    <row r="117" spans="1:2" x14ac:dyDescent="0.2">
      <c r="A117" s="73"/>
      <c r="B117" s="72"/>
    </row>
    <row r="118" spans="1:2" x14ac:dyDescent="0.2">
      <c r="A118" s="73"/>
      <c r="B118" s="73"/>
    </row>
    <row r="119" spans="1:2" x14ac:dyDescent="0.2">
      <c r="A119" s="73"/>
      <c r="B119" s="72"/>
    </row>
    <row r="120" spans="1:2" x14ac:dyDescent="0.2">
      <c r="A120" s="73"/>
      <c r="B120" s="73"/>
    </row>
    <row r="121" spans="1:2" x14ac:dyDescent="0.2">
      <c r="A121" s="73"/>
      <c r="B121" s="73"/>
    </row>
    <row r="122" spans="1:2" x14ac:dyDescent="0.2">
      <c r="A122" s="73"/>
      <c r="B122" s="73"/>
    </row>
    <row r="123" spans="1:2" x14ac:dyDescent="0.2">
      <c r="A123" s="73"/>
      <c r="B123" s="73"/>
    </row>
    <row r="124" spans="1:2" x14ac:dyDescent="0.2">
      <c r="A124" s="73"/>
      <c r="B124" s="73"/>
    </row>
    <row r="125" spans="1:2" x14ac:dyDescent="0.2">
      <c r="A125" s="73"/>
      <c r="B125" s="73"/>
    </row>
    <row r="126" spans="1:2" x14ac:dyDescent="0.2">
      <c r="A126" s="73"/>
      <c r="B126" s="73"/>
    </row>
    <row r="127" spans="1:2" x14ac:dyDescent="0.2">
      <c r="A127" s="73"/>
      <c r="B127" s="73"/>
    </row>
    <row r="128" spans="1:2" x14ac:dyDescent="0.2">
      <c r="A128" s="73"/>
      <c r="B128" s="73"/>
    </row>
    <row r="129" spans="1:2" x14ac:dyDescent="0.2">
      <c r="A129" s="73"/>
      <c r="B129" s="73"/>
    </row>
    <row r="130" spans="1:2" x14ac:dyDescent="0.2">
      <c r="A130" s="73"/>
      <c r="B130" s="73"/>
    </row>
    <row r="131" spans="1:2" x14ac:dyDescent="0.2">
      <c r="A131" s="73"/>
      <c r="B131" s="73"/>
    </row>
    <row r="132" spans="1:2" x14ac:dyDescent="0.2">
      <c r="A132" s="73"/>
      <c r="B132" s="73"/>
    </row>
    <row r="133" spans="1:2" x14ac:dyDescent="0.2">
      <c r="A133" s="73"/>
      <c r="B133" s="73"/>
    </row>
    <row r="134" spans="1:2" x14ac:dyDescent="0.2">
      <c r="A134" s="73"/>
      <c r="B134" s="73"/>
    </row>
    <row r="135" spans="1:2" x14ac:dyDescent="0.2">
      <c r="A135" s="73"/>
      <c r="B135" s="73"/>
    </row>
    <row r="136" spans="1:2" x14ac:dyDescent="0.2">
      <c r="A136" s="73"/>
      <c r="B136" s="73"/>
    </row>
    <row r="137" spans="1:2" x14ac:dyDescent="0.2">
      <c r="A137" s="73"/>
      <c r="B137" s="73"/>
    </row>
    <row r="138" spans="1:2" x14ac:dyDescent="0.2">
      <c r="A138" s="73"/>
      <c r="B138" s="73"/>
    </row>
    <row r="139" spans="1:2" x14ac:dyDescent="0.2">
      <c r="A139" s="73"/>
      <c r="B139" s="73"/>
    </row>
    <row r="140" spans="1:2" x14ac:dyDescent="0.2">
      <c r="A140" s="73"/>
      <c r="B140" s="73"/>
    </row>
    <row r="141" spans="1:2" x14ac:dyDescent="0.2">
      <c r="A141" s="73"/>
      <c r="B141" s="73"/>
    </row>
    <row r="142" spans="1:2" x14ac:dyDescent="0.2">
      <c r="A142" s="73"/>
      <c r="B142" s="73"/>
    </row>
    <row r="143" spans="1:2" x14ac:dyDescent="0.2">
      <c r="A143" s="73"/>
      <c r="B143" s="73"/>
    </row>
    <row r="144" spans="1:2" x14ac:dyDescent="0.2">
      <c r="A144" s="73"/>
      <c r="B144" s="73"/>
    </row>
    <row r="145" spans="1:2" x14ac:dyDescent="0.2">
      <c r="A145" s="73"/>
      <c r="B145" s="73"/>
    </row>
    <row r="146" spans="1:2" x14ac:dyDescent="0.2">
      <c r="A146" s="73"/>
      <c r="B146" s="73"/>
    </row>
    <row r="147" spans="1:2" x14ac:dyDescent="0.2">
      <c r="A147" s="73"/>
      <c r="B147" s="73"/>
    </row>
    <row r="148" spans="1:2" x14ac:dyDescent="0.2">
      <c r="A148" s="73"/>
      <c r="B148" s="73"/>
    </row>
    <row r="149" spans="1:2" x14ac:dyDescent="0.2">
      <c r="A149" s="73"/>
      <c r="B149" s="73"/>
    </row>
    <row r="150" spans="1:2" x14ac:dyDescent="0.2">
      <c r="A150" s="73"/>
      <c r="B150" s="73"/>
    </row>
    <row r="151" spans="1:2" x14ac:dyDescent="0.2">
      <c r="A151" s="73"/>
      <c r="B151" s="73"/>
    </row>
    <row r="152" spans="1:2" x14ac:dyDescent="0.2">
      <c r="A152" s="73"/>
      <c r="B152" s="73"/>
    </row>
    <row r="153" spans="1:2" x14ac:dyDescent="0.2">
      <c r="A153" s="73"/>
      <c r="B153" s="73"/>
    </row>
    <row r="154" spans="1:2" x14ac:dyDescent="0.2">
      <c r="A154" s="73"/>
      <c r="B154" s="73"/>
    </row>
    <row r="155" spans="1:2" x14ac:dyDescent="0.2">
      <c r="A155" s="73"/>
      <c r="B155" s="73"/>
    </row>
    <row r="156" spans="1:2" x14ac:dyDescent="0.2">
      <c r="A156" s="73"/>
      <c r="B156" s="73"/>
    </row>
    <row r="157" spans="1:2" x14ac:dyDescent="0.2">
      <c r="A157" s="73"/>
      <c r="B157" s="73"/>
    </row>
    <row r="158" spans="1:2" x14ac:dyDescent="0.2">
      <c r="A158" s="73"/>
      <c r="B158" s="73"/>
    </row>
    <row r="159" spans="1:2" x14ac:dyDescent="0.2">
      <c r="A159" s="73"/>
      <c r="B159" s="73"/>
    </row>
    <row r="160" spans="1:2" x14ac:dyDescent="0.2">
      <c r="A160" s="73"/>
      <c r="B160" s="73"/>
    </row>
    <row r="161" spans="1:2" x14ac:dyDescent="0.2">
      <c r="A161" s="73"/>
      <c r="B161" s="73"/>
    </row>
    <row r="162" spans="1:2" x14ac:dyDescent="0.2">
      <c r="A162" s="73"/>
      <c r="B162" s="73"/>
    </row>
    <row r="163" spans="1:2" x14ac:dyDescent="0.2">
      <c r="A163" s="73"/>
      <c r="B163" s="73"/>
    </row>
    <row r="164" spans="1:2" x14ac:dyDescent="0.2">
      <c r="A164" s="73"/>
      <c r="B164" s="73"/>
    </row>
    <row r="165" spans="1:2" x14ac:dyDescent="0.2">
      <c r="A165" s="73"/>
      <c r="B165" s="73"/>
    </row>
    <row r="166" spans="1:2" x14ac:dyDescent="0.2">
      <c r="A166" s="73"/>
      <c r="B166" s="73"/>
    </row>
    <row r="167" spans="1:2" x14ac:dyDescent="0.2">
      <c r="A167" s="73"/>
      <c r="B167" s="73"/>
    </row>
    <row r="168" spans="1:2" x14ac:dyDescent="0.2">
      <c r="A168" s="73"/>
      <c r="B168" s="73"/>
    </row>
    <row r="169" spans="1:2" x14ac:dyDescent="0.2">
      <c r="A169" s="73"/>
      <c r="B169" s="73"/>
    </row>
    <row r="170" spans="1:2" x14ac:dyDescent="0.2">
      <c r="A170" s="73"/>
      <c r="B170" s="73"/>
    </row>
    <row r="171" spans="1:2" x14ac:dyDescent="0.2">
      <c r="A171" s="73"/>
      <c r="B171" s="73"/>
    </row>
    <row r="172" spans="1:2" x14ac:dyDescent="0.2">
      <c r="A172" s="73"/>
      <c r="B172" s="73"/>
    </row>
    <row r="173" spans="1:2" x14ac:dyDescent="0.2">
      <c r="A173" s="73"/>
      <c r="B173" s="73"/>
    </row>
    <row r="174" spans="1:2" x14ac:dyDescent="0.2">
      <c r="A174" s="73"/>
      <c r="B174" s="73"/>
    </row>
    <row r="175" spans="1:2" x14ac:dyDescent="0.2">
      <c r="A175" s="73"/>
      <c r="B175" s="73"/>
    </row>
    <row r="176" spans="1:2" x14ac:dyDescent="0.2">
      <c r="A176" s="73"/>
      <c r="B176" s="73"/>
    </row>
    <row r="177" spans="1:2" x14ac:dyDescent="0.2">
      <c r="A177" s="73"/>
      <c r="B177" s="73"/>
    </row>
    <row r="178" spans="1:2" x14ac:dyDescent="0.2">
      <c r="A178" s="73"/>
      <c r="B178" s="73"/>
    </row>
    <row r="179" spans="1:2" x14ac:dyDescent="0.2">
      <c r="A179" s="73"/>
      <c r="B179" s="73"/>
    </row>
    <row r="180" spans="1:2" x14ac:dyDescent="0.2">
      <c r="A180" s="73"/>
      <c r="B180" s="73"/>
    </row>
    <row r="181" spans="1:2" x14ac:dyDescent="0.2">
      <c r="A181" s="73"/>
      <c r="B181" s="73"/>
    </row>
    <row r="182" spans="1:2" x14ac:dyDescent="0.2">
      <c r="A182" s="73"/>
      <c r="B182" s="73"/>
    </row>
    <row r="183" spans="1:2" x14ac:dyDescent="0.2">
      <c r="A183" s="73"/>
      <c r="B183" s="73"/>
    </row>
    <row r="184" spans="1:2" x14ac:dyDescent="0.2">
      <c r="A184" s="73"/>
      <c r="B184" s="73"/>
    </row>
    <row r="185" spans="1:2" x14ac:dyDescent="0.2">
      <c r="A185" s="73"/>
      <c r="B185" s="73"/>
    </row>
    <row r="186" spans="1:2" x14ac:dyDescent="0.2">
      <c r="A186" s="73"/>
      <c r="B186" s="73"/>
    </row>
    <row r="187" spans="1:2" x14ac:dyDescent="0.2">
      <c r="A187" s="73"/>
      <c r="B187" s="73"/>
    </row>
    <row r="188" spans="1:2" x14ac:dyDescent="0.2">
      <c r="A188" s="73"/>
      <c r="B188" s="73"/>
    </row>
    <row r="189" spans="1:2" x14ac:dyDescent="0.2">
      <c r="A189" s="73"/>
      <c r="B189" s="73"/>
    </row>
    <row r="190" spans="1:2" x14ac:dyDescent="0.2">
      <c r="A190" s="73"/>
      <c r="B190" s="73"/>
    </row>
    <row r="191" spans="1:2" x14ac:dyDescent="0.2">
      <c r="A191" s="73"/>
      <c r="B191" s="73"/>
    </row>
    <row r="192" spans="1:2" x14ac:dyDescent="0.2">
      <c r="A192" s="73"/>
      <c r="B192" s="73"/>
    </row>
    <row r="193" spans="1:2" x14ac:dyDescent="0.2">
      <c r="A193" s="73"/>
      <c r="B193" s="73"/>
    </row>
    <row r="194" spans="1:2" x14ac:dyDescent="0.2">
      <c r="A194" s="73"/>
      <c r="B194" s="73"/>
    </row>
    <row r="195" spans="1:2" x14ac:dyDescent="0.2">
      <c r="A195" s="73"/>
      <c r="B195" s="73"/>
    </row>
    <row r="196" spans="1:2" x14ac:dyDescent="0.2">
      <c r="A196" s="73"/>
      <c r="B196" s="73"/>
    </row>
    <row r="197" spans="1:2" x14ac:dyDescent="0.2">
      <c r="A197" s="73"/>
      <c r="B197" s="73"/>
    </row>
    <row r="198" spans="1:2" x14ac:dyDescent="0.2">
      <c r="A198" s="73"/>
      <c r="B198" s="73"/>
    </row>
    <row r="199" spans="1:2" x14ac:dyDescent="0.2">
      <c r="A199" s="73"/>
      <c r="B199" s="73"/>
    </row>
    <row r="200" spans="1:2" x14ac:dyDescent="0.2">
      <c r="A200" s="73"/>
      <c r="B200" s="73"/>
    </row>
    <row r="201" spans="1:2" x14ac:dyDescent="0.2">
      <c r="A201" s="73"/>
      <c r="B201" s="73"/>
    </row>
    <row r="202" spans="1:2" x14ac:dyDescent="0.2">
      <c r="A202" s="73"/>
      <c r="B202" s="73"/>
    </row>
    <row r="203" spans="1:2" x14ac:dyDescent="0.2">
      <c r="A203" s="73"/>
      <c r="B203" s="73"/>
    </row>
    <row r="204" spans="1:2" x14ac:dyDescent="0.2">
      <c r="A204" s="73"/>
      <c r="B204" s="73"/>
    </row>
    <row r="205" spans="1:2" x14ac:dyDescent="0.2">
      <c r="A205" s="73"/>
      <c r="B205" s="73"/>
    </row>
    <row r="206" spans="1:2" x14ac:dyDescent="0.2">
      <c r="A206" s="73"/>
      <c r="B206" s="73"/>
    </row>
    <row r="207" spans="1:2" x14ac:dyDescent="0.2">
      <c r="A207" s="73"/>
      <c r="B207" s="73"/>
    </row>
    <row r="208" spans="1:2" x14ac:dyDescent="0.2">
      <c r="A208" s="73"/>
      <c r="B208" s="73"/>
    </row>
    <row r="209" spans="1:2" x14ac:dyDescent="0.2">
      <c r="A209" s="73"/>
      <c r="B209" s="73"/>
    </row>
    <row r="210" spans="1:2" x14ac:dyDescent="0.2">
      <c r="A210" s="73"/>
      <c r="B210" s="73"/>
    </row>
    <row r="211" spans="1:2" x14ac:dyDescent="0.2">
      <c r="A211" s="73"/>
      <c r="B211" s="73"/>
    </row>
    <row r="212" spans="1:2" x14ac:dyDescent="0.2">
      <c r="A212" s="73"/>
      <c r="B212" s="73"/>
    </row>
    <row r="213" spans="1:2" x14ac:dyDescent="0.2">
      <c r="A213" s="73"/>
      <c r="B213" s="73"/>
    </row>
    <row r="214" spans="1:2" x14ac:dyDescent="0.2">
      <c r="A214" s="73"/>
      <c r="B214" s="73"/>
    </row>
    <row r="215" spans="1:2" x14ac:dyDescent="0.2">
      <c r="A215" s="73"/>
      <c r="B215" s="73"/>
    </row>
    <row r="216" spans="1:2" x14ac:dyDescent="0.2">
      <c r="A216" s="73"/>
      <c r="B216" s="73"/>
    </row>
    <row r="217" spans="1:2" x14ac:dyDescent="0.2">
      <c r="A217" s="73"/>
      <c r="B217" s="73"/>
    </row>
    <row r="218" spans="1:2" x14ac:dyDescent="0.2">
      <c r="A218" s="73"/>
      <c r="B218" s="73"/>
    </row>
    <row r="219" spans="1:2" x14ac:dyDescent="0.2">
      <c r="A219" s="73"/>
      <c r="B219" s="73"/>
    </row>
    <row r="220" spans="1:2" x14ac:dyDescent="0.2">
      <c r="A220" s="73"/>
      <c r="B220" s="73"/>
    </row>
    <row r="221" spans="1:2" x14ac:dyDescent="0.2">
      <c r="A221" s="73"/>
      <c r="B221" s="73"/>
    </row>
    <row r="222" spans="1:2" x14ac:dyDescent="0.2">
      <c r="A222" s="73"/>
      <c r="B222" s="73"/>
    </row>
    <row r="223" spans="1:2" x14ac:dyDescent="0.2">
      <c r="A223" s="73"/>
      <c r="B223" s="73"/>
    </row>
    <row r="224" spans="1:2" x14ac:dyDescent="0.2">
      <c r="A224" s="73"/>
      <c r="B224" s="73"/>
    </row>
    <row r="225" spans="1:2" x14ac:dyDescent="0.2">
      <c r="A225" s="73"/>
      <c r="B225" s="73"/>
    </row>
    <row r="226" spans="1:2" x14ac:dyDescent="0.2">
      <c r="A226" s="73"/>
      <c r="B226" s="73"/>
    </row>
    <row r="227" spans="1:2" x14ac:dyDescent="0.2">
      <c r="A227" s="73"/>
      <c r="B227" s="73"/>
    </row>
    <row r="228" spans="1:2" x14ac:dyDescent="0.2">
      <c r="A228" s="73"/>
      <c r="B228" s="73"/>
    </row>
    <row r="229" spans="1:2" x14ac:dyDescent="0.2">
      <c r="A229" s="73"/>
      <c r="B229" s="73"/>
    </row>
    <row r="230" spans="1:2" x14ac:dyDescent="0.2">
      <c r="A230" s="73"/>
      <c r="B230" s="73"/>
    </row>
    <row r="231" spans="1:2" x14ac:dyDescent="0.2">
      <c r="A231" s="73"/>
      <c r="B231" s="73"/>
    </row>
    <row r="232" spans="1:2" x14ac:dyDescent="0.2">
      <c r="A232" s="73"/>
      <c r="B232" s="73"/>
    </row>
    <row r="233" spans="1:2" x14ac:dyDescent="0.2">
      <c r="A233" s="73"/>
      <c r="B233" s="73"/>
    </row>
    <row r="234" spans="1:2" x14ac:dyDescent="0.2">
      <c r="A234" s="73"/>
      <c r="B234" s="73"/>
    </row>
    <row r="235" spans="1:2" x14ac:dyDescent="0.2">
      <c r="A235" s="73"/>
      <c r="B235" s="73"/>
    </row>
    <row r="236" spans="1:2" x14ac:dyDescent="0.2">
      <c r="A236" s="73"/>
      <c r="B236" s="73"/>
    </row>
    <row r="237" spans="1:2" x14ac:dyDescent="0.2">
      <c r="A237" s="73"/>
      <c r="B237" s="73"/>
    </row>
    <row r="238" spans="1:2" x14ac:dyDescent="0.2">
      <c r="A238" s="73"/>
      <c r="B238" s="73"/>
    </row>
    <row r="239" spans="1:2" x14ac:dyDescent="0.2">
      <c r="A239" s="73"/>
      <c r="B239" s="73"/>
    </row>
    <row r="240" spans="1:2" x14ac:dyDescent="0.2">
      <c r="A240" s="73"/>
      <c r="B240" s="73"/>
    </row>
    <row r="241" spans="1:2" x14ac:dyDescent="0.2">
      <c r="A241" s="73"/>
      <c r="B241" s="73"/>
    </row>
    <row r="242" spans="1:2" x14ac:dyDescent="0.2">
      <c r="A242" s="73"/>
      <c r="B242" s="73"/>
    </row>
    <row r="243" spans="1:2" x14ac:dyDescent="0.2">
      <c r="A243" s="73"/>
      <c r="B243" s="73"/>
    </row>
    <row r="244" spans="1:2" x14ac:dyDescent="0.2">
      <c r="A244" s="73"/>
      <c r="B244" s="73"/>
    </row>
    <row r="245" spans="1:2" x14ac:dyDescent="0.2">
      <c r="A245" s="73"/>
      <c r="B245" s="73"/>
    </row>
    <row r="246" spans="1:2" x14ac:dyDescent="0.2">
      <c r="A246" s="73"/>
      <c r="B246" s="73"/>
    </row>
    <row r="247" spans="1:2" x14ac:dyDescent="0.2">
      <c r="A247" s="73"/>
      <c r="B247" s="73"/>
    </row>
    <row r="248" spans="1:2" x14ac:dyDescent="0.2">
      <c r="A248" s="73"/>
      <c r="B248" s="73"/>
    </row>
    <row r="249" spans="1:2" x14ac:dyDescent="0.2">
      <c r="A249" s="73"/>
      <c r="B249" s="73"/>
    </row>
    <row r="250" spans="1:2" x14ac:dyDescent="0.2">
      <c r="A250" s="73"/>
      <c r="B250" s="73"/>
    </row>
    <row r="251" spans="1:2" x14ac:dyDescent="0.2">
      <c r="A251" s="73"/>
      <c r="B251" s="73"/>
    </row>
    <row r="252" spans="1:2" x14ac:dyDescent="0.2">
      <c r="A252" s="73"/>
      <c r="B252" s="73"/>
    </row>
    <row r="253" spans="1:2" x14ac:dyDescent="0.2">
      <c r="A253" s="73"/>
      <c r="B253" s="73"/>
    </row>
    <row r="254" spans="1:2" x14ac:dyDescent="0.2">
      <c r="A254" s="73"/>
      <c r="B254" s="73"/>
    </row>
    <row r="255" spans="1:2" x14ac:dyDescent="0.2">
      <c r="A255" s="73"/>
      <c r="B255" s="73"/>
    </row>
    <row r="256" spans="1:2" x14ac:dyDescent="0.2">
      <c r="A256" s="73"/>
      <c r="B256" s="73"/>
    </row>
    <row r="257" spans="1:2" x14ac:dyDescent="0.2">
      <c r="A257" s="73"/>
      <c r="B257" s="73"/>
    </row>
    <row r="258" spans="1:2" x14ac:dyDescent="0.2">
      <c r="A258" s="73"/>
      <c r="B258" s="73"/>
    </row>
    <row r="259" spans="1:2" x14ac:dyDescent="0.2">
      <c r="A259" s="73"/>
      <c r="B259" s="73"/>
    </row>
    <row r="260" spans="1:2" x14ac:dyDescent="0.2">
      <c r="A260" s="73"/>
      <c r="B260" s="73"/>
    </row>
    <row r="261" spans="1:2" x14ac:dyDescent="0.2">
      <c r="A261" s="73"/>
      <c r="B261" s="73"/>
    </row>
    <row r="262" spans="1:2" x14ac:dyDescent="0.2">
      <c r="A262" s="73"/>
      <c r="B262" s="73"/>
    </row>
    <row r="263" spans="1:2" x14ac:dyDescent="0.2">
      <c r="A263" s="73"/>
      <c r="B263" s="73"/>
    </row>
    <row r="264" spans="1:2" x14ac:dyDescent="0.2">
      <c r="A264" s="73"/>
      <c r="B264" s="73"/>
    </row>
    <row r="265" spans="1:2" x14ac:dyDescent="0.2">
      <c r="A265" s="73"/>
      <c r="B265" s="73"/>
    </row>
    <row r="266" spans="1:2" x14ac:dyDescent="0.2">
      <c r="A266" s="73"/>
      <c r="B266" s="73"/>
    </row>
    <row r="267" spans="1:2" x14ac:dyDescent="0.2">
      <c r="A267" s="73"/>
      <c r="B267" s="73"/>
    </row>
    <row r="268" spans="1:2" x14ac:dyDescent="0.2">
      <c r="A268" s="73"/>
      <c r="B268" s="73"/>
    </row>
    <row r="269" spans="1:2" x14ac:dyDescent="0.2">
      <c r="A269" s="73"/>
      <c r="B269" s="73"/>
    </row>
    <row r="270" spans="1:2" x14ac:dyDescent="0.2">
      <c r="A270" s="73"/>
      <c r="B270" s="73"/>
    </row>
    <row r="271" spans="1:2" x14ac:dyDescent="0.2">
      <c r="A271" s="73"/>
      <c r="B271" s="73"/>
    </row>
    <row r="272" spans="1:2" x14ac:dyDescent="0.2">
      <c r="A272" s="73"/>
      <c r="B272" s="73"/>
    </row>
    <row r="273" spans="1:2" x14ac:dyDescent="0.2">
      <c r="A273" s="73"/>
      <c r="B273" s="73"/>
    </row>
    <row r="274" spans="1:2" x14ac:dyDescent="0.2">
      <c r="A274" s="73"/>
      <c r="B274" s="73"/>
    </row>
    <row r="275" spans="1:2" x14ac:dyDescent="0.2">
      <c r="A275" s="73"/>
      <c r="B275" s="73"/>
    </row>
    <row r="276" spans="1:2" x14ac:dyDescent="0.2">
      <c r="A276" s="73"/>
      <c r="B276" s="73"/>
    </row>
    <row r="277" spans="1:2" x14ac:dyDescent="0.2">
      <c r="A277" s="73"/>
      <c r="B277" s="73"/>
    </row>
    <row r="278" spans="1:2" x14ac:dyDescent="0.2">
      <c r="A278" s="73"/>
      <c r="B278" s="73"/>
    </row>
    <row r="279" spans="1:2" x14ac:dyDescent="0.2">
      <c r="A279" s="73"/>
      <c r="B279" s="73"/>
    </row>
    <row r="280" spans="1:2" x14ac:dyDescent="0.2">
      <c r="A280" s="73"/>
      <c r="B280" s="73"/>
    </row>
    <row r="281" spans="1:2" x14ac:dyDescent="0.2">
      <c r="A281" s="73"/>
      <c r="B281" s="73"/>
    </row>
    <row r="282" spans="1:2" x14ac:dyDescent="0.2">
      <c r="A282" s="73"/>
      <c r="B282" s="73"/>
    </row>
    <row r="283" spans="1:2" x14ac:dyDescent="0.2">
      <c r="A283" s="73"/>
      <c r="B283" s="73"/>
    </row>
    <row r="284" spans="1:2" x14ac:dyDescent="0.2">
      <c r="A284" s="73"/>
      <c r="B284" s="73"/>
    </row>
    <row r="285" spans="1:2" x14ac:dyDescent="0.2">
      <c r="A285" s="73"/>
      <c r="B285" s="73"/>
    </row>
    <row r="286" spans="1:2" x14ac:dyDescent="0.2">
      <c r="A286" s="73"/>
      <c r="B286" s="73"/>
    </row>
    <row r="287" spans="1:2" x14ac:dyDescent="0.2">
      <c r="A287" s="73"/>
      <c r="B287" s="73"/>
    </row>
    <row r="288" spans="1:2" x14ac:dyDescent="0.2">
      <c r="A288" s="73"/>
      <c r="B288" s="73"/>
    </row>
    <row r="289" spans="1:2" x14ac:dyDescent="0.2">
      <c r="A289" s="73"/>
      <c r="B289" s="73"/>
    </row>
    <row r="290" spans="1:2" x14ac:dyDescent="0.2">
      <c r="A290" s="73"/>
      <c r="B290" s="73"/>
    </row>
    <row r="291" spans="1:2" x14ac:dyDescent="0.2">
      <c r="A291" s="73"/>
      <c r="B291" s="73"/>
    </row>
    <row r="292" spans="1:2" x14ac:dyDescent="0.2">
      <c r="A292" s="73"/>
      <c r="B292" s="73"/>
    </row>
    <row r="293" spans="1:2" x14ac:dyDescent="0.2">
      <c r="A293" s="73"/>
      <c r="B293" s="73"/>
    </row>
    <row r="294" spans="1:2" x14ac:dyDescent="0.2">
      <c r="A294" s="73"/>
      <c r="B294" s="73"/>
    </row>
    <row r="295" spans="1:2" x14ac:dyDescent="0.2">
      <c r="A295" s="73"/>
      <c r="B295" s="73"/>
    </row>
    <row r="296" spans="1:2" x14ac:dyDescent="0.2">
      <c r="A296" s="73"/>
      <c r="B296" s="73"/>
    </row>
    <row r="297" spans="1:2" x14ac:dyDescent="0.2">
      <c r="A297" s="73"/>
      <c r="B297" s="73"/>
    </row>
    <row r="298" spans="1:2" x14ac:dyDescent="0.2">
      <c r="A298" s="73"/>
      <c r="B298" s="73"/>
    </row>
    <row r="299" spans="1:2" x14ac:dyDescent="0.2">
      <c r="A299" s="73"/>
      <c r="B299" s="73"/>
    </row>
    <row r="300" spans="1:2" x14ac:dyDescent="0.2">
      <c r="A300" s="73"/>
      <c r="B300" s="73"/>
    </row>
    <row r="301" spans="1:2" x14ac:dyDescent="0.2">
      <c r="A301" s="73"/>
      <c r="B301" s="73"/>
    </row>
    <row r="302" spans="1:2" x14ac:dyDescent="0.2">
      <c r="A302" s="73"/>
      <c r="B302" s="73"/>
    </row>
    <row r="303" spans="1:2" x14ac:dyDescent="0.2">
      <c r="A303" s="73"/>
      <c r="B303" s="73"/>
    </row>
    <row r="304" spans="1:2" x14ac:dyDescent="0.2">
      <c r="A304" s="73"/>
      <c r="B304" s="73"/>
    </row>
    <row r="305" spans="1:2" x14ac:dyDescent="0.2">
      <c r="A305" s="73"/>
      <c r="B305" s="73"/>
    </row>
    <row r="306" spans="1:2" x14ac:dyDescent="0.2">
      <c r="A306" s="73"/>
      <c r="B306" s="73"/>
    </row>
    <row r="307" spans="1:2" x14ac:dyDescent="0.2">
      <c r="A307" s="73"/>
      <c r="B307" s="73"/>
    </row>
    <row r="308" spans="1:2" x14ac:dyDescent="0.2">
      <c r="A308" s="73"/>
      <c r="B308" s="73"/>
    </row>
    <row r="309" spans="1:2" x14ac:dyDescent="0.2">
      <c r="A309" s="73"/>
      <c r="B309" s="73"/>
    </row>
    <row r="310" spans="1:2" x14ac:dyDescent="0.2">
      <c r="A310" s="73"/>
      <c r="B310" s="73"/>
    </row>
    <row r="311" spans="1:2" x14ac:dyDescent="0.2">
      <c r="A311" s="73"/>
      <c r="B311" s="73"/>
    </row>
    <row r="312" spans="1:2" x14ac:dyDescent="0.2">
      <c r="A312" s="73"/>
      <c r="B312" s="73"/>
    </row>
    <row r="313" spans="1:2" x14ac:dyDescent="0.2">
      <c r="A313" s="73"/>
      <c r="B313" s="73"/>
    </row>
    <row r="314" spans="1:2" x14ac:dyDescent="0.2">
      <c r="A314" s="73"/>
      <c r="B314" s="73"/>
    </row>
    <row r="315" spans="1:2" x14ac:dyDescent="0.2">
      <c r="A315" s="73"/>
      <c r="B315" s="73"/>
    </row>
    <row r="316" spans="1:2" x14ac:dyDescent="0.2">
      <c r="A316" s="73"/>
      <c r="B316" s="73"/>
    </row>
    <row r="317" spans="1:2" x14ac:dyDescent="0.2">
      <c r="A317" s="73"/>
      <c r="B317" s="73"/>
    </row>
    <row r="318" spans="1:2" x14ac:dyDescent="0.2">
      <c r="A318" s="73"/>
      <c r="B318" s="73"/>
    </row>
    <row r="319" spans="1:2" x14ac:dyDescent="0.2">
      <c r="A319" s="73"/>
      <c r="B319" s="73"/>
    </row>
    <row r="320" spans="1:2" x14ac:dyDescent="0.2">
      <c r="A320" s="73"/>
      <c r="B320" s="73"/>
    </row>
    <row r="321" spans="1:2" x14ac:dyDescent="0.2">
      <c r="A321" s="73"/>
      <c r="B321" s="73"/>
    </row>
    <row r="322" spans="1:2" x14ac:dyDescent="0.2">
      <c r="A322" s="73"/>
      <c r="B322" s="73"/>
    </row>
    <row r="323" spans="1:2" x14ac:dyDescent="0.2">
      <c r="A323" s="73"/>
      <c r="B323" s="73"/>
    </row>
    <row r="324" spans="1:2" x14ac:dyDescent="0.2">
      <c r="A324" s="73"/>
      <c r="B324" s="73"/>
    </row>
    <row r="325" spans="1:2" x14ac:dyDescent="0.2">
      <c r="A325" s="73"/>
      <c r="B325" s="73"/>
    </row>
    <row r="326" spans="1:2" x14ac:dyDescent="0.2">
      <c r="A326" s="73"/>
      <c r="B326" s="73"/>
    </row>
    <row r="327" spans="1:2" x14ac:dyDescent="0.2">
      <c r="A327" s="73"/>
      <c r="B327" s="73"/>
    </row>
    <row r="328" spans="1:2" x14ac:dyDescent="0.2">
      <c r="A328" s="73"/>
      <c r="B328" s="73"/>
    </row>
    <row r="329" spans="1:2" x14ac:dyDescent="0.2">
      <c r="A329" s="73"/>
      <c r="B329" s="73"/>
    </row>
    <row r="330" spans="1:2" x14ac:dyDescent="0.2">
      <c r="A330" s="73"/>
      <c r="B330" s="73"/>
    </row>
    <row r="331" spans="1:2" x14ac:dyDescent="0.2">
      <c r="A331" s="73"/>
      <c r="B331" s="73"/>
    </row>
    <row r="332" spans="1:2" x14ac:dyDescent="0.2">
      <c r="A332" s="73"/>
      <c r="B332" s="73"/>
    </row>
    <row r="333" spans="1:2" x14ac:dyDescent="0.2">
      <c r="A333" s="73"/>
      <c r="B333" s="73"/>
    </row>
    <row r="334" spans="1:2" x14ac:dyDescent="0.2">
      <c r="A334" s="73"/>
      <c r="B334" s="73"/>
    </row>
    <row r="335" spans="1:2" x14ac:dyDescent="0.2">
      <c r="A335" s="73"/>
      <c r="B335" s="73"/>
    </row>
    <row r="336" spans="1:2" x14ac:dyDescent="0.2">
      <c r="A336" s="73"/>
      <c r="B336" s="73"/>
    </row>
    <row r="337" spans="1:2" x14ac:dyDescent="0.2">
      <c r="A337" s="73"/>
      <c r="B337" s="73"/>
    </row>
    <row r="338" spans="1:2" x14ac:dyDescent="0.2">
      <c r="A338" s="73"/>
      <c r="B338" s="73"/>
    </row>
    <row r="339" spans="1:2" x14ac:dyDescent="0.2">
      <c r="A339" s="73"/>
      <c r="B339" s="73"/>
    </row>
    <row r="340" spans="1:2" x14ac:dyDescent="0.2">
      <c r="A340" s="73"/>
      <c r="B340" s="73"/>
    </row>
    <row r="341" spans="1:2" x14ac:dyDescent="0.2">
      <c r="A341" s="73"/>
      <c r="B341" s="73"/>
    </row>
    <row r="342" spans="1:2" x14ac:dyDescent="0.2">
      <c r="A342" s="73"/>
      <c r="B342" s="73"/>
    </row>
    <row r="343" spans="1:2" x14ac:dyDescent="0.2">
      <c r="A343" s="73"/>
      <c r="B343" s="73"/>
    </row>
    <row r="344" spans="1:2" x14ac:dyDescent="0.2">
      <c r="A344" s="73"/>
      <c r="B344" s="73"/>
    </row>
    <row r="345" spans="1:2" x14ac:dyDescent="0.2">
      <c r="A345" s="73"/>
      <c r="B345" s="73"/>
    </row>
    <row r="346" spans="1:2" x14ac:dyDescent="0.2">
      <c r="A346" s="73"/>
      <c r="B346" s="73"/>
    </row>
    <row r="347" spans="1:2" x14ac:dyDescent="0.2">
      <c r="A347" s="73"/>
      <c r="B347" s="73"/>
    </row>
    <row r="348" spans="1:2" x14ac:dyDescent="0.2">
      <c r="A348" s="73"/>
      <c r="B348" s="73"/>
    </row>
    <row r="349" spans="1:2" x14ac:dyDescent="0.2">
      <c r="A349" s="73"/>
      <c r="B349" s="73"/>
    </row>
    <row r="350" spans="1:2" x14ac:dyDescent="0.2">
      <c r="A350" s="73"/>
      <c r="B350" s="73"/>
    </row>
    <row r="351" spans="1:2" x14ac:dyDescent="0.2">
      <c r="A351" s="73"/>
      <c r="B351" s="73"/>
    </row>
    <row r="352" spans="1:2" x14ac:dyDescent="0.2">
      <c r="A352" s="73"/>
      <c r="B352" s="73"/>
    </row>
    <row r="353" spans="1:2" x14ac:dyDescent="0.2">
      <c r="A353" s="73"/>
      <c r="B353" s="73"/>
    </row>
    <row r="354" spans="1:2" x14ac:dyDescent="0.2">
      <c r="A354" s="73"/>
      <c r="B354" s="73"/>
    </row>
    <row r="355" spans="1:2" x14ac:dyDescent="0.2">
      <c r="A355" s="73"/>
      <c r="B355" s="73"/>
    </row>
    <row r="356" spans="1:2" x14ac:dyDescent="0.2">
      <c r="A356" s="73"/>
      <c r="B356" s="73"/>
    </row>
    <row r="357" spans="1:2" x14ac:dyDescent="0.2">
      <c r="A357" s="73"/>
      <c r="B357" s="73"/>
    </row>
    <row r="358" spans="1:2" x14ac:dyDescent="0.2">
      <c r="A358" s="73"/>
      <c r="B358" s="73"/>
    </row>
    <row r="359" spans="1:2" x14ac:dyDescent="0.2">
      <c r="A359" s="73"/>
      <c r="B359" s="73"/>
    </row>
    <row r="360" spans="1:2" x14ac:dyDescent="0.2">
      <c r="A360" s="73"/>
      <c r="B360" s="73"/>
    </row>
    <row r="361" spans="1:2" x14ac:dyDescent="0.2">
      <c r="A361" s="73"/>
      <c r="B361" s="73"/>
    </row>
    <row r="362" spans="1:2" x14ac:dyDescent="0.2">
      <c r="A362" s="73"/>
      <c r="B362" s="73"/>
    </row>
    <row r="363" spans="1:2" x14ac:dyDescent="0.2">
      <c r="A363" s="73"/>
      <c r="B363" s="73"/>
    </row>
    <row r="364" spans="1:2" x14ac:dyDescent="0.2">
      <c r="A364" s="73"/>
      <c r="B364" s="73"/>
    </row>
    <row r="365" spans="1:2" x14ac:dyDescent="0.2">
      <c r="A365" s="73"/>
      <c r="B365" s="73"/>
    </row>
    <row r="366" spans="1:2" x14ac:dyDescent="0.2">
      <c r="A366" s="73"/>
      <c r="B366" s="73"/>
    </row>
    <row r="367" spans="1:2" x14ac:dyDescent="0.2">
      <c r="A367" s="73"/>
      <c r="B367" s="73"/>
    </row>
    <row r="368" spans="1:2" x14ac:dyDescent="0.2">
      <c r="A368" s="73"/>
      <c r="B368" s="73"/>
    </row>
    <row r="369" spans="1:2" x14ac:dyDescent="0.2">
      <c r="A369" s="73"/>
      <c r="B369" s="73"/>
    </row>
    <row r="370" spans="1:2" x14ac:dyDescent="0.2">
      <c r="A370" s="73"/>
      <c r="B370" s="73"/>
    </row>
    <row r="371" spans="1:2" x14ac:dyDescent="0.2">
      <c r="A371" s="73"/>
      <c r="B371" s="73"/>
    </row>
    <row r="372" spans="1:2" x14ac:dyDescent="0.2">
      <c r="A372" s="73"/>
      <c r="B372" s="73"/>
    </row>
    <row r="373" spans="1:2" x14ac:dyDescent="0.2">
      <c r="A373" s="73"/>
      <c r="B373" s="73"/>
    </row>
    <row r="374" spans="1:2" x14ac:dyDescent="0.2">
      <c r="A374" s="73"/>
      <c r="B374" s="73"/>
    </row>
    <row r="375" spans="1:2" x14ac:dyDescent="0.2">
      <c r="A375" s="73"/>
      <c r="B375" s="73"/>
    </row>
    <row r="376" spans="1:2" x14ac:dyDescent="0.2">
      <c r="A376" s="73"/>
      <c r="B376" s="73"/>
    </row>
    <row r="377" spans="1:2" x14ac:dyDescent="0.2">
      <c r="A377" s="73"/>
      <c r="B377" s="73"/>
    </row>
    <row r="378" spans="1:2" x14ac:dyDescent="0.2">
      <c r="A378" s="73"/>
      <c r="B378" s="73"/>
    </row>
    <row r="379" spans="1:2" x14ac:dyDescent="0.2">
      <c r="A379" s="73"/>
      <c r="B379" s="73"/>
    </row>
    <row r="380" spans="1:2" x14ac:dyDescent="0.2">
      <c r="A380" s="73"/>
      <c r="B380" s="73"/>
    </row>
    <row r="381" spans="1:2" x14ac:dyDescent="0.2">
      <c r="A381" s="73"/>
      <c r="B381" s="73"/>
    </row>
    <row r="382" spans="1:2" x14ac:dyDescent="0.2">
      <c r="A382" s="73"/>
      <c r="B382" s="73"/>
    </row>
    <row r="383" spans="1:2" x14ac:dyDescent="0.2">
      <c r="A383" s="73"/>
      <c r="B383" s="73"/>
    </row>
    <row r="384" spans="1:2" x14ac:dyDescent="0.2">
      <c r="A384" s="73"/>
      <c r="B384" s="73"/>
    </row>
    <row r="385" spans="1:2" x14ac:dyDescent="0.2">
      <c r="A385" s="73"/>
      <c r="B385" s="73"/>
    </row>
    <row r="386" spans="1:2" x14ac:dyDescent="0.2">
      <c r="A386" s="73"/>
      <c r="B386" s="73"/>
    </row>
    <row r="387" spans="1:2" x14ac:dyDescent="0.2">
      <c r="A387" s="73"/>
      <c r="B387" s="73"/>
    </row>
    <row r="388" spans="1:2" x14ac:dyDescent="0.2">
      <c r="A388" s="73"/>
      <c r="B388" s="73"/>
    </row>
    <row r="389" spans="1:2" x14ac:dyDescent="0.2">
      <c r="A389" s="73"/>
      <c r="B389" s="73"/>
    </row>
    <row r="390" spans="1:2" x14ac:dyDescent="0.2">
      <c r="A390" s="73"/>
      <c r="B390" s="73"/>
    </row>
    <row r="391" spans="1:2" x14ac:dyDescent="0.2">
      <c r="A391" s="73"/>
      <c r="B391" s="73"/>
    </row>
    <row r="392" spans="1:2" x14ac:dyDescent="0.2">
      <c r="A392" s="73"/>
      <c r="B392" s="73"/>
    </row>
    <row r="393" spans="1:2" x14ac:dyDescent="0.2">
      <c r="A393" s="73"/>
      <c r="B393" s="73"/>
    </row>
    <row r="394" spans="1:2" x14ac:dyDescent="0.2">
      <c r="A394" s="73"/>
      <c r="B394" s="73"/>
    </row>
    <row r="395" spans="1:2" x14ac:dyDescent="0.2">
      <c r="A395" s="73"/>
      <c r="B395" s="73"/>
    </row>
    <row r="396" spans="1:2" x14ac:dyDescent="0.2">
      <c r="A396" s="73"/>
      <c r="B396" s="73"/>
    </row>
    <row r="397" spans="1:2" x14ac:dyDescent="0.2">
      <c r="A397" s="73"/>
      <c r="B397" s="73"/>
    </row>
    <row r="398" spans="1:2" x14ac:dyDescent="0.2">
      <c r="A398" s="73"/>
      <c r="B398" s="73"/>
    </row>
    <row r="399" spans="1:2" x14ac:dyDescent="0.2">
      <c r="A399" s="73"/>
      <c r="B399" s="73"/>
    </row>
    <row r="400" spans="1:2" x14ac:dyDescent="0.2">
      <c r="A400" s="73"/>
      <c r="B400" s="73"/>
    </row>
    <row r="401" spans="1:2" x14ac:dyDescent="0.2">
      <c r="A401" s="73"/>
      <c r="B401" s="73"/>
    </row>
    <row r="402" spans="1:2" x14ac:dyDescent="0.2">
      <c r="A402" s="73"/>
      <c r="B402" s="73"/>
    </row>
    <row r="403" spans="1:2" x14ac:dyDescent="0.2">
      <c r="A403" s="73"/>
      <c r="B403" s="73"/>
    </row>
    <row r="404" spans="1:2" x14ac:dyDescent="0.2">
      <c r="A404" s="73"/>
      <c r="B404" s="73"/>
    </row>
    <row r="405" spans="1:2" x14ac:dyDescent="0.2">
      <c r="A405" s="73"/>
      <c r="B405" s="73"/>
    </row>
    <row r="406" spans="1:2" x14ac:dyDescent="0.2">
      <c r="A406" s="73"/>
      <c r="B406" s="73"/>
    </row>
    <row r="407" spans="1:2" x14ac:dyDescent="0.2">
      <c r="A407" s="73"/>
      <c r="B407" s="73"/>
    </row>
    <row r="408" spans="1:2" x14ac:dyDescent="0.2">
      <c r="A408" s="73"/>
      <c r="B408" s="73"/>
    </row>
    <row r="409" spans="1:2" x14ac:dyDescent="0.2">
      <c r="A409" s="73"/>
      <c r="B409" s="73"/>
    </row>
    <row r="410" spans="1:2" x14ac:dyDescent="0.2">
      <c r="A410" s="73"/>
      <c r="B410" s="73"/>
    </row>
    <row r="411" spans="1:2" x14ac:dyDescent="0.2">
      <c r="A411" s="73"/>
      <c r="B411" s="73"/>
    </row>
    <row r="412" spans="1:2" x14ac:dyDescent="0.2">
      <c r="A412" s="73"/>
      <c r="B412" s="73"/>
    </row>
    <row r="413" spans="1:2" x14ac:dyDescent="0.2">
      <c r="A413" s="73"/>
      <c r="B413" s="73"/>
    </row>
    <row r="414" spans="1:2" x14ac:dyDescent="0.2">
      <c r="A414" s="73"/>
      <c r="B414" s="73"/>
    </row>
    <row r="415" spans="1:2" x14ac:dyDescent="0.2">
      <c r="A415" s="73"/>
      <c r="B415" s="73"/>
    </row>
    <row r="416" spans="1:2" x14ac:dyDescent="0.2">
      <c r="A416" s="73"/>
      <c r="B416" s="73"/>
    </row>
    <row r="417" spans="1:2" x14ac:dyDescent="0.2">
      <c r="A417" s="73"/>
      <c r="B417" s="73"/>
    </row>
    <row r="418" spans="1:2" x14ac:dyDescent="0.2">
      <c r="A418" s="73"/>
      <c r="B418" s="73"/>
    </row>
    <row r="419" spans="1:2" x14ac:dyDescent="0.2">
      <c r="A419" s="73"/>
      <c r="B419" s="73"/>
    </row>
    <row r="420" spans="1:2" x14ac:dyDescent="0.2">
      <c r="A420" s="73"/>
      <c r="B420" s="73"/>
    </row>
    <row r="421" spans="1:2" x14ac:dyDescent="0.2">
      <c r="A421" s="73"/>
      <c r="B421" s="73"/>
    </row>
  </sheetData>
  <mergeCells count="1">
    <mergeCell ref="A22:B22"/>
  </mergeCells>
  <phoneticPr fontId="3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49"/>
  <sheetViews>
    <sheetView zoomScale="70" zoomScaleNormal="70" workbookViewId="0"/>
  </sheetViews>
  <sheetFormatPr defaultRowHeight="12.75" x14ac:dyDescent="0.2"/>
  <cols>
    <col min="1" max="1" width="13.5703125" style="9" customWidth="1"/>
    <col min="2" max="2" width="13" style="8" customWidth="1"/>
    <col min="3" max="3" width="14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Indhold!A14</f>
        <v>III.6</v>
      </c>
      <c r="B1" s="11" t="str">
        <f>Indhold!B14</f>
        <v>Kontakt med sundhedsvæsenet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3" t="s">
        <v>174</v>
      </c>
      <c r="C2" s="13"/>
      <c r="D2" s="28"/>
      <c r="E2" s="28"/>
      <c r="G2" s="28"/>
      <c r="H2" s="14"/>
      <c r="I2" s="14"/>
      <c r="J2" s="14"/>
      <c r="K2" s="14"/>
    </row>
    <row r="3" spans="1:11" x14ac:dyDescent="0.2">
      <c r="B3" s="35" t="s">
        <v>110</v>
      </c>
      <c r="C3" s="35"/>
      <c r="D3" s="35"/>
      <c r="E3" s="35"/>
      <c r="F3" s="10"/>
      <c r="G3" s="10"/>
    </row>
    <row r="4" spans="1:11" hidden="1" x14ac:dyDescent="0.2">
      <c r="A4" s="9" t="s">
        <v>6</v>
      </c>
      <c r="B4" s="7" t="s">
        <v>15</v>
      </c>
      <c r="C4" s="7" t="s">
        <v>16</v>
      </c>
      <c r="D4" s="7" t="s">
        <v>17</v>
      </c>
      <c r="E4" s="10" t="s">
        <v>29</v>
      </c>
      <c r="F4" s="10"/>
      <c r="G4" s="10"/>
    </row>
    <row r="5" spans="1:11" x14ac:dyDescent="0.2">
      <c r="A5" s="140" t="s">
        <v>51</v>
      </c>
      <c r="B5" s="118">
        <v>7.4233330000000004</v>
      </c>
      <c r="C5" s="55"/>
      <c r="D5" s="55"/>
      <c r="E5" s="55"/>
    </row>
    <row r="6" spans="1:11" x14ac:dyDescent="0.2">
      <c r="A6" s="138" t="s">
        <v>71</v>
      </c>
      <c r="B6" s="118">
        <v>9.6284130000000001</v>
      </c>
      <c r="C6" s="57"/>
      <c r="D6" s="57"/>
      <c r="E6" s="57"/>
    </row>
    <row r="7" spans="1:11" x14ac:dyDescent="0.2">
      <c r="A7" s="138" t="s">
        <v>72</v>
      </c>
      <c r="B7" s="118">
        <v>11.76201</v>
      </c>
      <c r="C7" s="57"/>
      <c r="D7" s="57"/>
      <c r="E7" s="57"/>
    </row>
    <row r="8" spans="1:11" x14ac:dyDescent="0.2">
      <c r="A8" s="138" t="s">
        <v>73</v>
      </c>
      <c r="B8" s="118">
        <v>19.65436</v>
      </c>
      <c r="C8" s="57"/>
      <c r="D8" s="57"/>
      <c r="E8" s="57"/>
    </row>
    <row r="9" spans="1:11" x14ac:dyDescent="0.2">
      <c r="A9" s="138" t="s">
        <v>75</v>
      </c>
      <c r="B9" s="118">
        <v>11.73847</v>
      </c>
      <c r="C9" s="57"/>
      <c r="D9" s="57"/>
      <c r="E9" s="57"/>
    </row>
    <row r="10" spans="1:11" x14ac:dyDescent="0.2">
      <c r="A10" s="138" t="s">
        <v>108</v>
      </c>
      <c r="B10" s="118">
        <v>18.957840000000001</v>
      </c>
      <c r="C10" s="57"/>
      <c r="D10" s="57"/>
      <c r="E10" s="57"/>
    </row>
    <row r="11" spans="1:11" x14ac:dyDescent="0.2">
      <c r="A11" s="138" t="s">
        <v>76</v>
      </c>
      <c r="B11" s="118">
        <v>21.090949999999999</v>
      </c>
      <c r="C11" s="57"/>
      <c r="D11" s="57"/>
      <c r="E11" s="57"/>
    </row>
    <row r="12" spans="1:11" x14ac:dyDescent="0.2">
      <c r="A12" s="138" t="s">
        <v>109</v>
      </c>
      <c r="B12" s="118">
        <v>16.296510000000001</v>
      </c>
      <c r="C12" s="57"/>
      <c r="D12" s="57"/>
      <c r="E12" s="57"/>
    </row>
    <row r="13" spans="1:11" x14ac:dyDescent="0.2">
      <c r="B13" s="57"/>
      <c r="C13" s="57"/>
      <c r="D13" s="57"/>
      <c r="E13" s="57"/>
    </row>
    <row r="14" spans="1:11" x14ac:dyDescent="0.2">
      <c r="B14" s="57"/>
      <c r="C14" s="57"/>
      <c r="D14" s="57"/>
      <c r="E14" s="57"/>
    </row>
    <row r="15" spans="1:11" x14ac:dyDescent="0.2">
      <c r="B15" s="57"/>
      <c r="C15" s="57"/>
      <c r="D15" s="57"/>
      <c r="E15" s="57"/>
    </row>
    <row r="16" spans="1:11" x14ac:dyDescent="0.2">
      <c r="B16" s="57"/>
      <c r="C16" s="57"/>
      <c r="D16" s="57"/>
      <c r="E16" s="57"/>
    </row>
    <row r="17" spans="2:5" x14ac:dyDescent="0.2">
      <c r="B17" s="57"/>
      <c r="C17" s="57"/>
      <c r="D17" s="57"/>
      <c r="E17" s="57"/>
    </row>
    <row r="18" spans="2:5" x14ac:dyDescent="0.2">
      <c r="B18" s="57"/>
      <c r="C18" s="57"/>
      <c r="D18" s="57"/>
      <c r="E18" s="57"/>
    </row>
    <row r="19" spans="2:5" x14ac:dyDescent="0.2">
      <c r="B19" s="57"/>
      <c r="C19" s="57"/>
      <c r="D19" s="57"/>
      <c r="E19" s="57"/>
    </row>
    <row r="20" spans="2:5" x14ac:dyDescent="0.2">
      <c r="B20" s="57"/>
      <c r="C20" s="57"/>
      <c r="D20" s="57"/>
      <c r="E20" s="57"/>
    </row>
    <row r="21" spans="2:5" x14ac:dyDescent="0.2">
      <c r="B21" s="57"/>
      <c r="C21" s="57"/>
      <c r="D21" s="57"/>
      <c r="E21" s="57"/>
    </row>
    <row r="22" spans="2:5" x14ac:dyDescent="0.2">
      <c r="B22" s="57"/>
      <c r="C22" s="57"/>
      <c r="D22" s="57"/>
      <c r="E22" s="57"/>
    </row>
    <row r="23" spans="2:5" x14ac:dyDescent="0.2">
      <c r="B23" s="57"/>
      <c r="C23" s="57"/>
      <c r="D23" s="57"/>
      <c r="E23" s="57"/>
    </row>
    <row r="24" spans="2:5" x14ac:dyDescent="0.2">
      <c r="B24" s="57"/>
      <c r="C24" s="57"/>
      <c r="D24" s="57"/>
      <c r="E24" s="57"/>
    </row>
    <row r="25" spans="2:5" x14ac:dyDescent="0.2">
      <c r="B25" s="57"/>
      <c r="C25" s="57"/>
      <c r="D25" s="57"/>
      <c r="E25" s="57"/>
    </row>
    <row r="26" spans="2:5" x14ac:dyDescent="0.2">
      <c r="B26" s="57"/>
      <c r="C26" s="57"/>
      <c r="D26" s="57"/>
      <c r="E26" s="57"/>
    </row>
    <row r="27" spans="2:5" x14ac:dyDescent="0.2">
      <c r="B27" s="57"/>
      <c r="C27" s="57"/>
      <c r="D27" s="57"/>
      <c r="E27" s="57"/>
    </row>
    <row r="28" spans="2:5" x14ac:dyDescent="0.2">
      <c r="B28" s="57"/>
      <c r="C28" s="57"/>
      <c r="D28" s="57"/>
      <c r="E28" s="57"/>
    </row>
    <row r="29" spans="2:5" x14ac:dyDescent="0.2">
      <c r="B29" s="57"/>
      <c r="C29" s="57"/>
      <c r="D29" s="57"/>
      <c r="E29" s="57"/>
    </row>
    <row r="30" spans="2:5" x14ac:dyDescent="0.2">
      <c r="B30" s="57"/>
      <c r="C30" s="57"/>
      <c r="D30" s="57"/>
      <c r="E30" s="57"/>
    </row>
    <row r="31" spans="2:5" x14ac:dyDescent="0.2">
      <c r="B31" s="57"/>
      <c r="C31" s="57"/>
      <c r="D31" s="57"/>
      <c r="E31" s="57"/>
    </row>
    <row r="32" spans="2:5" x14ac:dyDescent="0.2">
      <c r="B32" s="57"/>
      <c r="C32" s="57"/>
      <c r="D32" s="57"/>
      <c r="E32" s="57"/>
    </row>
    <row r="33" spans="2:5" x14ac:dyDescent="0.2">
      <c r="B33" s="57"/>
      <c r="C33" s="57"/>
      <c r="D33" s="57"/>
      <c r="E33" s="57"/>
    </row>
    <row r="34" spans="2:5" x14ac:dyDescent="0.2">
      <c r="B34" s="57"/>
      <c r="C34" s="57"/>
      <c r="D34" s="57"/>
      <c r="E34" s="57"/>
    </row>
    <row r="35" spans="2:5" x14ac:dyDescent="0.2">
      <c r="B35" s="57"/>
      <c r="C35" s="57"/>
      <c r="D35" s="57"/>
      <c r="E35" s="57"/>
    </row>
    <row r="36" spans="2:5" x14ac:dyDescent="0.2">
      <c r="B36" s="57"/>
      <c r="C36" s="57"/>
      <c r="D36" s="57"/>
      <c r="E36" s="57"/>
    </row>
    <row r="37" spans="2:5" x14ac:dyDescent="0.2">
      <c r="B37" s="57"/>
      <c r="C37" s="57"/>
      <c r="D37" s="57"/>
      <c r="E37" s="57"/>
    </row>
    <row r="38" spans="2:5" x14ac:dyDescent="0.2">
      <c r="B38" s="57"/>
      <c r="C38" s="57"/>
      <c r="D38" s="57"/>
      <c r="E38" s="57"/>
    </row>
    <row r="39" spans="2:5" x14ac:dyDescent="0.2">
      <c r="B39" s="57"/>
      <c r="C39" s="57"/>
      <c r="D39" s="57"/>
      <c r="E39" s="57"/>
    </row>
    <row r="40" spans="2:5" x14ac:dyDescent="0.2">
      <c r="B40" s="57"/>
      <c r="C40" s="57"/>
      <c r="D40" s="57"/>
      <c r="E40" s="57"/>
    </row>
    <row r="41" spans="2:5" x14ac:dyDescent="0.2">
      <c r="B41" s="57"/>
      <c r="C41" s="57"/>
      <c r="D41" s="57"/>
      <c r="E41" s="57"/>
    </row>
    <row r="42" spans="2:5" x14ac:dyDescent="0.2">
      <c r="B42" s="57"/>
      <c r="C42" s="57"/>
      <c r="D42" s="57"/>
      <c r="E42" s="57"/>
    </row>
    <row r="43" spans="2:5" x14ac:dyDescent="0.2">
      <c r="B43" s="57"/>
      <c r="C43" s="57"/>
      <c r="D43" s="57"/>
      <c r="E43" s="57"/>
    </row>
    <row r="44" spans="2:5" x14ac:dyDescent="0.2">
      <c r="B44" s="57"/>
      <c r="C44" s="57"/>
      <c r="D44" s="57"/>
      <c r="E44" s="57"/>
    </row>
    <row r="45" spans="2:5" x14ac:dyDescent="0.2">
      <c r="B45" s="57"/>
      <c r="C45" s="57"/>
      <c r="D45" s="57"/>
      <c r="E45" s="57"/>
    </row>
    <row r="46" spans="2:5" x14ac:dyDescent="0.2">
      <c r="B46" s="57"/>
      <c r="C46" s="57"/>
      <c r="D46" s="57"/>
      <c r="E46" s="57"/>
    </row>
    <row r="47" spans="2:5" x14ac:dyDescent="0.2">
      <c r="B47" s="57"/>
      <c r="C47" s="57"/>
      <c r="D47" s="57"/>
      <c r="E47" s="57"/>
    </row>
    <row r="48" spans="2:5" x14ac:dyDescent="0.2">
      <c r="B48" s="57"/>
      <c r="C48" s="57"/>
      <c r="D48" s="57"/>
      <c r="E48" s="57"/>
    </row>
    <row r="49" spans="2:5" x14ac:dyDescent="0.2">
      <c r="B49" s="57"/>
      <c r="C49" s="57"/>
      <c r="D49" s="57"/>
      <c r="E49" s="57"/>
    </row>
  </sheetData>
  <phoneticPr fontId="3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40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0.85546875" style="8" customWidth="1"/>
    <col min="3" max="3" width="15.85546875" style="8" customWidth="1"/>
    <col min="4" max="4" width="13.5703125" style="8" customWidth="1"/>
    <col min="5" max="5" width="13.42578125" style="8" customWidth="1"/>
    <col min="6" max="6" width="14.8554687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Indhold!A15</f>
        <v>III.7</v>
      </c>
      <c r="B1" s="11" t="str">
        <f>Indhold!B15</f>
        <v>Kontanthjælpsmodtagere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3" t="s">
        <v>79</v>
      </c>
      <c r="C2" s="13"/>
      <c r="D2" s="13"/>
      <c r="E2" s="28"/>
      <c r="F2" s="28"/>
      <c r="G2" s="28"/>
      <c r="H2" s="14"/>
      <c r="I2" s="14"/>
      <c r="J2" s="14"/>
      <c r="K2" s="14"/>
    </row>
    <row r="3" spans="1:11" x14ac:dyDescent="0.2">
      <c r="B3" s="95" t="s">
        <v>111</v>
      </c>
      <c r="C3" s="35"/>
      <c r="D3" s="35"/>
      <c r="E3" s="35"/>
      <c r="F3" s="10"/>
      <c r="G3" s="10"/>
    </row>
    <row r="4" spans="1:11" hidden="1" x14ac:dyDescent="0.2">
      <c r="A4" s="9" t="s">
        <v>6</v>
      </c>
      <c r="B4" s="7" t="s">
        <v>21</v>
      </c>
      <c r="C4" s="7" t="s">
        <v>22</v>
      </c>
      <c r="D4" s="7" t="s">
        <v>23</v>
      </c>
      <c r="E4" s="10" t="s">
        <v>24</v>
      </c>
      <c r="F4" s="10" t="s">
        <v>25</v>
      </c>
      <c r="G4" s="10" t="s">
        <v>26</v>
      </c>
    </row>
    <row r="5" spans="1:11" x14ac:dyDescent="0.2">
      <c r="A5" s="139">
        <v>1990</v>
      </c>
      <c r="B5" s="96">
        <v>116</v>
      </c>
      <c r="C5" s="57"/>
      <c r="D5" s="57"/>
      <c r="E5" s="57"/>
      <c r="F5" s="57"/>
      <c r="G5" s="57"/>
    </row>
    <row r="6" spans="1:11" x14ac:dyDescent="0.2">
      <c r="A6" s="139">
        <v>1991</v>
      </c>
      <c r="B6" s="96">
        <v>141</v>
      </c>
      <c r="C6" s="57"/>
      <c r="D6" s="57"/>
      <c r="E6" s="57"/>
      <c r="F6" s="57"/>
      <c r="G6" s="57"/>
    </row>
    <row r="7" spans="1:11" x14ac:dyDescent="0.2">
      <c r="A7" s="139">
        <v>1992</v>
      </c>
      <c r="B7" s="96">
        <v>146</v>
      </c>
      <c r="C7" s="57"/>
      <c r="D7" s="57"/>
      <c r="E7" s="57"/>
      <c r="F7" s="57"/>
      <c r="G7" s="57"/>
    </row>
    <row r="8" spans="1:11" x14ac:dyDescent="0.2">
      <c r="A8" s="139">
        <v>1993</v>
      </c>
      <c r="B8" s="96">
        <v>156</v>
      </c>
      <c r="C8" s="57"/>
      <c r="D8" s="57"/>
      <c r="E8" s="57"/>
      <c r="F8" s="57"/>
      <c r="G8" s="57"/>
    </row>
    <row r="9" spans="1:11" x14ac:dyDescent="0.2">
      <c r="A9" s="139">
        <v>1994</v>
      </c>
      <c r="B9" s="96">
        <v>138</v>
      </c>
      <c r="C9" s="57"/>
      <c r="D9" s="57"/>
      <c r="E9" s="57"/>
      <c r="F9" s="57"/>
      <c r="G9" s="57"/>
    </row>
    <row r="10" spans="1:11" x14ac:dyDescent="0.2">
      <c r="A10" s="139">
        <v>1995</v>
      </c>
      <c r="B10" s="96">
        <v>117</v>
      </c>
      <c r="C10" s="57"/>
      <c r="D10" s="57"/>
      <c r="E10" s="57"/>
      <c r="F10" s="57"/>
      <c r="G10" s="57"/>
    </row>
    <row r="11" spans="1:11" x14ac:dyDescent="0.2">
      <c r="A11" s="139">
        <v>1996</v>
      </c>
      <c r="B11" s="96">
        <v>116</v>
      </c>
      <c r="C11" s="57"/>
      <c r="D11" s="57"/>
      <c r="E11" s="57"/>
      <c r="F11" s="57"/>
      <c r="G11" s="57"/>
    </row>
    <row r="12" spans="1:11" x14ac:dyDescent="0.2">
      <c r="A12" s="139">
        <v>1997</v>
      </c>
      <c r="B12" s="96">
        <v>124</v>
      </c>
      <c r="C12" s="57"/>
      <c r="D12" s="57"/>
      <c r="E12" s="57"/>
      <c r="F12" s="57"/>
      <c r="G12" s="57"/>
    </row>
    <row r="13" spans="1:11" x14ac:dyDescent="0.2">
      <c r="A13" s="139">
        <v>1998</v>
      </c>
      <c r="B13" s="96">
        <v>121</v>
      </c>
      <c r="C13" s="57"/>
      <c r="D13" s="57"/>
      <c r="E13" s="57"/>
      <c r="F13" s="57"/>
      <c r="G13" s="57"/>
    </row>
    <row r="14" spans="1:11" x14ac:dyDescent="0.2">
      <c r="A14" s="139">
        <v>1999</v>
      </c>
      <c r="B14" s="96">
        <v>121</v>
      </c>
      <c r="C14" s="57"/>
      <c r="D14" s="57"/>
      <c r="E14" s="57"/>
      <c r="F14" s="57"/>
      <c r="G14" s="57"/>
    </row>
    <row r="15" spans="1:11" x14ac:dyDescent="0.2">
      <c r="A15" s="139">
        <v>2000</v>
      </c>
      <c r="B15" s="96">
        <v>124</v>
      </c>
      <c r="C15" s="57"/>
      <c r="D15" s="57"/>
      <c r="E15" s="57"/>
      <c r="F15" s="57"/>
      <c r="G15" s="57"/>
    </row>
    <row r="16" spans="1:11" x14ac:dyDescent="0.2">
      <c r="A16" s="139">
        <v>2001</v>
      </c>
      <c r="B16" s="96">
        <v>126</v>
      </c>
      <c r="C16" s="57"/>
      <c r="D16" s="57"/>
      <c r="E16" s="57"/>
      <c r="F16" s="57"/>
      <c r="G16" s="57"/>
    </row>
    <row r="17" spans="1:7" x14ac:dyDescent="0.2">
      <c r="A17" s="139">
        <v>2002</v>
      </c>
      <c r="B17" s="96">
        <v>131</v>
      </c>
      <c r="C17" s="57"/>
      <c r="D17" s="57"/>
      <c r="E17" s="57"/>
      <c r="F17" s="57"/>
      <c r="G17" s="57"/>
    </row>
    <row r="18" spans="1:7" x14ac:dyDescent="0.2">
      <c r="A18" s="139">
        <v>2003</v>
      </c>
      <c r="B18" s="96">
        <v>130</v>
      </c>
      <c r="C18" s="57"/>
      <c r="D18" s="57"/>
      <c r="E18" s="57"/>
      <c r="F18" s="57"/>
      <c r="G18" s="57"/>
    </row>
    <row r="19" spans="1:7" x14ac:dyDescent="0.2">
      <c r="A19" s="139">
        <v>2004</v>
      </c>
      <c r="B19" s="96">
        <v>136</v>
      </c>
      <c r="C19" s="57"/>
      <c r="D19" s="57"/>
      <c r="E19" s="57"/>
      <c r="F19" s="57"/>
      <c r="G19" s="57"/>
    </row>
    <row r="20" spans="1:7" x14ac:dyDescent="0.2">
      <c r="A20" s="139">
        <v>2005</v>
      </c>
      <c r="B20" s="96">
        <v>128</v>
      </c>
      <c r="C20" s="57"/>
      <c r="D20" s="57"/>
      <c r="E20" s="57"/>
      <c r="F20" s="57"/>
      <c r="G20" s="57"/>
    </row>
    <row r="21" spans="1:7" x14ac:dyDescent="0.2">
      <c r="A21" s="139">
        <v>2006</v>
      </c>
      <c r="B21" s="96">
        <v>109</v>
      </c>
      <c r="C21" s="57"/>
      <c r="D21" s="57"/>
      <c r="E21" s="57"/>
      <c r="F21" s="57"/>
      <c r="G21" s="57"/>
    </row>
    <row r="22" spans="1:7" x14ac:dyDescent="0.2">
      <c r="A22" s="139">
        <v>2007</v>
      </c>
      <c r="B22" s="96">
        <v>111</v>
      </c>
      <c r="C22" s="57"/>
      <c r="D22" s="57"/>
      <c r="E22" s="57"/>
      <c r="F22" s="57"/>
      <c r="G22" s="57"/>
    </row>
    <row r="23" spans="1:7" x14ac:dyDescent="0.2">
      <c r="A23" s="139">
        <v>2008</v>
      </c>
      <c r="B23" s="96">
        <v>108</v>
      </c>
      <c r="C23" s="57"/>
      <c r="D23" s="57"/>
      <c r="E23" s="57"/>
      <c r="F23" s="57"/>
      <c r="G23" s="57"/>
    </row>
    <row r="24" spans="1:7" x14ac:dyDescent="0.2">
      <c r="A24" s="139">
        <v>2009</v>
      </c>
      <c r="B24" s="96">
        <v>125</v>
      </c>
      <c r="C24" s="57"/>
      <c r="D24" s="57"/>
      <c r="E24" s="57"/>
      <c r="F24" s="57"/>
      <c r="G24" s="57"/>
    </row>
    <row r="25" spans="1:7" x14ac:dyDescent="0.2">
      <c r="A25" s="139">
        <v>2010</v>
      </c>
      <c r="B25" s="96">
        <v>139</v>
      </c>
      <c r="C25" s="57"/>
      <c r="D25" s="57"/>
      <c r="E25" s="57"/>
      <c r="F25" s="57"/>
      <c r="G25" s="57"/>
    </row>
    <row r="26" spans="1:7" x14ac:dyDescent="0.2">
      <c r="A26" s="139">
        <v>2011</v>
      </c>
      <c r="B26" s="96">
        <v>143</v>
      </c>
      <c r="C26" s="57"/>
      <c r="D26" s="57"/>
      <c r="E26" s="57"/>
      <c r="F26" s="57"/>
      <c r="G26" s="57"/>
    </row>
    <row r="27" spans="1:7" x14ac:dyDescent="0.2">
      <c r="A27" s="139">
        <v>2012</v>
      </c>
      <c r="B27" s="96">
        <v>151</v>
      </c>
      <c r="C27" s="57"/>
      <c r="D27" s="57"/>
      <c r="E27" s="57"/>
      <c r="F27" s="57"/>
      <c r="G27" s="57"/>
    </row>
    <row r="28" spans="1:7" x14ac:dyDescent="0.2">
      <c r="A28" s="139">
        <v>2013</v>
      </c>
      <c r="B28" s="96">
        <v>166</v>
      </c>
      <c r="C28" s="57"/>
      <c r="D28" s="57"/>
      <c r="E28" s="57"/>
      <c r="F28" s="57"/>
      <c r="G28" s="57"/>
    </row>
    <row r="29" spans="1:7" x14ac:dyDescent="0.2">
      <c r="A29" s="139">
        <v>2014</v>
      </c>
      <c r="B29" s="96">
        <v>157</v>
      </c>
      <c r="C29" s="57"/>
      <c r="D29" s="57"/>
      <c r="E29" s="57"/>
      <c r="F29" s="57"/>
      <c r="G29" s="57"/>
    </row>
    <row r="30" spans="1:7" x14ac:dyDescent="0.2">
      <c r="A30" s="32"/>
      <c r="B30" s="92"/>
      <c r="C30" s="57"/>
      <c r="D30" s="57"/>
      <c r="E30" s="57"/>
      <c r="F30" s="57"/>
      <c r="G30" s="57"/>
    </row>
    <row r="31" spans="1:7" x14ac:dyDescent="0.2">
      <c r="A31" s="32"/>
      <c r="B31" s="57"/>
      <c r="C31" s="57"/>
      <c r="D31" s="57"/>
      <c r="E31" s="57"/>
      <c r="F31" s="57"/>
      <c r="G31" s="57"/>
    </row>
    <row r="32" spans="1:7" x14ac:dyDescent="0.2">
      <c r="A32" s="32"/>
      <c r="B32" s="57"/>
      <c r="C32" s="57"/>
      <c r="D32" s="57"/>
      <c r="E32" s="57"/>
      <c r="F32" s="57"/>
      <c r="G32" s="57"/>
    </row>
    <row r="33" spans="1:7" x14ac:dyDescent="0.2">
      <c r="A33" s="32"/>
      <c r="B33" s="57"/>
      <c r="C33" s="57"/>
      <c r="D33" s="57"/>
      <c r="E33" s="57"/>
      <c r="F33" s="57"/>
      <c r="G33" s="57"/>
    </row>
    <row r="34" spans="1:7" x14ac:dyDescent="0.2">
      <c r="A34" s="32"/>
      <c r="B34" s="57"/>
      <c r="C34" s="57"/>
      <c r="D34" s="57"/>
      <c r="E34" s="57"/>
      <c r="F34" s="57"/>
      <c r="G34" s="57"/>
    </row>
    <row r="35" spans="1:7" x14ac:dyDescent="0.2">
      <c r="A35" s="32"/>
      <c r="B35" s="57"/>
      <c r="C35" s="57"/>
      <c r="D35" s="57"/>
      <c r="E35" s="57"/>
      <c r="F35" s="57"/>
      <c r="G35" s="57"/>
    </row>
    <row r="36" spans="1:7" x14ac:dyDescent="0.2">
      <c r="A36" s="32"/>
      <c r="B36" s="57"/>
      <c r="C36" s="57"/>
      <c r="D36" s="57"/>
      <c r="E36" s="57"/>
      <c r="F36" s="57"/>
      <c r="G36" s="57"/>
    </row>
    <row r="37" spans="1:7" x14ac:dyDescent="0.2">
      <c r="A37" s="32"/>
      <c r="B37" s="57"/>
      <c r="C37" s="57"/>
      <c r="D37" s="57"/>
      <c r="E37" s="57"/>
      <c r="F37" s="57"/>
      <c r="G37" s="57"/>
    </row>
    <row r="38" spans="1:7" x14ac:dyDescent="0.2">
      <c r="A38" s="32"/>
      <c r="B38" s="57"/>
      <c r="C38" s="57"/>
      <c r="D38" s="57"/>
      <c r="E38" s="57"/>
      <c r="F38" s="57"/>
      <c r="G38" s="57"/>
    </row>
    <row r="39" spans="1:7" x14ac:dyDescent="0.2">
      <c r="A39" s="32"/>
      <c r="B39" s="57"/>
      <c r="C39" s="57"/>
      <c r="D39" s="57"/>
      <c r="E39" s="57"/>
      <c r="F39" s="57"/>
      <c r="G39" s="57"/>
    </row>
    <row r="40" spans="1:7" x14ac:dyDescent="0.2">
      <c r="A40" s="32"/>
    </row>
  </sheetData>
  <phoneticPr fontId="3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N102"/>
  <sheetViews>
    <sheetView zoomScale="70" zoomScaleNormal="70" workbookViewId="0"/>
  </sheetViews>
  <sheetFormatPr defaultRowHeight="12.75" x14ac:dyDescent="0.2"/>
  <cols>
    <col min="1" max="1" width="17.5703125" style="9" customWidth="1"/>
    <col min="2" max="2" width="16.85546875" style="8" customWidth="1"/>
    <col min="3" max="3" width="15" style="8" customWidth="1"/>
    <col min="4" max="4" width="18.285156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Indhold!A16</f>
        <v>III.8</v>
      </c>
      <c r="B1" s="11" t="str">
        <f>Indhold!B16</f>
        <v>Kontanthjælpsmodtagere opdelt efter alder, forsørgerstatus og civilstand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114</v>
      </c>
      <c r="C2" s="13" t="s">
        <v>115</v>
      </c>
      <c r="D2" s="13" t="s">
        <v>116</v>
      </c>
      <c r="E2" s="28"/>
      <c r="F2" s="28"/>
      <c r="G2" s="28"/>
      <c r="H2" s="14"/>
      <c r="I2" s="14"/>
      <c r="J2" s="14"/>
      <c r="K2" s="14"/>
    </row>
    <row r="3" spans="1:11" x14ac:dyDescent="0.2">
      <c r="B3" s="163" t="s">
        <v>120</v>
      </c>
      <c r="C3" s="163"/>
      <c r="D3" s="163"/>
      <c r="E3" s="47"/>
      <c r="F3" s="10"/>
      <c r="G3" s="10"/>
    </row>
    <row r="4" spans="1:11" ht="25.5" hidden="1" x14ac:dyDescent="0.2">
      <c r="A4" s="9" t="s">
        <v>6</v>
      </c>
      <c r="B4" s="80" t="s">
        <v>3</v>
      </c>
      <c r="C4" s="80" t="s">
        <v>4</v>
      </c>
      <c r="D4" s="7"/>
      <c r="E4" s="10"/>
      <c r="F4" s="10"/>
      <c r="G4" s="10"/>
    </row>
    <row r="5" spans="1:11" x14ac:dyDescent="0.2">
      <c r="A5" s="107" t="s">
        <v>119</v>
      </c>
      <c r="B5" s="116">
        <v>1.060210721009347</v>
      </c>
      <c r="C5" s="116">
        <v>5.6548065855977585</v>
      </c>
      <c r="D5" s="116">
        <v>13.492748264102881</v>
      </c>
    </row>
    <row r="6" spans="1:11" x14ac:dyDescent="0.2">
      <c r="A6" s="107" t="s">
        <v>117</v>
      </c>
      <c r="B6" s="116">
        <v>8.7360042276315362</v>
      </c>
      <c r="C6" s="116">
        <v>24.02041735475154</v>
      </c>
      <c r="D6" s="116">
        <v>26.071325855622661</v>
      </c>
    </row>
    <row r="7" spans="1:11" x14ac:dyDescent="0.2">
      <c r="A7" s="107" t="s">
        <v>145</v>
      </c>
      <c r="B7" s="116">
        <v>12.10820094461142</v>
      </c>
      <c r="C7" s="116">
        <v>2.3419906920882747</v>
      </c>
      <c r="D7" s="116">
        <v>4.7331443362504624</v>
      </c>
    </row>
    <row r="8" spans="1:11" x14ac:dyDescent="0.2">
      <c r="A8" s="107" t="s">
        <v>118</v>
      </c>
      <c r="B8" s="116">
        <v>78.095584106747694</v>
      </c>
      <c r="C8" s="116">
        <v>67.982785367562428</v>
      </c>
      <c r="D8" s="116">
        <v>55.702781544023992</v>
      </c>
    </row>
    <row r="12" spans="1:11" x14ac:dyDescent="0.2">
      <c r="A12" s="59"/>
      <c r="B12" s="93"/>
      <c r="C12" s="81"/>
      <c r="D12" s="81"/>
    </row>
    <row r="13" spans="1:11" x14ac:dyDescent="0.2">
      <c r="A13" s="59"/>
      <c r="B13" s="93"/>
      <c r="C13" s="81"/>
      <c r="D13" s="81"/>
    </row>
    <row r="14" spans="1:11" x14ac:dyDescent="0.2">
      <c r="A14" s="59"/>
      <c r="B14" s="93"/>
      <c r="C14" s="81"/>
      <c r="D14" s="81"/>
    </row>
    <row r="15" spans="1:11" x14ac:dyDescent="0.2">
      <c r="A15" s="59"/>
      <c r="B15" s="93"/>
      <c r="C15" s="81"/>
      <c r="D15" s="81"/>
    </row>
    <row r="16" spans="1:11" x14ac:dyDescent="0.2">
      <c r="A16" s="59"/>
      <c r="B16" s="93"/>
      <c r="C16" s="81"/>
      <c r="D16" s="81"/>
    </row>
    <row r="17" spans="1:14" x14ac:dyDescent="0.2">
      <c r="A17" s="59"/>
      <c r="B17" s="93"/>
      <c r="C17" s="81"/>
      <c r="D17" s="81"/>
    </row>
    <row r="18" spans="1:14" x14ac:dyDescent="0.2">
      <c r="A18" s="59"/>
      <c r="B18" s="93"/>
      <c r="C18" s="81"/>
      <c r="D18" s="81"/>
    </row>
    <row r="19" spans="1:14" x14ac:dyDescent="0.2">
      <c r="A19" s="59"/>
      <c r="B19" s="93"/>
      <c r="C19" s="81"/>
      <c r="D19" s="81"/>
      <c r="H19" s="96"/>
      <c r="I19" s="96"/>
      <c r="J19" s="96"/>
      <c r="K19" s="96"/>
      <c r="L19" s="41"/>
      <c r="M19" s="41"/>
      <c r="N19" s="41"/>
    </row>
    <row r="20" spans="1:14" ht="15" x14ac:dyDescent="0.25">
      <c r="A20" s="59"/>
      <c r="B20" s="93"/>
      <c r="C20" s="81"/>
      <c r="D20" s="81"/>
      <c r="H20" s="115"/>
      <c r="I20" s="115"/>
      <c r="J20" s="115"/>
      <c r="K20" s="115"/>
      <c r="L20" s="41"/>
      <c r="M20" s="41"/>
      <c r="N20" s="41"/>
    </row>
    <row r="21" spans="1:14" ht="15" x14ac:dyDescent="0.25">
      <c r="A21" s="59"/>
      <c r="B21" s="93"/>
      <c r="C21" s="81"/>
      <c r="D21" s="81"/>
      <c r="H21" s="115"/>
      <c r="I21" s="115"/>
      <c r="J21" s="115"/>
      <c r="K21" s="115"/>
      <c r="L21" s="41"/>
      <c r="M21" s="41"/>
      <c r="N21" s="41"/>
    </row>
    <row r="22" spans="1:14" ht="15" x14ac:dyDescent="0.25">
      <c r="A22" s="59"/>
      <c r="B22" s="93"/>
      <c r="C22" s="81"/>
      <c r="D22" s="81"/>
      <c r="H22" s="115"/>
      <c r="I22" s="115"/>
      <c r="J22" s="115"/>
      <c r="K22" s="115"/>
      <c r="L22" s="41"/>
      <c r="M22" s="41"/>
      <c r="N22" s="41"/>
    </row>
    <row r="23" spans="1:14" ht="15" x14ac:dyDescent="0.25">
      <c r="A23" s="59"/>
      <c r="B23" s="93"/>
      <c r="C23" s="81"/>
      <c r="D23" s="81"/>
      <c r="H23" s="115"/>
      <c r="I23" s="115"/>
      <c r="J23" s="115"/>
      <c r="K23" s="115"/>
      <c r="L23" s="41"/>
      <c r="M23" s="41"/>
      <c r="N23" s="41"/>
    </row>
    <row r="24" spans="1:14" x14ac:dyDescent="0.2">
      <c r="A24" s="59"/>
      <c r="B24" s="93"/>
      <c r="C24" s="81"/>
      <c r="D24" s="81"/>
      <c r="H24" s="96"/>
      <c r="I24" s="96"/>
      <c r="J24" s="96"/>
      <c r="K24" s="96"/>
      <c r="L24" s="41"/>
      <c r="M24" s="41"/>
      <c r="N24" s="41"/>
    </row>
    <row r="25" spans="1:14" x14ac:dyDescent="0.2">
      <c r="A25" s="59"/>
      <c r="B25" s="93"/>
      <c r="C25" s="81"/>
      <c r="D25" s="81"/>
      <c r="H25" s="96"/>
      <c r="I25" s="96"/>
      <c r="J25" s="96"/>
      <c r="K25" s="96"/>
      <c r="L25" s="41"/>
      <c r="M25" s="41"/>
      <c r="N25" s="41"/>
    </row>
    <row r="26" spans="1:14" x14ac:dyDescent="0.2">
      <c r="A26" s="59"/>
      <c r="B26" s="93"/>
      <c r="C26" s="81"/>
      <c r="D26" s="81"/>
      <c r="H26" s="96"/>
      <c r="I26" s="96"/>
      <c r="J26" s="96"/>
      <c r="K26" s="96"/>
      <c r="L26" s="41"/>
      <c r="M26" s="41"/>
      <c r="N26" s="41"/>
    </row>
    <row r="27" spans="1:14" x14ac:dyDescent="0.2">
      <c r="A27" s="59"/>
      <c r="B27" s="93"/>
      <c r="C27" s="81"/>
      <c r="D27" s="81"/>
      <c r="H27" s="96"/>
      <c r="I27" s="96"/>
      <c r="J27" s="96"/>
      <c r="K27" s="96"/>
      <c r="L27" s="41"/>
      <c r="M27" s="41"/>
      <c r="N27" s="41"/>
    </row>
    <row r="28" spans="1:14" x14ac:dyDescent="0.2">
      <c r="A28" s="59"/>
      <c r="B28" s="93"/>
      <c r="C28" s="81"/>
      <c r="D28" s="81"/>
      <c r="H28" s="96"/>
      <c r="I28" s="96"/>
      <c r="J28" s="96"/>
      <c r="K28" s="96"/>
      <c r="L28" s="41"/>
      <c r="M28" s="41"/>
      <c r="N28" s="41"/>
    </row>
    <row r="29" spans="1:14" x14ac:dyDescent="0.2">
      <c r="A29" s="59"/>
      <c r="B29" s="93"/>
      <c r="C29" s="81"/>
      <c r="D29" s="81"/>
      <c r="F29" s="39"/>
      <c r="G29" s="39"/>
      <c r="H29" s="96"/>
      <c r="I29" s="96"/>
      <c r="J29" s="96"/>
      <c r="K29" s="96"/>
      <c r="L29" s="41"/>
      <c r="M29" s="41"/>
      <c r="N29" s="41"/>
    </row>
    <row r="30" spans="1:14" x14ac:dyDescent="0.2">
      <c r="A30" s="59"/>
      <c r="B30" s="93"/>
      <c r="C30" s="81"/>
      <c r="D30" s="81"/>
      <c r="F30" s="39"/>
      <c r="G30" s="39"/>
      <c r="H30" s="96"/>
      <c r="I30" s="96"/>
      <c r="J30" s="96"/>
      <c r="K30" s="96"/>
      <c r="L30" s="41"/>
      <c r="M30" s="41"/>
      <c r="N30" s="41"/>
    </row>
    <row r="31" spans="1:14" ht="15" x14ac:dyDescent="0.25">
      <c r="A31" s="59"/>
      <c r="B31" s="93"/>
      <c r="C31" s="81"/>
      <c r="D31" s="81"/>
      <c r="F31" s="39"/>
      <c r="G31" s="115"/>
      <c r="H31" s="115"/>
      <c r="I31" s="115"/>
      <c r="J31" s="115"/>
      <c r="K31" s="96"/>
      <c r="L31" s="41"/>
      <c r="M31" s="41"/>
      <c r="N31" s="41"/>
    </row>
    <row r="32" spans="1:14" ht="15" x14ac:dyDescent="0.25">
      <c r="A32" s="59"/>
      <c r="B32" s="93"/>
      <c r="C32" s="81"/>
      <c r="D32" s="81"/>
      <c r="F32" s="39"/>
      <c r="G32" s="115"/>
      <c r="H32" s="115"/>
      <c r="I32" s="115"/>
      <c r="J32" s="115"/>
      <c r="K32" s="96"/>
      <c r="L32" s="41"/>
      <c r="M32" s="41"/>
      <c r="N32" s="41"/>
    </row>
    <row r="33" spans="1:14" ht="15" x14ac:dyDescent="0.25">
      <c r="A33" s="59"/>
      <c r="B33" s="93"/>
      <c r="C33" s="81"/>
      <c r="D33" s="81"/>
      <c r="F33" s="39"/>
      <c r="G33" s="115"/>
      <c r="H33" s="115"/>
      <c r="I33" s="115"/>
      <c r="J33" s="115"/>
      <c r="K33" s="96"/>
      <c r="L33" s="41"/>
      <c r="M33" s="41"/>
      <c r="N33" s="41"/>
    </row>
    <row r="34" spans="1:14" ht="15" x14ac:dyDescent="0.25">
      <c r="A34" s="59"/>
      <c r="B34" s="93"/>
      <c r="C34" s="81"/>
      <c r="D34" s="81"/>
      <c r="F34" s="39"/>
      <c r="G34" s="115"/>
      <c r="H34" s="115"/>
      <c r="I34" s="115"/>
      <c r="J34" s="115"/>
      <c r="K34" s="96"/>
      <c r="L34" s="41"/>
      <c r="M34" s="41"/>
      <c r="N34" s="41"/>
    </row>
    <row r="35" spans="1:14" x14ac:dyDescent="0.2">
      <c r="A35" s="59"/>
      <c r="B35" s="93"/>
      <c r="C35" s="81"/>
      <c r="D35" s="81"/>
      <c r="F35" s="39"/>
      <c r="G35" s="39"/>
      <c r="H35" s="96"/>
      <c r="I35" s="96"/>
      <c r="J35" s="96"/>
      <c r="K35" s="96"/>
    </row>
    <row r="36" spans="1:14" x14ac:dyDescent="0.2">
      <c r="A36" s="59"/>
      <c r="B36" s="93"/>
      <c r="C36" s="81"/>
      <c r="D36" s="81"/>
      <c r="F36" s="39"/>
      <c r="G36" s="39"/>
      <c r="H36" s="96"/>
      <c r="I36" s="96"/>
      <c r="J36" s="96"/>
      <c r="K36" s="96"/>
    </row>
    <row r="37" spans="1:14" x14ac:dyDescent="0.2">
      <c r="A37" s="59"/>
      <c r="B37" s="93"/>
      <c r="C37" s="81"/>
      <c r="D37" s="81"/>
    </row>
    <row r="38" spans="1:14" x14ac:dyDescent="0.2">
      <c r="A38" s="59"/>
      <c r="B38" s="93"/>
      <c r="C38" s="81"/>
      <c r="D38" s="81"/>
    </row>
    <row r="39" spans="1:14" x14ac:dyDescent="0.2">
      <c r="A39" s="59"/>
      <c r="B39" s="93"/>
      <c r="C39" s="81"/>
      <c r="D39" s="81"/>
    </row>
    <row r="40" spans="1:14" x14ac:dyDescent="0.2">
      <c r="A40" s="59"/>
      <c r="B40" s="93"/>
      <c r="C40" s="81"/>
      <c r="D40" s="81"/>
    </row>
    <row r="41" spans="1:14" x14ac:dyDescent="0.2">
      <c r="A41" s="59"/>
      <c r="B41" s="93"/>
      <c r="C41" s="81"/>
      <c r="D41" s="81"/>
    </row>
    <row r="42" spans="1:14" x14ac:dyDescent="0.2">
      <c r="A42" s="59"/>
      <c r="B42" s="93"/>
      <c r="C42" s="81"/>
      <c r="D42" s="81"/>
    </row>
    <row r="43" spans="1:14" x14ac:dyDescent="0.2">
      <c r="A43" s="59"/>
      <c r="B43" s="93"/>
      <c r="C43" s="81"/>
      <c r="D43" s="81"/>
    </row>
    <row r="44" spans="1:14" x14ac:dyDescent="0.2">
      <c r="A44" s="59"/>
      <c r="B44" s="93"/>
      <c r="C44" s="81"/>
      <c r="D44" s="81"/>
    </row>
    <row r="45" spans="1:14" x14ac:dyDescent="0.2">
      <c r="A45" s="59"/>
      <c r="B45" s="93"/>
      <c r="C45" s="81"/>
      <c r="D45" s="81"/>
    </row>
    <row r="46" spans="1:14" x14ac:dyDescent="0.2">
      <c r="A46" s="59"/>
      <c r="B46" s="93"/>
      <c r="C46" s="81"/>
      <c r="D46" s="81"/>
    </row>
    <row r="47" spans="1:14" x14ac:dyDescent="0.2">
      <c r="A47" s="59"/>
      <c r="B47" s="93"/>
      <c r="C47" s="81"/>
      <c r="D47" s="81"/>
    </row>
    <row r="48" spans="1:14" x14ac:dyDescent="0.2">
      <c r="A48" s="59"/>
      <c r="B48" s="93"/>
      <c r="C48" s="81"/>
      <c r="D48" s="81"/>
    </row>
    <row r="49" spans="1:4" x14ac:dyDescent="0.2">
      <c r="A49" s="59"/>
      <c r="B49" s="93"/>
      <c r="C49" s="81"/>
      <c r="D49" s="81"/>
    </row>
    <row r="50" spans="1:4" x14ac:dyDescent="0.2">
      <c r="A50" s="59"/>
      <c r="B50" s="93"/>
      <c r="C50" s="81"/>
      <c r="D50" s="81"/>
    </row>
    <row r="51" spans="1:4" x14ac:dyDescent="0.2">
      <c r="A51" s="59"/>
      <c r="B51" s="93"/>
      <c r="C51" s="81"/>
      <c r="D51" s="81"/>
    </row>
    <row r="52" spans="1:4" x14ac:dyDescent="0.2">
      <c r="A52" s="59"/>
      <c r="B52" s="93"/>
      <c r="C52" s="81"/>
      <c r="D52" s="81"/>
    </row>
    <row r="53" spans="1:4" x14ac:dyDescent="0.2">
      <c r="A53" s="59"/>
      <c r="B53" s="93"/>
      <c r="C53" s="81"/>
      <c r="D53" s="81"/>
    </row>
    <row r="54" spans="1:4" x14ac:dyDescent="0.2">
      <c r="A54" s="59"/>
      <c r="B54" s="93"/>
      <c r="C54" s="81"/>
      <c r="D54" s="81"/>
    </row>
    <row r="55" spans="1:4" x14ac:dyDescent="0.2">
      <c r="A55" s="59"/>
      <c r="B55" s="93"/>
      <c r="C55" s="81"/>
      <c r="D55" s="81"/>
    </row>
    <row r="56" spans="1:4" x14ac:dyDescent="0.2">
      <c r="A56" s="59"/>
      <c r="B56" s="93"/>
      <c r="C56" s="81"/>
      <c r="D56" s="81"/>
    </row>
    <row r="57" spans="1:4" x14ac:dyDescent="0.2">
      <c r="A57" s="59"/>
      <c r="B57" s="93"/>
      <c r="C57" s="81"/>
      <c r="D57" s="81"/>
    </row>
    <row r="58" spans="1:4" x14ac:dyDescent="0.2">
      <c r="A58" s="59"/>
      <c r="B58" s="93"/>
      <c r="C58" s="81"/>
      <c r="D58" s="81"/>
    </row>
    <row r="59" spans="1:4" x14ac:dyDescent="0.2">
      <c r="A59" s="59"/>
      <c r="B59" s="93"/>
      <c r="C59" s="81"/>
      <c r="D59" s="81"/>
    </row>
    <row r="60" spans="1:4" x14ac:dyDescent="0.2">
      <c r="A60" s="59"/>
      <c r="B60" s="93"/>
      <c r="C60" s="81"/>
      <c r="D60" s="81"/>
    </row>
    <row r="61" spans="1:4" x14ac:dyDescent="0.2">
      <c r="A61" s="59"/>
      <c r="B61" s="93"/>
      <c r="C61" s="81"/>
      <c r="D61" s="81"/>
    </row>
    <row r="62" spans="1:4" x14ac:dyDescent="0.2">
      <c r="A62" s="59"/>
      <c r="B62" s="93"/>
      <c r="C62" s="81"/>
      <c r="D62" s="81"/>
    </row>
    <row r="63" spans="1:4" x14ac:dyDescent="0.2">
      <c r="A63" s="59"/>
      <c r="B63" s="93"/>
      <c r="C63" s="81"/>
      <c r="D63" s="81"/>
    </row>
    <row r="64" spans="1:4" x14ac:dyDescent="0.2">
      <c r="A64" s="59"/>
      <c r="B64" s="93"/>
      <c r="C64" s="81"/>
      <c r="D64" s="81"/>
    </row>
    <row r="65" spans="1:4" x14ac:dyDescent="0.2">
      <c r="A65" s="59"/>
      <c r="B65" s="93"/>
      <c r="C65" s="81"/>
      <c r="D65" s="81"/>
    </row>
    <row r="66" spans="1:4" x14ac:dyDescent="0.2">
      <c r="A66" s="59"/>
      <c r="B66" s="93"/>
      <c r="C66" s="81"/>
      <c r="D66" s="81"/>
    </row>
    <row r="67" spans="1:4" x14ac:dyDescent="0.2">
      <c r="A67" s="59"/>
      <c r="B67" s="93"/>
      <c r="C67" s="81"/>
      <c r="D67" s="81"/>
    </row>
    <row r="68" spans="1:4" x14ac:dyDescent="0.2">
      <c r="A68" s="59"/>
      <c r="B68" s="93"/>
      <c r="C68" s="81"/>
      <c r="D68" s="81"/>
    </row>
    <row r="69" spans="1:4" x14ac:dyDescent="0.2">
      <c r="A69" s="59"/>
      <c r="B69" s="93"/>
      <c r="C69" s="81"/>
      <c r="D69" s="81"/>
    </row>
    <row r="70" spans="1:4" x14ac:dyDescent="0.2">
      <c r="A70" s="59"/>
      <c r="B70" s="93"/>
      <c r="C70" s="81"/>
      <c r="D70" s="81"/>
    </row>
    <row r="71" spans="1:4" x14ac:dyDescent="0.2">
      <c r="A71" s="59"/>
      <c r="B71" s="93"/>
      <c r="C71" s="81"/>
      <c r="D71" s="81"/>
    </row>
    <row r="72" spans="1:4" x14ac:dyDescent="0.2">
      <c r="A72" s="59"/>
      <c r="B72" s="93"/>
      <c r="C72" s="81"/>
      <c r="D72" s="81"/>
    </row>
    <row r="73" spans="1:4" x14ac:dyDescent="0.2">
      <c r="A73" s="59"/>
      <c r="B73" s="93"/>
      <c r="C73" s="81"/>
      <c r="D73" s="81"/>
    </row>
    <row r="74" spans="1:4" x14ac:dyDescent="0.2">
      <c r="A74" s="59"/>
      <c r="B74" s="93"/>
      <c r="C74" s="81"/>
      <c r="D74" s="81"/>
    </row>
    <row r="75" spans="1:4" x14ac:dyDescent="0.2">
      <c r="A75" s="59"/>
      <c r="B75" s="93"/>
      <c r="C75" s="81"/>
      <c r="D75" s="81"/>
    </row>
    <row r="76" spans="1:4" x14ac:dyDescent="0.2">
      <c r="A76" s="59"/>
      <c r="B76" s="93"/>
      <c r="C76" s="81"/>
      <c r="D76" s="81"/>
    </row>
    <row r="77" spans="1:4" x14ac:dyDescent="0.2">
      <c r="A77" s="59"/>
      <c r="B77" s="93"/>
      <c r="C77" s="81"/>
      <c r="D77" s="81"/>
    </row>
    <row r="78" spans="1:4" x14ac:dyDescent="0.2">
      <c r="A78" s="59"/>
      <c r="B78" s="93"/>
      <c r="C78" s="81"/>
      <c r="D78" s="81"/>
    </row>
    <row r="79" spans="1:4" x14ac:dyDescent="0.2">
      <c r="A79" s="59"/>
      <c r="B79" s="93"/>
      <c r="C79" s="81"/>
      <c r="D79" s="81"/>
    </row>
    <row r="80" spans="1:4" x14ac:dyDescent="0.2">
      <c r="A80" s="59"/>
      <c r="B80" s="93"/>
      <c r="C80" s="81"/>
      <c r="D80" s="81"/>
    </row>
    <row r="81" spans="1:4" x14ac:dyDescent="0.2">
      <c r="A81" s="59"/>
      <c r="B81" s="93"/>
      <c r="C81" s="81"/>
      <c r="D81" s="81"/>
    </row>
    <row r="82" spans="1:4" x14ac:dyDescent="0.2">
      <c r="A82" s="59"/>
      <c r="B82" s="93"/>
      <c r="C82" s="81"/>
      <c r="D82" s="81"/>
    </row>
    <row r="83" spans="1:4" x14ac:dyDescent="0.2">
      <c r="A83" s="59"/>
      <c r="B83" s="93"/>
      <c r="C83" s="81"/>
      <c r="D83" s="81"/>
    </row>
    <row r="84" spans="1:4" x14ac:dyDescent="0.2">
      <c r="A84" s="59"/>
      <c r="B84" s="93"/>
      <c r="C84" s="81"/>
      <c r="D84" s="81"/>
    </row>
    <row r="85" spans="1:4" x14ac:dyDescent="0.2">
      <c r="A85" s="59"/>
      <c r="B85" s="93"/>
      <c r="C85" s="81"/>
      <c r="D85" s="81"/>
    </row>
    <row r="86" spans="1:4" x14ac:dyDescent="0.2">
      <c r="A86" s="59"/>
      <c r="B86" s="93"/>
      <c r="C86" s="81"/>
      <c r="D86" s="81"/>
    </row>
    <row r="87" spans="1:4" x14ac:dyDescent="0.2">
      <c r="A87" s="59"/>
      <c r="B87" s="93"/>
      <c r="C87" s="81"/>
      <c r="D87" s="81"/>
    </row>
    <row r="88" spans="1:4" x14ac:dyDescent="0.2">
      <c r="A88" s="59"/>
      <c r="B88" s="93"/>
      <c r="C88" s="81"/>
      <c r="D88" s="81"/>
    </row>
    <row r="89" spans="1:4" x14ac:dyDescent="0.2">
      <c r="A89" s="59"/>
      <c r="B89" s="93"/>
      <c r="C89" s="81"/>
      <c r="D89" s="81"/>
    </row>
    <row r="90" spans="1:4" x14ac:dyDescent="0.2">
      <c r="A90" s="59"/>
      <c r="B90" s="93"/>
      <c r="C90" s="81"/>
      <c r="D90" s="81"/>
    </row>
    <row r="91" spans="1:4" x14ac:dyDescent="0.2">
      <c r="A91" s="59"/>
      <c r="B91" s="93"/>
      <c r="C91" s="81"/>
      <c r="D91" s="81"/>
    </row>
    <row r="92" spans="1:4" x14ac:dyDescent="0.2">
      <c r="A92" s="59"/>
      <c r="B92" s="93"/>
      <c r="C92" s="81"/>
      <c r="D92" s="81"/>
    </row>
    <row r="93" spans="1:4" x14ac:dyDescent="0.2">
      <c r="A93" s="59"/>
      <c r="B93" s="93"/>
      <c r="C93" s="81"/>
      <c r="D93" s="81"/>
    </row>
    <row r="94" spans="1:4" x14ac:dyDescent="0.2">
      <c r="A94" s="59"/>
      <c r="B94" s="93"/>
      <c r="C94" s="81"/>
      <c r="D94" s="81"/>
    </row>
    <row r="95" spans="1:4" x14ac:dyDescent="0.2">
      <c r="A95" s="59"/>
      <c r="B95" s="93"/>
      <c r="C95" s="81"/>
      <c r="D95" s="81"/>
    </row>
    <row r="96" spans="1:4" x14ac:dyDescent="0.2">
      <c r="A96" s="59"/>
      <c r="B96" s="93"/>
      <c r="C96" s="81"/>
      <c r="D96" s="81"/>
    </row>
    <row r="97" spans="1:4" x14ac:dyDescent="0.2">
      <c r="A97" s="59"/>
      <c r="B97" s="93"/>
      <c r="C97" s="81"/>
      <c r="D97" s="81"/>
    </row>
    <row r="98" spans="1:4" x14ac:dyDescent="0.2">
      <c r="A98" s="59"/>
      <c r="B98" s="93"/>
      <c r="C98" s="81"/>
      <c r="D98" s="81"/>
    </row>
    <row r="99" spans="1:4" x14ac:dyDescent="0.2">
      <c r="A99" s="59"/>
      <c r="B99" s="93"/>
      <c r="C99" s="81"/>
      <c r="D99" s="81"/>
    </row>
    <row r="100" spans="1:4" x14ac:dyDescent="0.2">
      <c r="A100" s="59"/>
      <c r="B100" s="93"/>
      <c r="C100" s="81"/>
      <c r="D100" s="81"/>
    </row>
    <row r="101" spans="1:4" x14ac:dyDescent="0.2">
      <c r="A101" s="59"/>
      <c r="B101" s="93"/>
      <c r="C101" s="81"/>
      <c r="D101" s="81"/>
    </row>
    <row r="102" spans="1:4" x14ac:dyDescent="0.2">
      <c r="A102" s="59"/>
      <c r="B102" s="93"/>
      <c r="C102" s="81"/>
      <c r="D102" s="81"/>
    </row>
  </sheetData>
  <mergeCells count="1">
    <mergeCell ref="B3:D3"/>
  </mergeCells>
  <phoneticPr fontId="3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III.11</vt:lpstr>
      <vt:lpstr>III.12</vt:lpstr>
      <vt:lpstr>III.13</vt:lpstr>
      <vt:lpstr>III.14</vt:lpstr>
      <vt:lpstr>III.15</vt:lpstr>
      <vt:lpstr>III.16</vt:lpstr>
      <vt:lpstr>III.17</vt:lpstr>
      <vt:lpstr>III.18</vt:lpstr>
      <vt:lpstr>III.19A</vt:lpstr>
      <vt:lpstr>III.19B</vt:lpstr>
      <vt:lpstr>III.A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dcterms:created xsi:type="dcterms:W3CDTF">2011-12-06T15:55:35Z</dcterms:created>
  <dcterms:modified xsi:type="dcterms:W3CDTF">2015-10-06T12:49:55Z</dcterms:modified>
</cp:coreProperties>
</file>