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28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29.xml" ContentType="application/vnd.openxmlformats-officedocument.drawingml.chart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35.xml" ContentType="application/vnd.openxmlformats-officedocument.drawingml.chart+xml"/>
  <Override PartName="/xl/theme/themeOverride33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36.xml" ContentType="application/vnd.openxmlformats-officedocument.drawingml.chart+xml"/>
  <Override PartName="/xl/theme/themeOverride34.xml" ContentType="application/vnd.openxmlformats-officedocument.themeOverride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37.xml" ContentType="application/vnd.openxmlformats-officedocument.drawingml.chart+xml"/>
  <Override PartName="/xl/theme/themeOverride35.xml" ContentType="application/vnd.openxmlformats-officedocument.themeOverride+xml"/>
  <Override PartName="/xl/drawings/drawing74.xml" ContentType="application/vnd.openxmlformats-officedocument.drawingml.chartshapes+xml"/>
  <Override PartName="/xl/drawings/drawing75.xml" ContentType="application/vnd.openxmlformats-officedocument.drawing+xml"/>
  <Override PartName="/xl/charts/chart38.xml" ContentType="application/vnd.openxmlformats-officedocument.drawingml.chart+xml"/>
  <Override PartName="/xl/theme/themeOverride36.xml" ContentType="application/vnd.openxmlformats-officedocument.themeOverride+xml"/>
  <Override PartName="/xl/drawings/drawing76.xml" ContentType="application/vnd.openxmlformats-officedocument.drawing+xml"/>
  <Override PartName="/xl/charts/chart39.xml" ContentType="application/vnd.openxmlformats-officedocument.drawingml.chart+xml"/>
  <Override PartName="/xl/theme/themeOverride37.xml" ContentType="application/vnd.openxmlformats-officedocument.themeOverride+xml"/>
  <Override PartName="/xl/drawings/drawing77.xml" ContentType="application/vnd.openxmlformats-officedocument.drawingml.chartshapes+xml"/>
  <Override PartName="/xl/drawings/drawing78.xml" ContentType="application/vnd.openxmlformats-officedocument.drawing+xml"/>
  <Override PartName="/xl/charts/chart40.xml" ContentType="application/vnd.openxmlformats-officedocument.drawingml.chart+xml"/>
  <Override PartName="/xl/theme/themeOverride38.xml" ContentType="application/vnd.openxmlformats-officedocument.themeOverride+xml"/>
  <Override PartName="/xl/drawings/drawing79.xml" ContentType="application/vnd.openxmlformats-officedocument.drawingml.chartshapes+xml"/>
  <Override PartName="/xl/drawings/drawing80.xml" ContentType="application/vnd.openxmlformats-officedocument.drawing+xml"/>
  <Override PartName="/xl/charts/chart41.xml" ContentType="application/vnd.openxmlformats-officedocument.drawingml.chart+xml"/>
  <Override PartName="/xl/theme/themeOverride39.xml" ContentType="application/vnd.openxmlformats-officedocument.themeOverride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42.xml" ContentType="application/vnd.openxmlformats-officedocument.drawingml.chart+xml"/>
  <Override PartName="/xl/theme/themeOverride40.xml" ContentType="application/vnd.openxmlformats-officedocument.themeOverride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charts/chart43.xml" ContentType="application/vnd.openxmlformats-officedocument.drawingml.chart+xml"/>
  <Override PartName="/xl/theme/themeOverride41.xml" ContentType="application/vnd.openxmlformats-officedocument.themeOverride+xml"/>
  <Override PartName="/xl/drawings/drawing85.xml" ContentType="application/vnd.openxmlformats-officedocument.drawingml.chartshapes+xml"/>
  <Override PartName="/xl/drawings/drawing86.xml" ContentType="application/vnd.openxmlformats-officedocument.drawing+xml"/>
  <Override PartName="/xl/charts/chart44.xml" ContentType="application/vnd.openxmlformats-officedocument.drawingml.chart+xml"/>
  <Override PartName="/xl/theme/themeOverride42.xml" ContentType="application/vnd.openxmlformats-officedocument.themeOverride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charts/chart45.xml" ContentType="application/vnd.openxmlformats-officedocument.drawingml.chart+xml"/>
  <Override PartName="/xl/theme/themeOverride43.xml" ContentType="application/vnd.openxmlformats-officedocument.themeOverride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charts/chart46.xml" ContentType="application/vnd.openxmlformats-officedocument.drawingml.chart+xml"/>
  <Override PartName="/xl/theme/themeOverride44.xml" ContentType="application/vnd.openxmlformats-officedocument.themeOverride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charts/chart47.xml" ContentType="application/vnd.openxmlformats-officedocument.drawingml.chart+xml"/>
  <Override PartName="/xl/theme/themeOverride45.xml" ContentType="application/vnd.openxmlformats-officedocument.themeOverride+xml"/>
  <Override PartName="/xl/drawings/drawing93.xml" ContentType="application/vnd.openxmlformats-officedocument.drawingml.chartshapes+xml"/>
  <Override PartName="/xl/drawings/drawing94.xml" ContentType="application/vnd.openxmlformats-officedocument.drawing+xml"/>
  <Override PartName="/xl/charts/chart48.xml" ContentType="application/vnd.openxmlformats-officedocument.drawingml.chart+xml"/>
  <Override PartName="/xl/theme/themeOverride46.xml" ContentType="application/vnd.openxmlformats-officedocument.themeOverride+xml"/>
  <Override PartName="/xl/drawings/drawing95.xml" ContentType="application/vnd.openxmlformats-officedocument.drawing+xml"/>
  <Override PartName="/xl/charts/chart49.xml" ContentType="application/vnd.openxmlformats-officedocument.drawingml.chart+xml"/>
  <Override PartName="/xl/theme/themeOverride47.xml" ContentType="application/vnd.openxmlformats-officedocument.themeOverride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50.xml" ContentType="application/vnd.openxmlformats-officedocument.drawingml.chart+xml"/>
  <Override PartName="/xl/theme/themeOverride48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charts/chart51.xml" ContentType="application/vnd.openxmlformats-officedocument.drawingml.chart+xml"/>
  <Override PartName="/xl/theme/themeOverride49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52.xml" ContentType="application/vnd.openxmlformats-officedocument.drawingml.chart+xml"/>
  <Override PartName="/xl/theme/themeOverride50.xml" ContentType="application/vnd.openxmlformats-officedocument.themeOverride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53.xml" ContentType="application/vnd.openxmlformats-officedocument.drawingml.chart+xml"/>
  <Override PartName="/xl/theme/themeOverride51.xml" ContentType="application/vnd.openxmlformats-officedocument.themeOverride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charts/chart54.xml" ContentType="application/vnd.openxmlformats-officedocument.drawingml.chart+xml"/>
  <Override PartName="/xl/theme/themeOverride52.xml" ContentType="application/vnd.openxmlformats-officedocument.themeOverride+xml"/>
  <Override PartName="/xl/drawings/drawing106.xml" ContentType="application/vnd.openxmlformats-officedocument.drawing+xml"/>
  <Override PartName="/xl/charts/chart55.xml" ContentType="application/vnd.openxmlformats-officedocument.drawingml.chart+xml"/>
  <Override PartName="/xl/theme/themeOverride53.xml" ContentType="application/vnd.openxmlformats-officedocument.themeOverride+xml"/>
  <Override PartName="/xl/drawings/drawing107.xml" ContentType="application/vnd.openxmlformats-officedocument.drawingml.chartshapes+xml"/>
  <Override PartName="/xl/drawings/drawing108.xml" ContentType="application/vnd.openxmlformats-officedocument.drawing+xml"/>
  <Override PartName="/xl/charts/chart56.xml" ContentType="application/vnd.openxmlformats-officedocument.drawingml.chart+xml"/>
  <Override PartName="/xl/theme/themeOverride54.xml" ContentType="application/vnd.openxmlformats-officedocument.themeOverride+xml"/>
  <Override PartName="/xl/drawings/drawing109.xml" ContentType="application/vnd.openxmlformats-officedocument.drawingml.chartshapes+xml"/>
  <Override PartName="/xl/drawings/drawing110.xml" ContentType="application/vnd.openxmlformats-officedocument.drawing+xml"/>
  <Override PartName="/xl/charts/chart57.xml" ContentType="application/vnd.openxmlformats-officedocument.drawingml.chart+xml"/>
  <Override PartName="/xl/theme/themeOverride55.xml" ContentType="application/vnd.openxmlformats-officedocument.themeOverrid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58.xml" ContentType="application/vnd.openxmlformats-officedocument.drawingml.chart+xml"/>
  <Override PartName="/xl/theme/themeOverride56.xml" ContentType="application/vnd.openxmlformats-officedocument.themeOverride+xml"/>
  <Override PartName="/xl/drawings/drawing113.xml" ContentType="application/vnd.openxmlformats-officedocument.drawingml.chartshapes+xml"/>
  <Override PartName="/xl/drawings/drawing114.xml" ContentType="application/vnd.openxmlformats-officedocument.drawing+xml"/>
  <Override PartName="/xl/charts/chart59.xml" ContentType="application/vnd.openxmlformats-officedocument.drawingml.chart+xml"/>
  <Override PartName="/xl/theme/themeOverride57.xml" ContentType="application/vnd.openxmlformats-officedocument.themeOverride+xml"/>
  <Override PartName="/xl/drawings/drawing115.xml" ContentType="application/vnd.openxmlformats-officedocument.drawingml.chartshapes+xml"/>
  <Override PartName="/xl/drawings/drawing116.xml" ContentType="application/vnd.openxmlformats-officedocument.drawing+xml"/>
  <Override PartName="/xl/charts/chart60.xml" ContentType="application/vnd.openxmlformats-officedocument.drawingml.chart+xml"/>
  <Override PartName="/xl/theme/themeOverride58.xml" ContentType="application/vnd.openxmlformats-officedocument.themeOverrid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charts/chart61.xml" ContentType="application/vnd.openxmlformats-officedocument.drawingml.chart+xml"/>
  <Override PartName="/xl/theme/themeOverride59.xml" ContentType="application/vnd.openxmlformats-officedocument.themeOverride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charts/chart62.xml" ContentType="application/vnd.openxmlformats-officedocument.drawingml.chart+xml"/>
  <Override PartName="/xl/theme/themeOverride60.xml" ContentType="application/vnd.openxmlformats-officedocument.themeOverride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63.xml" ContentType="application/vnd.openxmlformats-officedocument.drawingml.chart+xml"/>
  <Override PartName="/xl/theme/themeOverride61.xml" ContentType="application/vnd.openxmlformats-officedocument.themeOverride+xml"/>
  <Override PartName="/xl/drawings/drawing123.xml" ContentType="application/vnd.openxmlformats-officedocument.drawingml.chartshapes+xml"/>
  <Override PartName="/xl/drawings/drawing124.xml" ContentType="application/vnd.openxmlformats-officedocument.drawing+xml"/>
  <Override PartName="/xl/charts/chart64.xml" ContentType="application/vnd.openxmlformats-officedocument.drawingml.chart+xml"/>
  <Override PartName="/xl/theme/themeOverride62.xml" ContentType="application/vnd.openxmlformats-officedocument.themeOverride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65.xml" ContentType="application/vnd.openxmlformats-officedocument.drawingml.chart+xml"/>
  <Override PartName="/xl/theme/themeOverride63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66.xml" ContentType="application/vnd.openxmlformats-officedocument.drawingml.chart+xml"/>
  <Override PartName="/xl/theme/themeOverride64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67.xml" ContentType="application/vnd.openxmlformats-officedocument.drawingml.chart+xml"/>
  <Override PartName="/xl/theme/themeOverride65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68.xml" ContentType="application/vnd.openxmlformats-officedocument.drawingml.chart+xml"/>
  <Override PartName="/xl/theme/themeOverride66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69.xml" ContentType="application/vnd.openxmlformats-officedocument.drawingml.chart+xml"/>
  <Override PartName="/xl/theme/themeOverride67.xml" ContentType="application/vnd.openxmlformats-officedocument.themeOverride+xml"/>
  <Override PartName="/xl/drawings/drawing135.xml" ContentType="application/vnd.openxmlformats-officedocument.drawingml.chartshapes+xml"/>
  <Override PartName="/xl/drawings/drawing136.xml" ContentType="application/vnd.openxmlformats-officedocument.drawing+xml"/>
  <Override PartName="/xl/charts/chart70.xml" ContentType="application/vnd.openxmlformats-officedocument.drawingml.chart+xml"/>
  <Override PartName="/xl/theme/themeOverride68.xml" ContentType="application/vnd.openxmlformats-officedocument.themeOverride+xml"/>
  <Override PartName="/xl/drawings/drawing137.xml" ContentType="application/vnd.openxmlformats-officedocument.drawingml.chartshapes+xml"/>
  <Override PartName="/xl/drawings/drawing138.xml" ContentType="application/vnd.openxmlformats-officedocument.drawing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3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enne_projektmappe" defaultThemeVersion="124226"/>
  <bookViews>
    <workbookView xWindow="480" yWindow="480" windowWidth="18720" windowHeight="11505" tabRatio="996"/>
  </bookViews>
  <sheets>
    <sheet name="Forside" sheetId="1" r:id="rId1"/>
    <sheet name="INT_1" sheetId="4" r:id="rId2"/>
    <sheet name="INT_2" sheetId="14" r:id="rId3"/>
    <sheet name="INT_3" sheetId="15" r:id="rId4"/>
    <sheet name="INT_4" sheetId="85" r:id="rId5"/>
    <sheet name="INT_5" sheetId="6" r:id="rId6"/>
    <sheet name="INT_6" sheetId="87" r:id="rId7"/>
    <sheet name="INT_7" sheetId="86" r:id="rId8"/>
    <sheet name="INT_8" sheetId="88" r:id="rId9"/>
    <sheet name="INT_9" sheetId="17" r:id="rId10"/>
    <sheet name="INT_10" sheetId="89" r:id="rId11"/>
    <sheet name="INT_11" sheetId="90" r:id="rId12"/>
    <sheet name="INT_12" sheetId="91" r:id="rId13"/>
    <sheet name="INT_13" sheetId="21" r:id="rId14"/>
    <sheet name="FIN_1" sheetId="93" r:id="rId15"/>
    <sheet name="FIN_2" sheetId="94" r:id="rId16"/>
    <sheet name="FIN_3" sheetId="96" r:id="rId17"/>
    <sheet name="FIN_4" sheetId="37" r:id="rId18"/>
    <sheet name="FIN_5" sheetId="95" r:id="rId19"/>
    <sheet name="FIN_6" sheetId="97" r:id="rId20"/>
    <sheet name="FIN_7" sheetId="98" r:id="rId21"/>
    <sheet name="FIN_8" sheetId="29" r:id="rId22"/>
    <sheet name="FIN_9" sheetId="99" r:id="rId23"/>
    <sheet name="FIN_10" sheetId="30" r:id="rId24"/>
    <sheet name="FIN_11" sheetId="31" r:id="rId25"/>
    <sheet name="FIN_12" sheetId="32" r:id="rId26"/>
    <sheet name="FIN_13" sheetId="131" r:id="rId27"/>
    <sheet name="FIN_14" sheetId="132" r:id="rId28"/>
    <sheet name="FIN_15" sheetId="133" r:id="rId29"/>
    <sheet name="FIN_16" sheetId="34" r:id="rId30"/>
    <sheet name="FIN_17" sheetId="134" r:id="rId31"/>
    <sheet name="FIN_18" sheetId="135" r:id="rId32"/>
    <sheet name="IE_1" sheetId="38" r:id="rId33"/>
    <sheet name="IE_2" sheetId="101" r:id="rId34"/>
    <sheet name="IE_3" sheetId="100" r:id="rId35"/>
    <sheet name="IE_4" sheetId="117" r:id="rId36"/>
    <sheet name="IE_5" sheetId="116" r:id="rId37"/>
    <sheet name="IE_6" sheetId="42" r:id="rId38"/>
    <sheet name="IE_7" sheetId="43" r:id="rId39"/>
    <sheet name="IE_8" sheetId="44" r:id="rId40"/>
    <sheet name="BOL_1" sheetId="82" r:id="rId41"/>
    <sheet name="BOL_2" sheetId="105" r:id="rId42"/>
    <sheet name="BOL_3" sheetId="46" r:id="rId43"/>
    <sheet name="BOL_4" sheetId="83" r:id="rId44"/>
    <sheet name="BOL_5" sheetId="109" r:id="rId45"/>
    <sheet name="BOL_6" sheetId="108" r:id="rId46"/>
    <sheet name="BOL_7" sheetId="103" r:id="rId47"/>
    <sheet name="BOL_8" sheetId="104" r:id="rId48"/>
    <sheet name="BOL_9" sheetId="118" r:id="rId49"/>
    <sheet name="BOL_10" sheetId="106" r:id="rId50"/>
    <sheet name="BOL_11" sheetId="119" r:id="rId51"/>
    <sheet name="BOL_12" sheetId="53" r:id="rId52"/>
    <sheet name="BOL_13" sheetId="52" r:id="rId53"/>
    <sheet name="BOL_14" sheetId="120" r:id="rId54"/>
    <sheet name="UH_1" sheetId="55" r:id="rId55"/>
    <sheet name="UH_2" sheetId="130" r:id="rId56"/>
    <sheet name="UH_3" sheetId="58" r:id="rId57"/>
    <sheet name="UH_4" sheetId="57" r:id="rId58"/>
    <sheet name="UH_5" sheetId="129" r:id="rId59"/>
    <sheet name="UH_6" sheetId="59" r:id="rId60"/>
    <sheet name="UH_7" sheetId="61" r:id="rId61"/>
    <sheet name="UH_8" sheetId="60" r:id="rId62"/>
    <sheet name="UH_9" sheetId="56" r:id="rId63"/>
    <sheet name="POA_1" sheetId="62" r:id="rId64"/>
    <sheet name="POA_2" sheetId="63" r:id="rId65"/>
    <sheet name="POA_3" sheetId="65" r:id="rId66"/>
    <sheet name="POA_4" sheetId="123" r:id="rId67"/>
    <sheet name="POA_5" sheetId="70" r:id="rId68"/>
    <sheet name="POA_6" sheetId="69" r:id="rId69"/>
    <sheet name="POA_7" sheetId="71" r:id="rId70"/>
    <sheet name="POA_8" sheetId="72" r:id="rId71"/>
    <sheet name="POA_9" sheetId="64" r:id="rId72"/>
    <sheet name="POA_10" sheetId="124" r:id="rId73"/>
    <sheet name="POA_11" sheetId="125" r:id="rId74"/>
    <sheet name="POA_12" sheetId="73" r:id="rId75"/>
    <sheet name="POA_13" sheetId="74" r:id="rId76"/>
    <sheet name="POA_14" sheetId="75" r:id="rId77"/>
    <sheet name="POA_15" sheetId="126" r:id="rId78"/>
    <sheet name="POA_16" sheetId="110" r:id="rId79"/>
    <sheet name="POA_17" sheetId="121" r:id="rId80"/>
    <sheet name="POA_18" sheetId="76" r:id="rId81"/>
    <sheet name="POA_19" sheetId="113" r:id="rId82"/>
    <sheet name="POA_20" sheetId="68" r:id="rId83"/>
    <sheet name="LON_1" sheetId="112" r:id="rId84"/>
    <sheet name="LON_2" sheetId="122" r:id="rId85"/>
    <sheet name="LON_3" sheetId="111" r:id="rId86"/>
    <sheet name="LON_4" sheetId="77" r:id="rId87"/>
    <sheet name="LON_5" sheetId="79" r:id="rId88"/>
  </sheets>
  <calcPr calcId="145621"/>
</workbook>
</file>

<file path=xl/calcChain.xml><?xml version="1.0" encoding="utf-8"?>
<calcChain xmlns="http://schemas.openxmlformats.org/spreadsheetml/2006/main">
  <c r="A99" i="126" l="1"/>
  <c r="A98" i="126"/>
  <c r="A97" i="126"/>
  <c r="A96" i="126"/>
  <c r="A95" i="126"/>
  <c r="A94" i="126"/>
  <c r="A93" i="126"/>
  <c r="A92" i="126"/>
  <c r="A91" i="126"/>
  <c r="A90" i="126"/>
  <c r="A89" i="126"/>
  <c r="A88" i="126"/>
  <c r="A87" i="126"/>
  <c r="A86" i="126"/>
  <c r="A85" i="126"/>
  <c r="A84" i="126"/>
  <c r="A83" i="126"/>
  <c r="A82" i="126"/>
  <c r="A81" i="126"/>
  <c r="A80" i="126"/>
  <c r="A79" i="126"/>
  <c r="A78" i="126"/>
  <c r="A77" i="126"/>
  <c r="A80" i="75"/>
  <c r="A79" i="75"/>
  <c r="A78" i="75"/>
  <c r="A77" i="75"/>
  <c r="A60" i="74"/>
  <c r="A59" i="74"/>
  <c r="A58" i="74"/>
  <c r="A57" i="74"/>
  <c r="A38" i="130" l="1"/>
  <c r="A37" i="130"/>
  <c r="A38" i="55" l="1"/>
  <c r="A37" i="55"/>
  <c r="A181" i="108"/>
  <c r="A180" i="108"/>
  <c r="A179" i="108"/>
  <c r="A178" i="108"/>
  <c r="A177" i="108"/>
  <c r="A176" i="108"/>
  <c r="A175" i="108"/>
  <c r="A174" i="108"/>
  <c r="A173" i="108"/>
  <c r="A172" i="108"/>
  <c r="A171" i="108"/>
  <c r="A170" i="108"/>
  <c r="A169" i="108"/>
  <c r="A168" i="108"/>
  <c r="A167" i="108"/>
  <c r="A166" i="108"/>
  <c r="A165" i="108"/>
  <c r="A164" i="108"/>
  <c r="A163" i="108"/>
  <c r="A162" i="108"/>
  <c r="A161" i="108"/>
  <c r="A160" i="108"/>
  <c r="A159" i="108"/>
  <c r="A158" i="108"/>
  <c r="A157" i="108"/>
  <c r="A156" i="108"/>
  <c r="A155" i="108"/>
  <c r="A154" i="108"/>
  <c r="A153" i="108"/>
  <c r="A152" i="108"/>
  <c r="A151" i="108"/>
  <c r="A150" i="108"/>
  <c r="A149" i="108"/>
  <c r="A148" i="108"/>
  <c r="A147" i="108"/>
  <c r="A146" i="108"/>
  <c r="A145" i="108"/>
  <c r="A144" i="108"/>
  <c r="A143" i="108"/>
  <c r="A142" i="108"/>
  <c r="A141" i="108"/>
  <c r="A140" i="108"/>
  <c r="A139" i="108"/>
  <c r="A138" i="108"/>
  <c r="A137" i="108"/>
  <c r="A136" i="108"/>
  <c r="A135" i="108"/>
  <c r="A134" i="108"/>
  <c r="A133" i="108"/>
  <c r="A132" i="108"/>
  <c r="A131" i="108"/>
  <c r="A130" i="108"/>
  <c r="A129" i="108"/>
  <c r="A128" i="108"/>
  <c r="A127" i="108"/>
  <c r="A126" i="108"/>
  <c r="A125" i="108"/>
  <c r="A124" i="108"/>
  <c r="A123" i="108"/>
  <c r="A122" i="108"/>
  <c r="A121" i="108"/>
  <c r="A120" i="108"/>
  <c r="A119" i="108"/>
  <c r="A118" i="108"/>
  <c r="A117" i="108"/>
  <c r="A116" i="108"/>
  <c r="A115" i="108"/>
  <c r="A114" i="108"/>
  <c r="A113" i="108"/>
  <c r="A112" i="108"/>
  <c r="A111" i="108"/>
  <c r="A110" i="108"/>
  <c r="A109" i="108"/>
  <c r="A108" i="108"/>
  <c r="A107" i="108"/>
  <c r="A106" i="108"/>
  <c r="A105" i="108"/>
  <c r="A104" i="108"/>
  <c r="A103" i="108"/>
  <c r="A102" i="108"/>
  <c r="A101" i="108"/>
  <c r="A100" i="108"/>
  <c r="A99" i="108"/>
  <c r="A98" i="108"/>
  <c r="A97" i="108"/>
  <c r="A96" i="108"/>
  <c r="A95" i="108"/>
  <c r="A94" i="108"/>
  <c r="A93" i="108"/>
  <c r="A92" i="108"/>
  <c r="A91" i="108"/>
  <c r="A90" i="108"/>
  <c r="A89" i="108"/>
  <c r="A88" i="108"/>
  <c r="A87" i="108"/>
  <c r="A86" i="108"/>
  <c r="A85" i="108"/>
  <c r="A84" i="108"/>
  <c r="A83" i="108"/>
  <c r="A82" i="108"/>
  <c r="A81" i="108"/>
  <c r="A80" i="108"/>
  <c r="A79" i="108"/>
  <c r="A78" i="108"/>
  <c r="A77" i="108"/>
  <c r="A76" i="108"/>
  <c r="A75" i="108"/>
  <c r="A74" i="108"/>
  <c r="A73" i="108"/>
  <c r="A72" i="108"/>
  <c r="A71" i="108"/>
  <c r="A70" i="108"/>
  <c r="A69" i="108"/>
  <c r="A68" i="108"/>
  <c r="A67" i="108"/>
  <c r="A66" i="108"/>
  <c r="A65" i="108"/>
  <c r="A64" i="108"/>
  <c r="A63" i="108"/>
  <c r="A62" i="108"/>
  <c r="A61" i="108"/>
  <c r="A60" i="108"/>
  <c r="A59" i="108"/>
  <c r="A58" i="108"/>
  <c r="A57" i="108"/>
  <c r="A56" i="108"/>
  <c r="A55" i="108"/>
  <c r="A54" i="108"/>
  <c r="A53" i="108"/>
  <c r="A52" i="108"/>
  <c r="A51" i="108"/>
  <c r="A50" i="108"/>
  <c r="A49" i="108"/>
  <c r="A48" i="108"/>
  <c r="A47" i="108"/>
  <c r="A46" i="108"/>
  <c r="A45" i="108"/>
  <c r="A44" i="108"/>
  <c r="A43" i="108"/>
  <c r="A42" i="108"/>
  <c r="A41" i="108"/>
  <c r="A40" i="108"/>
  <c r="A39" i="108"/>
  <c r="A38" i="108"/>
  <c r="A37" i="108"/>
  <c r="A36" i="108"/>
  <c r="A35" i="108"/>
  <c r="A34" i="108"/>
  <c r="A33" i="108"/>
  <c r="A32" i="108"/>
  <c r="A31" i="108"/>
  <c r="A30" i="108"/>
  <c r="A29" i="108"/>
  <c r="A28" i="108"/>
  <c r="A27" i="108"/>
  <c r="A26" i="108"/>
  <c r="A25" i="108"/>
  <c r="A24" i="108"/>
  <c r="A23" i="108"/>
  <c r="A22" i="108"/>
  <c r="A21" i="108"/>
  <c r="A20" i="108"/>
  <c r="A19" i="108"/>
  <c r="A18" i="108"/>
  <c r="A17" i="108"/>
  <c r="A16" i="108"/>
  <c r="A15" i="108"/>
  <c r="A14" i="108"/>
  <c r="A13" i="108"/>
  <c r="A12" i="108"/>
  <c r="A11" i="108"/>
  <c r="A10" i="108"/>
  <c r="A9" i="108"/>
  <c r="A8" i="108"/>
  <c r="A7" i="108"/>
  <c r="A6" i="108"/>
  <c r="A5" i="108"/>
  <c r="A182" i="108"/>
  <c r="A62" i="109"/>
  <c r="A61" i="109"/>
  <c r="A60" i="109"/>
  <c r="A59" i="109"/>
  <c r="A58" i="109"/>
  <c r="A57" i="109"/>
  <c r="A56" i="109"/>
  <c r="A55" i="109"/>
  <c r="A54" i="109"/>
  <c r="A53" i="109"/>
  <c r="A52" i="109"/>
  <c r="A51" i="109"/>
  <c r="A50" i="109"/>
  <c r="A49" i="109"/>
  <c r="A48" i="109"/>
  <c r="A47" i="109"/>
  <c r="A46" i="109"/>
  <c r="A45" i="109"/>
  <c r="A44" i="109"/>
  <c r="A43" i="109"/>
  <c r="A42" i="109"/>
  <c r="A41" i="109"/>
  <c r="A40" i="109"/>
  <c r="A39" i="109"/>
  <c r="A38" i="109"/>
  <c r="A37" i="109"/>
  <c r="A36" i="109"/>
  <c r="A35" i="109"/>
  <c r="A34" i="109"/>
  <c r="A33" i="109"/>
  <c r="A32" i="109"/>
  <c r="A31" i="109"/>
  <c r="A30" i="109"/>
  <c r="A29" i="109"/>
  <c r="A28" i="109"/>
  <c r="A27" i="109"/>
  <c r="A26" i="109"/>
  <c r="A25" i="109"/>
  <c r="A24" i="109"/>
  <c r="A23" i="109"/>
  <c r="A22" i="109"/>
  <c r="A21" i="109"/>
  <c r="A20" i="109"/>
  <c r="A19" i="109"/>
  <c r="A18" i="109"/>
  <c r="A17" i="109"/>
  <c r="A16" i="109"/>
  <c r="A15" i="109"/>
  <c r="A14" i="109"/>
  <c r="A13" i="109"/>
  <c r="A12" i="109"/>
  <c r="A11" i="109"/>
  <c r="A10" i="109"/>
  <c r="A9" i="109"/>
  <c r="A8" i="109"/>
  <c r="A7" i="109"/>
  <c r="A6" i="109"/>
  <c r="A5" i="109"/>
  <c r="A58" i="83"/>
  <c r="A57" i="83"/>
  <c r="A58" i="46"/>
  <c r="A57" i="46"/>
  <c r="A56" i="46"/>
  <c r="A55" i="46"/>
  <c r="A54" i="46"/>
  <c r="A53" i="46"/>
  <c r="A52" i="46"/>
  <c r="A51" i="46"/>
  <c r="A50" i="46"/>
  <c r="A49" i="46"/>
  <c r="A48" i="46"/>
  <c r="A47" i="46"/>
  <c r="A46" i="46"/>
  <c r="A45" i="46"/>
  <c r="A44" i="46"/>
  <c r="A43" i="46"/>
  <c r="A42" i="46"/>
  <c r="A41" i="46"/>
  <c r="A40" i="46"/>
  <c r="A39" i="46"/>
  <c r="A38" i="46"/>
  <c r="A37" i="46"/>
  <c r="A36" i="46"/>
  <c r="A35" i="46"/>
  <c r="A34" i="46"/>
  <c r="A33" i="46"/>
  <c r="A32" i="46"/>
  <c r="A31" i="46"/>
  <c r="A30" i="46"/>
  <c r="A29" i="46"/>
  <c r="A28" i="46"/>
  <c r="A27" i="46"/>
  <c r="A26" i="46"/>
  <c r="A25" i="46"/>
  <c r="A24" i="46"/>
  <c r="A23" i="46"/>
  <c r="A22" i="46"/>
  <c r="A21" i="46"/>
  <c r="A20" i="46"/>
  <c r="A19" i="46"/>
  <c r="A18" i="46"/>
  <c r="A17" i="46"/>
  <c r="A16" i="46"/>
  <c r="A15" i="46"/>
  <c r="A14" i="46"/>
  <c r="A13" i="46"/>
  <c r="A12" i="46"/>
  <c r="A11" i="46"/>
  <c r="A10" i="46"/>
  <c r="A9" i="46"/>
  <c r="A8" i="46"/>
  <c r="A7" i="46"/>
  <c r="A6" i="46"/>
  <c r="A5" i="46"/>
  <c r="A38" i="105"/>
  <c r="A37" i="105"/>
  <c r="A36" i="105"/>
  <c r="A35" i="105"/>
  <c r="A34" i="105"/>
  <c r="A33" i="105"/>
  <c r="A32" i="105"/>
  <c r="A31" i="105"/>
  <c r="A30" i="105"/>
  <c r="A29" i="105"/>
  <c r="A28" i="105"/>
  <c r="A27" i="105"/>
  <c r="A26" i="105"/>
  <c r="A25" i="105"/>
  <c r="A24" i="105"/>
  <c r="A23" i="105"/>
  <c r="A22" i="105"/>
  <c r="A21" i="105"/>
  <c r="A20" i="105"/>
  <c r="A19" i="105"/>
  <c r="A18" i="105"/>
  <c r="A17" i="105"/>
  <c r="A16" i="105"/>
  <c r="A15" i="105"/>
  <c r="A14" i="105"/>
  <c r="A13" i="105"/>
  <c r="A12" i="105"/>
  <c r="A11" i="105"/>
  <c r="A10" i="105"/>
  <c r="A9" i="105"/>
  <c r="A8" i="105"/>
  <c r="A7" i="105"/>
  <c r="A6" i="105"/>
  <c r="A5" i="105"/>
  <c r="A156" i="82"/>
  <c r="A155" i="82"/>
  <c r="A154" i="82"/>
  <c r="A153" i="82"/>
  <c r="A152" i="82"/>
  <c r="A151" i="82"/>
  <c r="A109" i="100" l="1"/>
  <c r="A108" i="100"/>
  <c r="A107" i="100"/>
  <c r="A106" i="100"/>
  <c r="A105" i="100"/>
  <c r="A104" i="100"/>
  <c r="A103" i="100"/>
  <c r="A102" i="100"/>
  <c r="A101" i="100"/>
  <c r="A100" i="100"/>
  <c r="A99" i="100"/>
  <c r="A98" i="100"/>
  <c r="A97" i="100"/>
  <c r="A96" i="100"/>
  <c r="A95" i="100"/>
  <c r="A94" i="100"/>
  <c r="A93" i="100"/>
  <c r="A92" i="100"/>
  <c r="A91" i="100"/>
  <c r="A90" i="100"/>
  <c r="A89" i="100"/>
  <c r="A88" i="100"/>
  <c r="A87" i="100"/>
  <c r="A86" i="100"/>
  <c r="A85" i="100"/>
  <c r="A84" i="100"/>
  <c r="A83" i="100"/>
  <c r="A82" i="100"/>
  <c r="A81" i="100"/>
  <c r="A80" i="100"/>
  <c r="A79" i="100"/>
  <c r="A78" i="100"/>
  <c r="A77" i="100"/>
  <c r="A76" i="100"/>
  <c r="A75" i="100"/>
  <c r="A74" i="100"/>
  <c r="A73" i="100"/>
  <c r="A72" i="100"/>
  <c r="A71" i="100"/>
  <c r="A70" i="100"/>
  <c r="A69" i="100"/>
  <c r="A68" i="100"/>
  <c r="A67" i="100"/>
  <c r="A66" i="100"/>
  <c r="A65" i="100"/>
  <c r="A64" i="100"/>
  <c r="A63" i="100"/>
  <c r="A62" i="100"/>
  <c r="A61" i="100"/>
  <c r="A60" i="100"/>
  <c r="A59" i="100"/>
  <c r="A58" i="100"/>
  <c r="A57" i="100"/>
  <c r="A56" i="100"/>
  <c r="A55" i="100"/>
  <c r="A54" i="100"/>
  <c r="A53" i="100"/>
  <c r="A52" i="100"/>
  <c r="A51" i="100"/>
  <c r="A50" i="100"/>
  <c r="A49" i="100"/>
  <c r="A48" i="100"/>
  <c r="A47" i="100"/>
  <c r="A46" i="100"/>
  <c r="A45" i="100"/>
  <c r="A44" i="100"/>
  <c r="A43" i="100"/>
  <c r="A42" i="100"/>
  <c r="A41" i="100"/>
  <c r="A40" i="100"/>
  <c r="A39" i="100"/>
  <c r="A38" i="100"/>
  <c r="A37" i="100"/>
  <c r="A36" i="100"/>
  <c r="A35" i="100"/>
  <c r="A34" i="100"/>
  <c r="A33" i="100"/>
  <c r="A32" i="100"/>
  <c r="A31" i="100"/>
  <c r="A30" i="100"/>
  <c r="A29" i="100"/>
  <c r="A28" i="100"/>
  <c r="A27" i="100"/>
  <c r="A26" i="100"/>
  <c r="A25" i="100"/>
  <c r="A24" i="100"/>
  <c r="A23" i="100"/>
  <c r="A22" i="100"/>
  <c r="A21" i="100"/>
  <c r="A20" i="100"/>
  <c r="A19" i="100"/>
  <c r="A18" i="100"/>
  <c r="A17" i="100"/>
  <c r="A16" i="100"/>
  <c r="A15" i="100"/>
  <c r="A14" i="100"/>
  <c r="A13" i="100"/>
  <c r="A12" i="100"/>
  <c r="A11" i="100"/>
  <c r="A10" i="100"/>
  <c r="A9" i="100"/>
  <c r="A8" i="100"/>
  <c r="A7" i="100"/>
  <c r="A6" i="100"/>
  <c r="A5" i="100"/>
  <c r="A110" i="100"/>
  <c r="A38" i="101"/>
  <c r="A37" i="101"/>
  <c r="A57" i="34"/>
  <c r="A56" i="34"/>
  <c r="A55" i="34"/>
  <c r="A54" i="34"/>
  <c r="A53" i="34"/>
  <c r="A52" i="34"/>
  <c r="A51" i="34"/>
  <c r="A50" i="34"/>
  <c r="A49" i="34"/>
  <c r="A48" i="34"/>
  <c r="A47" i="34"/>
  <c r="A46" i="34"/>
  <c r="A45" i="34"/>
  <c r="A44" i="34"/>
  <c r="A43" i="34"/>
  <c r="A42" i="34"/>
  <c r="A41" i="34"/>
  <c r="A40" i="34"/>
  <c r="A39" i="34"/>
  <c r="A38" i="34"/>
  <c r="A37" i="34"/>
  <c r="A36" i="34"/>
  <c r="A35" i="34"/>
  <c r="A34" i="34"/>
  <c r="A33" i="34"/>
  <c r="A32" i="34"/>
  <c r="A31" i="34"/>
  <c r="A30" i="34"/>
  <c r="A29" i="34"/>
  <c r="A28" i="34"/>
  <c r="A27" i="34"/>
  <c r="A26" i="34"/>
  <c r="A25" i="34"/>
  <c r="A24" i="34"/>
  <c r="A23" i="34"/>
  <c r="A22" i="34"/>
  <c r="A21" i="34"/>
  <c r="A20" i="34"/>
  <c r="A19" i="34"/>
  <c r="A18" i="34"/>
  <c r="A17" i="34"/>
  <c r="A16" i="34"/>
  <c r="A15" i="34"/>
  <c r="A14" i="34"/>
  <c r="A13" i="34"/>
  <c r="A12" i="34"/>
  <c r="A11" i="34"/>
  <c r="A10" i="34"/>
  <c r="A9" i="34"/>
  <c r="A8" i="34"/>
  <c r="A7" i="34"/>
  <c r="A6" i="34"/>
  <c r="A5" i="34"/>
  <c r="A58" i="34"/>
  <c r="A193" i="133"/>
  <c r="A192" i="133"/>
  <c r="A191" i="133"/>
  <c r="A190" i="133"/>
  <c r="A189" i="133"/>
  <c r="A188" i="133"/>
  <c r="A187" i="133"/>
  <c r="A186" i="133"/>
  <c r="A185" i="133"/>
  <c r="A184" i="133"/>
  <c r="A183" i="133"/>
  <c r="A182" i="133"/>
  <c r="A181" i="133"/>
  <c r="A180" i="133"/>
  <c r="A179" i="133"/>
  <c r="A178" i="133"/>
  <c r="A177" i="133"/>
  <c r="A176" i="133"/>
  <c r="A175" i="133"/>
  <c r="A174" i="133"/>
  <c r="A173" i="133"/>
  <c r="A172" i="133"/>
  <c r="A171" i="133"/>
  <c r="A170" i="133"/>
  <c r="A169" i="133"/>
  <c r="A168" i="133"/>
  <c r="A167" i="133"/>
  <c r="A166" i="133"/>
  <c r="A165" i="133"/>
  <c r="A164" i="133"/>
  <c r="A169" i="32"/>
  <c r="A168" i="32"/>
  <c r="A167" i="32"/>
  <c r="A166" i="32"/>
  <c r="A165" i="32"/>
  <c r="A164" i="32"/>
  <c r="A169" i="31"/>
  <c r="A168" i="31"/>
  <c r="A167" i="31"/>
  <c r="A166" i="31"/>
  <c r="A165" i="31"/>
  <c r="A164" i="31"/>
  <c r="A169" i="30"/>
  <c r="A168" i="30"/>
  <c r="A167" i="30"/>
  <c r="A166" i="30"/>
  <c r="A165" i="30"/>
  <c r="A164" i="30"/>
  <c r="A169" i="99"/>
  <c r="A168" i="99"/>
  <c r="A167" i="99"/>
  <c r="A166" i="99"/>
  <c r="A165" i="99"/>
  <c r="A164" i="99"/>
  <c r="A163" i="99"/>
  <c r="A162" i="99"/>
  <c r="A161" i="99"/>
  <c r="A169" i="98"/>
  <c r="A168" i="98"/>
  <c r="A167" i="98"/>
  <c r="A166" i="98"/>
  <c r="A165" i="98"/>
  <c r="A164" i="98"/>
  <c r="A163" i="98"/>
  <c r="A162" i="98"/>
  <c r="A161" i="98"/>
  <c r="A160" i="98"/>
  <c r="A159" i="98"/>
  <c r="A158" i="98"/>
  <c r="A157" i="98"/>
  <c r="A156" i="98"/>
  <c r="A155" i="98"/>
  <c r="A154" i="98"/>
  <c r="A153" i="98"/>
  <c r="A152" i="98"/>
  <c r="A151" i="98"/>
  <c r="A150" i="98"/>
  <c r="A149" i="98"/>
  <c r="A148" i="98"/>
  <c r="A147" i="98"/>
  <c r="A146" i="98"/>
  <c r="A145" i="98"/>
  <c r="A144" i="98"/>
  <c r="A143" i="98"/>
  <c r="A142" i="98"/>
  <c r="A141" i="98"/>
  <c r="A140" i="98"/>
  <c r="A139" i="98"/>
  <c r="A138" i="98"/>
  <c r="A137" i="98"/>
  <c r="A136" i="98"/>
  <c r="A135" i="98"/>
  <c r="A134" i="98"/>
  <c r="A133" i="98"/>
  <c r="A132" i="98"/>
  <c r="A131" i="98"/>
  <c r="A130" i="98"/>
  <c r="A129" i="98"/>
  <c r="A128" i="98"/>
  <c r="A127" i="98"/>
  <c r="A126" i="98"/>
  <c r="A125" i="98"/>
  <c r="A124" i="98"/>
  <c r="A123" i="98"/>
  <c r="A122" i="98"/>
  <c r="A121" i="98"/>
  <c r="A120" i="98"/>
  <c r="A119" i="98"/>
  <c r="A118" i="98"/>
  <c r="A117" i="98"/>
  <c r="A116" i="98"/>
  <c r="A115" i="98"/>
  <c r="A114" i="98"/>
  <c r="A113" i="98"/>
  <c r="A112" i="98"/>
  <c r="A111" i="98"/>
  <c r="A110" i="98"/>
  <c r="A109" i="98"/>
  <c r="A108" i="98"/>
  <c r="A107" i="98"/>
  <c r="A106" i="98"/>
  <c r="A105" i="98"/>
  <c r="A104" i="98"/>
  <c r="A103" i="98"/>
  <c r="A102" i="98"/>
  <c r="A101" i="98"/>
  <c r="A100" i="98"/>
  <c r="A99" i="98"/>
  <c r="A98" i="98"/>
  <c r="A97" i="98"/>
  <c r="A96" i="98"/>
  <c r="A95" i="98"/>
  <c r="A94" i="98"/>
  <c r="A93" i="98"/>
  <c r="A92" i="98"/>
  <c r="A91" i="98"/>
  <c r="A90" i="98"/>
  <c r="A89" i="98"/>
  <c r="A88" i="98"/>
  <c r="A87" i="98"/>
  <c r="A86" i="98"/>
  <c r="A85" i="98"/>
  <c r="A84" i="98"/>
  <c r="A83" i="98"/>
  <c r="A82" i="98"/>
  <c r="A81" i="98"/>
  <c r="A80" i="98"/>
  <c r="A79" i="98"/>
  <c r="A78" i="98"/>
  <c r="A77" i="98"/>
  <c r="A76" i="98"/>
  <c r="A75" i="98"/>
  <c r="A74" i="98"/>
  <c r="A73" i="98"/>
  <c r="A72" i="98"/>
  <c r="A71" i="98"/>
  <c r="A70" i="98"/>
  <c r="A69" i="98"/>
  <c r="A68" i="98"/>
  <c r="A67" i="98"/>
  <c r="A66" i="98"/>
  <c r="A65" i="98"/>
  <c r="A64" i="98"/>
  <c r="A63" i="98"/>
  <c r="A62" i="98"/>
  <c r="A61" i="98"/>
  <c r="A60" i="98"/>
  <c r="A59" i="98"/>
  <c r="A58" i="98"/>
  <c r="A57" i="98"/>
  <c r="A56" i="98"/>
  <c r="A55" i="98"/>
  <c r="A54" i="98"/>
  <c r="A53" i="98"/>
  <c r="A52" i="98"/>
  <c r="A51" i="98"/>
  <c r="A50" i="98"/>
  <c r="A49" i="98"/>
  <c r="A48" i="98"/>
  <c r="A47" i="98"/>
  <c r="A46" i="98"/>
  <c r="A45" i="98"/>
  <c r="A44" i="98"/>
  <c r="A43" i="98"/>
  <c r="A42" i="98"/>
  <c r="A41" i="98"/>
  <c r="A40" i="98"/>
  <c r="A39" i="98"/>
  <c r="A38" i="98"/>
  <c r="A37" i="98"/>
  <c r="A36" i="98"/>
  <c r="A35" i="98"/>
  <c r="A34" i="98"/>
  <c r="A33" i="98"/>
  <c r="A32" i="98"/>
  <c r="A31" i="98"/>
  <c r="A30" i="98"/>
  <c r="A29" i="98"/>
  <c r="A28" i="98"/>
  <c r="A27" i="98"/>
  <c r="A26" i="98"/>
  <c r="A25" i="98"/>
  <c r="A24" i="98"/>
  <c r="A23" i="98"/>
  <c r="A22" i="98"/>
  <c r="A21" i="98"/>
  <c r="A20" i="98"/>
  <c r="A19" i="98"/>
  <c r="A18" i="98"/>
  <c r="A17" i="98"/>
  <c r="A16" i="98"/>
  <c r="A15" i="98"/>
  <c r="A14" i="98"/>
  <c r="A13" i="98"/>
  <c r="A12" i="98"/>
  <c r="A11" i="98"/>
  <c r="A10" i="98"/>
  <c r="A9" i="98"/>
  <c r="A8" i="98"/>
  <c r="A7" i="98"/>
  <c r="A6" i="98"/>
  <c r="A5" i="98"/>
  <c r="A170" i="98"/>
  <c r="A169" i="97"/>
  <c r="A168" i="97"/>
  <c r="A167" i="97"/>
  <c r="A166" i="97"/>
  <c r="A165" i="97"/>
  <c r="A164" i="97"/>
  <c r="A163" i="97"/>
  <c r="A162" i="97"/>
  <c r="A161" i="97"/>
  <c r="A160" i="97"/>
  <c r="A159" i="97"/>
  <c r="A158" i="97"/>
  <c r="A157" i="97"/>
  <c r="A156" i="97"/>
  <c r="A155" i="97"/>
  <c r="A154" i="97"/>
  <c r="A153" i="97"/>
  <c r="A152" i="97"/>
  <c r="A151" i="97"/>
  <c r="A150" i="97"/>
  <c r="A149" i="97"/>
  <c r="A148" i="97"/>
  <c r="A147" i="97"/>
  <c r="A146" i="97"/>
  <c r="A145" i="97"/>
  <c r="A144" i="97"/>
  <c r="A143" i="97"/>
  <c r="A142" i="97"/>
  <c r="A141" i="97"/>
  <c r="A140" i="97"/>
  <c r="A139" i="97"/>
  <c r="A138" i="97"/>
  <c r="A137" i="97"/>
  <c r="A136" i="97"/>
  <c r="A135" i="97"/>
  <c r="A134" i="97"/>
  <c r="A133" i="97"/>
  <c r="A132" i="97"/>
  <c r="A131" i="97"/>
  <c r="A130" i="97"/>
  <c r="A129" i="97"/>
  <c r="A128" i="97"/>
  <c r="A127" i="97"/>
  <c r="A126" i="97"/>
  <c r="A125" i="97"/>
  <c r="A124" i="97"/>
  <c r="A123" i="97"/>
  <c r="A122" i="97"/>
  <c r="A121" i="97"/>
  <c r="A120" i="97"/>
  <c r="A119" i="97"/>
  <c r="A118" i="97"/>
  <c r="A117" i="97"/>
  <c r="A116" i="97"/>
  <c r="A115" i="97"/>
  <c r="A114" i="97"/>
  <c r="A113" i="97"/>
  <c r="A112" i="97"/>
  <c r="A111" i="97"/>
  <c r="A110" i="97"/>
  <c r="A109" i="97"/>
  <c r="A108" i="97"/>
  <c r="A107" i="97"/>
  <c r="A106" i="97"/>
  <c r="A105" i="97"/>
  <c r="A104" i="97"/>
  <c r="A103" i="97"/>
  <c r="A102" i="97"/>
  <c r="A101" i="97"/>
  <c r="A100" i="97"/>
  <c r="A99" i="97"/>
  <c r="A98" i="97"/>
  <c r="A97" i="97"/>
  <c r="A96" i="97"/>
  <c r="A95" i="97"/>
  <c r="A94" i="97"/>
  <c r="A93" i="97"/>
  <c r="A92" i="97"/>
  <c r="A91" i="97"/>
  <c r="A90" i="97"/>
  <c r="A89" i="97"/>
  <c r="A88" i="97"/>
  <c r="A87" i="97"/>
  <c r="A86" i="97"/>
  <c r="A85" i="97"/>
  <c r="A84" i="97"/>
  <c r="A83" i="97"/>
  <c r="A82" i="97"/>
  <c r="A81" i="97"/>
  <c r="A80" i="97"/>
  <c r="A79" i="97"/>
  <c r="A78" i="97"/>
  <c r="A77" i="97"/>
  <c r="A76" i="97"/>
  <c r="A75" i="97"/>
  <c r="A74" i="97"/>
  <c r="A73" i="97"/>
  <c r="A72" i="97"/>
  <c r="A71" i="97"/>
  <c r="A70" i="97"/>
  <c r="A69" i="97"/>
  <c r="A68" i="97"/>
  <c r="A67" i="97"/>
  <c r="A66" i="97"/>
  <c r="A65" i="97"/>
  <c r="A64" i="97"/>
  <c r="A63" i="97"/>
  <c r="A62" i="97"/>
  <c r="A61" i="97"/>
  <c r="A60" i="97"/>
  <c r="A59" i="97"/>
  <c r="A58" i="97"/>
  <c r="A57" i="97"/>
  <c r="A56" i="97"/>
  <c r="A55" i="97"/>
  <c r="A54" i="97"/>
  <c r="A53" i="97"/>
  <c r="A52" i="97"/>
  <c r="A51" i="97"/>
  <c r="A50" i="97"/>
  <c r="A49" i="97"/>
  <c r="A48" i="97"/>
  <c r="A47" i="97"/>
  <c r="A46" i="97"/>
  <c r="A45" i="97"/>
  <c r="A44" i="97"/>
  <c r="A43" i="97"/>
  <c r="A42" i="97"/>
  <c r="A41" i="97"/>
  <c r="A40" i="97"/>
  <c r="A39" i="97"/>
  <c r="A38" i="97"/>
  <c r="A37" i="97"/>
  <c r="A36" i="97"/>
  <c r="A35" i="97"/>
  <c r="A34" i="97"/>
  <c r="A33" i="97"/>
  <c r="A32" i="97"/>
  <c r="A31" i="97"/>
  <c r="A30" i="97"/>
  <c r="A29" i="97"/>
  <c r="A28" i="97"/>
  <c r="A27" i="97"/>
  <c r="A26" i="97"/>
  <c r="A25" i="97"/>
  <c r="A24" i="97"/>
  <c r="A23" i="97"/>
  <c r="A22" i="97"/>
  <c r="A21" i="97"/>
  <c r="A20" i="97"/>
  <c r="A19" i="97"/>
  <c r="A18" i="97"/>
  <c r="A17" i="97"/>
  <c r="A16" i="97"/>
  <c r="A15" i="97"/>
  <c r="A14" i="97"/>
  <c r="A13" i="97"/>
  <c r="A12" i="97"/>
  <c r="A11" i="97"/>
  <c r="A10" i="97"/>
  <c r="A9" i="97"/>
  <c r="A8" i="97"/>
  <c r="A7" i="97"/>
  <c r="A6" i="97"/>
  <c r="A5" i="97"/>
  <c r="A170" i="97"/>
  <c r="A110" i="95"/>
  <c r="A109" i="95"/>
  <c r="A108" i="95"/>
  <c r="A107" i="95"/>
  <c r="A106" i="95"/>
  <c r="A105" i="95"/>
  <c r="A170" i="37"/>
  <c r="A169" i="37"/>
  <c r="A168" i="37"/>
  <c r="A167" i="37"/>
  <c r="A166" i="37"/>
  <c r="A165" i="37"/>
  <c r="A164" i="37"/>
  <c r="A163" i="37"/>
  <c r="A162" i="37"/>
  <c r="A161" i="37"/>
  <c r="A160" i="37"/>
  <c r="A159" i="37"/>
  <c r="A158" i="37"/>
  <c r="A157" i="37"/>
  <c r="A156" i="37"/>
  <c r="A155" i="37"/>
  <c r="A154" i="37"/>
  <c r="A153" i="37"/>
  <c r="A152" i="37"/>
  <c r="A151" i="37"/>
  <c r="A150" i="37"/>
  <c r="A149" i="37"/>
  <c r="A148" i="37"/>
  <c r="A147" i="37"/>
  <c r="A146" i="37"/>
  <c r="A145" i="37"/>
  <c r="A144" i="37"/>
  <c r="A143" i="37"/>
  <c r="A142" i="37"/>
  <c r="A141" i="37"/>
  <c r="A140" i="37"/>
  <c r="A139" i="37"/>
  <c r="A138" i="37"/>
  <c r="A137" i="37"/>
  <c r="A136" i="37"/>
  <c r="A135" i="37"/>
  <c r="A134" i="37"/>
  <c r="A133" i="37"/>
  <c r="A132" i="37"/>
  <c r="A131" i="37"/>
  <c r="A130" i="37"/>
  <c r="A129" i="37"/>
  <c r="A128" i="37"/>
  <c r="A127" i="37"/>
  <c r="A126" i="37"/>
  <c r="A125" i="37"/>
  <c r="A124" i="37"/>
  <c r="A123" i="37"/>
  <c r="A122" i="37"/>
  <c r="A121" i="37"/>
  <c r="A120" i="37"/>
  <c r="A119" i="37"/>
  <c r="A118" i="37"/>
  <c r="A117" i="37"/>
  <c r="A116" i="37"/>
  <c r="A115" i="37"/>
  <c r="A114" i="37"/>
  <c r="A113" i="37"/>
  <c r="A112" i="37"/>
  <c r="A111" i="37"/>
  <c r="A110" i="37"/>
  <c r="A109" i="37"/>
  <c r="A108" i="37"/>
  <c r="A107" i="37"/>
  <c r="A106" i="37"/>
  <c r="A105" i="37"/>
  <c r="A104" i="37"/>
  <c r="A103" i="37"/>
  <c r="A102" i="37"/>
  <c r="A101" i="37"/>
  <c r="A100" i="37"/>
  <c r="A99" i="37"/>
  <c r="A98" i="37"/>
  <c r="A97" i="37"/>
  <c r="A96" i="37"/>
  <c r="A95" i="37"/>
  <c r="A94" i="37"/>
  <c r="A93" i="37"/>
  <c r="A92" i="37"/>
  <c r="A91" i="37"/>
  <c r="A90" i="37"/>
  <c r="A89" i="37"/>
  <c r="A88" i="37"/>
  <c r="A87" i="37"/>
  <c r="A86" i="37"/>
  <c r="A85" i="37"/>
  <c r="A84" i="37"/>
  <c r="A83" i="37"/>
  <c r="A82" i="37"/>
  <c r="A81" i="37"/>
  <c r="A80" i="37"/>
  <c r="A79" i="37"/>
  <c r="A78" i="37"/>
  <c r="A77" i="37"/>
  <c r="A76" i="37"/>
  <c r="A75" i="37"/>
  <c r="A74" i="37"/>
  <c r="A73" i="37"/>
  <c r="A72" i="37"/>
  <c r="A71" i="37"/>
  <c r="A70" i="37"/>
  <c r="A69" i="37"/>
  <c r="A68" i="37"/>
  <c r="A67" i="37"/>
  <c r="A66" i="37"/>
  <c r="A65" i="37"/>
  <c r="A64" i="37"/>
  <c r="A63" i="37"/>
  <c r="A62" i="37"/>
  <c r="A61" i="37"/>
  <c r="A60" i="37"/>
  <c r="A59" i="37"/>
  <c r="A58" i="37"/>
  <c r="A57" i="37"/>
  <c r="A56" i="37"/>
  <c r="A55" i="37"/>
  <c r="A54" i="37"/>
  <c r="A53" i="37"/>
  <c r="A52" i="37"/>
  <c r="A51" i="37"/>
  <c r="A50" i="37"/>
  <c r="A49" i="37"/>
  <c r="A48" i="37"/>
  <c r="A47" i="37"/>
  <c r="A46" i="37"/>
  <c r="A45" i="37"/>
  <c r="A170" i="96"/>
  <c r="A169" i="96"/>
  <c r="A168" i="96"/>
  <c r="A167" i="96"/>
  <c r="A166" i="96"/>
  <c r="A165" i="96"/>
  <c r="A164" i="96"/>
  <c r="A163" i="96"/>
  <c r="A162" i="96"/>
  <c r="A161" i="96"/>
  <c r="A160" i="96"/>
  <c r="A159" i="96"/>
  <c r="A158" i="96"/>
  <c r="A157" i="96"/>
  <c r="A156" i="96"/>
  <c r="A155" i="96"/>
  <c r="A154" i="96"/>
  <c r="A153" i="96"/>
  <c r="A152" i="96"/>
  <c r="A151" i="96"/>
  <c r="A150" i="96"/>
  <c r="A149" i="96"/>
  <c r="A148" i="96"/>
  <c r="A147" i="96"/>
  <c r="A146" i="96"/>
  <c r="A145" i="96"/>
  <c r="A144" i="96"/>
  <c r="A143" i="96"/>
  <c r="A142" i="96"/>
  <c r="A141" i="96"/>
  <c r="A140" i="96"/>
  <c r="A139" i="96"/>
  <c r="A138" i="96"/>
  <c r="A137" i="96"/>
  <c r="A136" i="96"/>
  <c r="A135" i="96"/>
  <c r="A134" i="96"/>
  <c r="A133" i="96"/>
  <c r="A132" i="96"/>
  <c r="A131" i="96"/>
  <c r="A130" i="96"/>
  <c r="A129" i="96"/>
  <c r="A128" i="96"/>
  <c r="A127" i="96"/>
  <c r="A126" i="96"/>
  <c r="A125" i="96"/>
  <c r="A124" i="96"/>
  <c r="A123" i="96"/>
  <c r="A122" i="96"/>
  <c r="A121" i="96"/>
  <c r="A120" i="96"/>
  <c r="A119" i="96"/>
  <c r="A118" i="96"/>
  <c r="A117" i="96"/>
  <c r="A116" i="96"/>
  <c r="A115" i="96"/>
  <c r="A114" i="96"/>
  <c r="A113" i="96"/>
  <c r="A112" i="96"/>
  <c r="A111" i="96"/>
  <c r="A110" i="96"/>
  <c r="A109" i="96"/>
  <c r="A108" i="96"/>
  <c r="A107" i="96"/>
  <c r="A106" i="96"/>
  <c r="A105" i="96"/>
  <c r="A104" i="96"/>
  <c r="A103" i="96"/>
  <c r="A102" i="96"/>
  <c r="A101" i="96"/>
  <c r="A100" i="96"/>
  <c r="A99" i="96"/>
  <c r="A98" i="96"/>
  <c r="A97" i="96"/>
  <c r="A96" i="96"/>
  <c r="A95" i="96"/>
  <c r="A94" i="96"/>
  <c r="A93" i="96"/>
  <c r="A92" i="96"/>
  <c r="A91" i="96"/>
  <c r="A90" i="96"/>
  <c r="A89" i="96"/>
  <c r="A88" i="96"/>
  <c r="A87" i="96"/>
  <c r="A86" i="96"/>
  <c r="A85" i="96"/>
  <c r="A84" i="96"/>
  <c r="A83" i="96"/>
  <c r="A82" i="96"/>
  <c r="A81" i="96"/>
  <c r="A80" i="96"/>
  <c r="A79" i="96"/>
  <c r="A78" i="96"/>
  <c r="A77" i="96"/>
  <c r="A76" i="96"/>
  <c r="A75" i="96"/>
  <c r="A74" i="96"/>
  <c r="A73" i="96"/>
  <c r="A72" i="96"/>
  <c r="A71" i="96"/>
  <c r="A70" i="96"/>
  <c r="A69" i="96"/>
  <c r="A68" i="96"/>
  <c r="A67" i="96"/>
  <c r="A66" i="96"/>
  <c r="A65" i="96"/>
  <c r="A64" i="96"/>
  <c r="A63" i="96"/>
  <c r="A62" i="96"/>
  <c r="A61" i="96"/>
  <c r="A60" i="96"/>
  <c r="A59" i="96"/>
  <c r="A58" i="96"/>
  <c r="A57" i="96"/>
  <c r="A56" i="96"/>
  <c r="A55" i="96"/>
  <c r="A54" i="96"/>
  <c r="A53" i="96"/>
  <c r="A52" i="96"/>
  <c r="A51" i="96"/>
  <c r="A50" i="96"/>
  <c r="A49" i="96"/>
  <c r="A48" i="96"/>
  <c r="A47" i="96"/>
  <c r="A46" i="96"/>
  <c r="A45" i="96"/>
  <c r="A44" i="96"/>
  <c r="A43" i="96"/>
  <c r="A42" i="96"/>
  <c r="A41" i="96"/>
  <c r="A40" i="96"/>
  <c r="A39" i="96"/>
  <c r="A38" i="96"/>
  <c r="A37" i="96"/>
  <c r="A36" i="96"/>
  <c r="A35" i="96"/>
  <c r="A34" i="96"/>
  <c r="A33" i="96"/>
  <c r="A32" i="96"/>
  <c r="A31" i="96"/>
  <c r="A30" i="96"/>
  <c r="A29" i="96"/>
  <c r="A28" i="96"/>
  <c r="A27" i="96"/>
  <c r="A26" i="96"/>
  <c r="A25" i="96"/>
  <c r="A24" i="96"/>
  <c r="A23" i="96"/>
  <c r="A22" i="96"/>
  <c r="A21" i="96"/>
  <c r="A20" i="96"/>
  <c r="A19" i="96"/>
  <c r="A18" i="96"/>
  <c r="A17" i="96"/>
  <c r="A16" i="96"/>
  <c r="A15" i="96"/>
  <c r="A14" i="96"/>
  <c r="A13" i="96"/>
  <c r="A12" i="96"/>
  <c r="A11" i="96"/>
  <c r="A10" i="96"/>
  <c r="A9" i="96"/>
  <c r="A8" i="96"/>
  <c r="A7" i="96"/>
  <c r="A6" i="96"/>
  <c r="A5" i="96"/>
  <c r="A170" i="93"/>
  <c r="A169" i="93"/>
  <c r="A168" i="93"/>
  <c r="A167" i="93"/>
  <c r="A166" i="93"/>
  <c r="A165" i="93"/>
  <c r="A170" i="21"/>
  <c r="A169" i="21"/>
  <c r="A168" i="21"/>
  <c r="A167" i="21"/>
  <c r="A166" i="21"/>
  <c r="A165" i="21"/>
  <c r="A170" i="91"/>
  <c r="A169" i="91"/>
  <c r="A168" i="91"/>
  <c r="A167" i="91"/>
  <c r="A166" i="91"/>
  <c r="A165" i="91"/>
  <c r="A134" i="90"/>
  <c r="A133" i="90"/>
  <c r="A132" i="90"/>
  <c r="A131" i="90"/>
  <c r="A130" i="90"/>
  <c r="A129" i="90"/>
  <c r="A25" i="77" l="1"/>
  <c r="A24" i="77"/>
  <c r="A23" i="77"/>
  <c r="A22" i="77"/>
  <c r="A21" i="77"/>
  <c r="A20" i="77"/>
  <c r="A19" i="77"/>
  <c r="A18" i="77"/>
  <c r="A17" i="77"/>
  <c r="A16" i="77"/>
  <c r="A15" i="77"/>
  <c r="A14" i="77"/>
  <c r="A13" i="77"/>
  <c r="A12" i="77"/>
  <c r="A11" i="77"/>
  <c r="A10" i="77"/>
  <c r="A9" i="77"/>
  <c r="A8" i="77"/>
  <c r="A7" i="77"/>
  <c r="A6" i="77"/>
  <c r="A5" i="77"/>
  <c r="A78" i="111"/>
  <c r="A77" i="111"/>
  <c r="A76" i="111"/>
  <c r="A75" i="111"/>
  <c r="A74" i="111"/>
  <c r="A73" i="111"/>
  <c r="A72" i="111"/>
  <c r="A71" i="111"/>
  <c r="A70" i="111"/>
  <c r="A69" i="111"/>
  <c r="A68" i="111"/>
  <c r="A67" i="111"/>
  <c r="A66" i="111"/>
  <c r="A65" i="111"/>
  <c r="A64" i="111"/>
  <c r="A63" i="111"/>
  <c r="A62" i="111"/>
  <c r="A61" i="111"/>
  <c r="A60" i="111"/>
  <c r="A59" i="111"/>
  <c r="A58" i="111"/>
  <c r="A57" i="111"/>
  <c r="A56" i="111"/>
  <c r="A55" i="111"/>
  <c r="A54" i="111"/>
  <c r="A53" i="111"/>
  <c r="A52" i="111"/>
  <c r="A51" i="111"/>
  <c r="A50" i="111"/>
  <c r="A49" i="111"/>
  <c r="A48" i="111"/>
  <c r="A47" i="111"/>
  <c r="A46" i="111"/>
  <c r="A45" i="111"/>
  <c r="A44" i="111"/>
  <c r="A43" i="111"/>
  <c r="A42" i="111"/>
  <c r="A41" i="111"/>
  <c r="A40" i="111"/>
  <c r="A39" i="111"/>
  <c r="A38" i="111"/>
  <c r="A37" i="111"/>
  <c r="A36" i="111"/>
  <c r="A35" i="111"/>
  <c r="A34" i="111"/>
  <c r="A33" i="111"/>
  <c r="A32" i="111"/>
  <c r="A31" i="111"/>
  <c r="A30" i="111"/>
  <c r="A29" i="111"/>
  <c r="A28" i="111"/>
  <c r="A27" i="111"/>
  <c r="A26" i="111"/>
  <c r="A25" i="111"/>
  <c r="A24" i="111"/>
  <c r="A23" i="111"/>
  <c r="A22" i="111"/>
  <c r="A21" i="111"/>
  <c r="A20" i="111"/>
  <c r="A19" i="111"/>
  <c r="A18" i="111"/>
  <c r="A17" i="111"/>
  <c r="A16" i="111"/>
  <c r="A15" i="111"/>
  <c r="A14" i="111"/>
  <c r="A13" i="111"/>
  <c r="A12" i="111"/>
  <c r="A11" i="111"/>
  <c r="A10" i="111"/>
  <c r="A9" i="111"/>
  <c r="A8" i="111"/>
  <c r="A7" i="111"/>
  <c r="A6" i="111"/>
  <c r="A5" i="111"/>
  <c r="A25" i="122"/>
  <c r="A24" i="122"/>
  <c r="A23" i="122"/>
  <c r="A22" i="122"/>
  <c r="A21" i="122"/>
  <c r="A20" i="122"/>
  <c r="A19" i="122"/>
  <c r="A18" i="122"/>
  <c r="A17" i="122"/>
  <c r="A16" i="122"/>
  <c r="A15" i="122"/>
  <c r="A14" i="122"/>
  <c r="A13" i="122"/>
  <c r="A12" i="122"/>
  <c r="A11" i="122"/>
  <c r="A10" i="122"/>
  <c r="A9" i="122"/>
  <c r="A8" i="122"/>
  <c r="A7" i="122"/>
  <c r="A6" i="122"/>
  <c r="A5" i="122"/>
  <c r="A110" i="112"/>
  <c r="A109" i="112"/>
  <c r="A108" i="112"/>
  <c r="A107" i="112"/>
  <c r="A106" i="112"/>
  <c r="A105" i="112"/>
  <c r="A104" i="112"/>
  <c r="A103" i="112"/>
  <c r="A102" i="112"/>
  <c r="A101" i="112"/>
  <c r="A100" i="112"/>
  <c r="A99" i="112"/>
  <c r="A98" i="112"/>
  <c r="A97" i="112"/>
  <c r="A96" i="112"/>
  <c r="A95" i="112"/>
  <c r="A94" i="112"/>
  <c r="A93" i="112"/>
  <c r="A92" i="112"/>
  <c r="A91" i="112"/>
  <c r="A90" i="112"/>
  <c r="A89" i="112"/>
  <c r="A88" i="112"/>
  <c r="A87" i="112"/>
  <c r="A86" i="112"/>
  <c r="A85" i="112"/>
  <c r="A84" i="112"/>
  <c r="A83" i="112"/>
  <c r="A82" i="112"/>
  <c r="A81" i="112"/>
  <c r="A80" i="112"/>
  <c r="A79" i="112"/>
  <c r="A78" i="112"/>
  <c r="A77" i="112"/>
  <c r="A76" i="112"/>
  <c r="A75" i="112"/>
  <c r="A74" i="112"/>
  <c r="A73" i="112"/>
  <c r="A72" i="112"/>
  <c r="A71" i="112"/>
  <c r="A70" i="112"/>
  <c r="A69" i="112"/>
  <c r="A68" i="112"/>
  <c r="A67" i="112"/>
  <c r="A66" i="112"/>
  <c r="A65" i="112"/>
  <c r="A64" i="112"/>
  <c r="A63" i="112"/>
  <c r="A62" i="112"/>
  <c r="A61" i="112"/>
  <c r="A60" i="112"/>
  <c r="A59" i="112"/>
  <c r="A58" i="112"/>
  <c r="A57" i="112"/>
  <c r="A56" i="112"/>
  <c r="A55" i="112"/>
  <c r="A54" i="112"/>
  <c r="A53" i="112"/>
  <c r="A52" i="112"/>
  <c r="A51" i="112"/>
  <c r="A50" i="112"/>
  <c r="A49" i="112"/>
  <c r="A48" i="112"/>
  <c r="A47" i="112"/>
  <c r="A46" i="112"/>
  <c r="A45" i="112"/>
  <c r="A44" i="112"/>
  <c r="A43" i="112"/>
  <c r="A42" i="112"/>
  <c r="A41" i="112"/>
  <c r="A40" i="112"/>
  <c r="A39" i="112"/>
  <c r="A38" i="112"/>
  <c r="A37" i="112"/>
  <c r="A36" i="112"/>
  <c r="A35" i="112"/>
  <c r="A34" i="112"/>
  <c r="A33" i="112"/>
  <c r="A32" i="112"/>
  <c r="A31" i="112"/>
  <c r="A30" i="112"/>
  <c r="A29" i="112"/>
  <c r="A28" i="112"/>
  <c r="A27" i="112"/>
  <c r="A26" i="112"/>
  <c r="A25" i="112"/>
  <c r="A24" i="112"/>
  <c r="A23" i="112"/>
  <c r="A22" i="112"/>
  <c r="A21" i="112"/>
  <c r="A20" i="112"/>
  <c r="A19" i="112"/>
  <c r="A18" i="112"/>
  <c r="A17" i="112"/>
  <c r="A16" i="112"/>
  <c r="A15" i="112"/>
  <c r="A14" i="112"/>
  <c r="A13" i="112"/>
  <c r="A12" i="112"/>
  <c r="A11" i="112"/>
  <c r="A10" i="112"/>
  <c r="A9" i="112"/>
  <c r="A8" i="112"/>
  <c r="A7" i="112"/>
  <c r="A6" i="112"/>
  <c r="A5" i="112"/>
  <c r="A172" i="68"/>
  <c r="A171" i="68"/>
  <c r="A170" i="68"/>
  <c r="A169" i="68"/>
  <c r="A168" i="68"/>
  <c r="A167" i="68"/>
  <c r="A166" i="68"/>
  <c r="A165" i="68"/>
  <c r="A164" i="68"/>
  <c r="A163" i="68"/>
  <c r="A162" i="68"/>
  <c r="A161" i="68"/>
  <c r="A160" i="68"/>
  <c r="A159" i="68"/>
  <c r="A158" i="68"/>
  <c r="A157" i="68"/>
  <c r="A156" i="68"/>
  <c r="A155" i="68"/>
  <c r="A154" i="68"/>
  <c r="A153" i="68"/>
  <c r="A152" i="68"/>
  <c r="A151" i="68"/>
  <c r="A150" i="68"/>
  <c r="A149" i="68"/>
  <c r="A148" i="68"/>
  <c r="A147" i="68"/>
  <c r="A146" i="68"/>
  <c r="A145" i="68"/>
  <c r="A144" i="68"/>
  <c r="A143" i="68"/>
  <c r="A142" i="68"/>
  <c r="A141" i="68"/>
  <c r="A140" i="68"/>
  <c r="A139" i="68"/>
  <c r="A138" i="68"/>
  <c r="A137" i="68"/>
  <c r="A136" i="68"/>
  <c r="A135" i="68"/>
  <c r="A134" i="68"/>
  <c r="A133" i="68"/>
  <c r="A132" i="68"/>
  <c r="A131" i="68"/>
  <c r="A130" i="68"/>
  <c r="A129" i="68"/>
  <c r="A128" i="68"/>
  <c r="A127" i="68"/>
  <c r="A126" i="68"/>
  <c r="A125" i="68"/>
  <c r="A124" i="68"/>
  <c r="A123" i="68"/>
  <c r="A122" i="68"/>
  <c r="A121" i="68"/>
  <c r="A120" i="68"/>
  <c r="A119" i="68"/>
  <c r="A118" i="68"/>
  <c r="A117" i="68"/>
  <c r="A116" i="68"/>
  <c r="A115" i="68"/>
  <c r="A114" i="68"/>
  <c r="A113" i="68"/>
  <c r="A112" i="68"/>
  <c r="A111" i="68"/>
  <c r="A110" i="68"/>
  <c r="A109" i="68"/>
  <c r="A108" i="68"/>
  <c r="A107" i="68"/>
  <c r="A106" i="68"/>
  <c r="A105" i="68"/>
  <c r="A104" i="68"/>
  <c r="A103" i="68"/>
  <c r="A102" i="68"/>
  <c r="A101" i="68"/>
  <c r="A100" i="68"/>
  <c r="A99" i="68"/>
  <c r="A98" i="68"/>
  <c r="A97" i="68"/>
  <c r="A96" i="68"/>
  <c r="A95" i="68"/>
  <c r="A94" i="68"/>
  <c r="A93" i="68"/>
  <c r="A92" i="68"/>
  <c r="A91" i="68"/>
  <c r="A90" i="68"/>
  <c r="A89" i="68"/>
  <c r="A88" i="68"/>
  <c r="A87" i="68"/>
  <c r="A86" i="68"/>
  <c r="A85" i="68"/>
  <c r="A84" i="68"/>
  <c r="A83" i="68"/>
  <c r="A82" i="68"/>
  <c r="A81" i="68"/>
  <c r="A80" i="68"/>
  <c r="A79" i="68"/>
  <c r="A78" i="68"/>
  <c r="A77" i="68"/>
  <c r="A76" i="68"/>
  <c r="A75" i="68"/>
  <c r="A74" i="68"/>
  <c r="A73" i="68"/>
  <c r="A72" i="68"/>
  <c r="A71" i="68"/>
  <c r="A70" i="68"/>
  <c r="A69" i="68"/>
  <c r="A68" i="68"/>
  <c r="A67" i="68"/>
  <c r="A66" i="68"/>
  <c r="A65" i="68"/>
  <c r="A64" i="68"/>
  <c r="A63" i="68"/>
  <c r="A62" i="68"/>
  <c r="A61" i="68"/>
  <c r="A59" i="68"/>
  <c r="A58" i="68"/>
  <c r="A57" i="68"/>
  <c r="A56" i="68"/>
  <c r="A55" i="68"/>
  <c r="A54" i="68"/>
  <c r="A53" i="68"/>
  <c r="A52" i="68"/>
  <c r="A51" i="68"/>
  <c r="A50" i="68"/>
  <c r="A49" i="68"/>
  <c r="A48" i="68"/>
  <c r="A47" i="68"/>
  <c r="A46" i="68"/>
  <c r="A45" i="68"/>
  <c r="A44" i="68"/>
  <c r="A43" i="68"/>
  <c r="A42" i="68"/>
  <c r="A41" i="68"/>
  <c r="A40" i="68"/>
  <c r="A39" i="68"/>
  <c r="A38" i="68"/>
  <c r="A37" i="68"/>
  <c r="A36" i="68"/>
  <c r="A35" i="68"/>
  <c r="A34" i="68"/>
  <c r="A33" i="68"/>
  <c r="A32" i="68"/>
  <c r="A31" i="68"/>
  <c r="A30" i="68"/>
  <c r="A29" i="68"/>
  <c r="A28" i="68"/>
  <c r="A27" i="68"/>
  <c r="A26" i="68"/>
  <c r="A25" i="68"/>
  <c r="A24" i="68"/>
  <c r="A23" i="68"/>
  <c r="A22" i="68"/>
  <c r="A21" i="68"/>
  <c r="A20" i="68"/>
  <c r="A19" i="68"/>
  <c r="A18" i="68"/>
  <c r="A17" i="68"/>
  <c r="A16" i="68"/>
  <c r="A15" i="68"/>
  <c r="A14" i="68"/>
  <c r="A13" i="68"/>
  <c r="A12" i="68"/>
  <c r="A11" i="68"/>
  <c r="A10" i="68"/>
  <c r="A9" i="68"/>
  <c r="A8" i="68"/>
  <c r="A7" i="68"/>
  <c r="A6" i="68"/>
  <c r="A5" i="68"/>
  <c r="A50" i="113"/>
  <c r="A49" i="113"/>
  <c r="A48" i="113"/>
  <c r="A47" i="113"/>
  <c r="A46" i="113"/>
  <c r="A45" i="113"/>
  <c r="A44" i="113"/>
  <c r="A43" i="113"/>
  <c r="A42" i="113"/>
  <c r="A41" i="113"/>
  <c r="A40" i="113"/>
  <c r="A39" i="113"/>
  <c r="A38" i="113"/>
  <c r="A37" i="113"/>
  <c r="A36" i="113"/>
  <c r="A35" i="113"/>
  <c r="A34" i="113"/>
  <c r="A33" i="113"/>
  <c r="A32" i="113"/>
  <c r="A31" i="113"/>
  <c r="A30" i="113"/>
  <c r="A29" i="113"/>
  <c r="A28" i="113"/>
  <c r="A27" i="113"/>
  <c r="A26" i="113"/>
  <c r="A25" i="113"/>
  <c r="A24" i="113"/>
  <c r="A23" i="113"/>
  <c r="A22" i="113"/>
  <c r="A21" i="113"/>
  <c r="A20" i="113"/>
  <c r="A19" i="113"/>
  <c r="A18" i="113"/>
  <c r="A17" i="113"/>
  <c r="A16" i="113"/>
  <c r="A15" i="113"/>
  <c r="A14" i="113"/>
  <c r="A13" i="113"/>
  <c r="A12" i="113"/>
  <c r="A11" i="113"/>
  <c r="A10" i="113"/>
  <c r="A9" i="113"/>
  <c r="A8" i="113"/>
  <c r="A7" i="113"/>
  <c r="A6" i="113"/>
  <c r="A5" i="113"/>
  <c r="A76" i="121"/>
  <c r="A75" i="121"/>
  <c r="A74" i="121"/>
  <c r="A73" i="121"/>
  <c r="A72" i="121"/>
  <c r="A71" i="121"/>
  <c r="A70" i="121"/>
  <c r="A69" i="121"/>
  <c r="A68" i="121"/>
  <c r="A67" i="121"/>
  <c r="A66" i="121"/>
  <c r="A65" i="121"/>
  <c r="A64" i="121"/>
  <c r="A63" i="121"/>
  <c r="A62" i="121"/>
  <c r="A61" i="121"/>
  <c r="A60" i="121"/>
  <c r="A59" i="121"/>
  <c r="A58" i="121"/>
  <c r="A57" i="121"/>
  <c r="A56" i="121"/>
  <c r="A55" i="121"/>
  <c r="A54" i="121"/>
  <c r="A53" i="121"/>
  <c r="A52" i="121"/>
  <c r="A51" i="121"/>
  <c r="A50" i="121"/>
  <c r="A49" i="121"/>
  <c r="A48" i="121"/>
  <c r="A47" i="121"/>
  <c r="A46" i="121"/>
  <c r="A45" i="121"/>
  <c r="A43" i="121"/>
  <c r="A42" i="121"/>
  <c r="A41" i="121"/>
  <c r="A40" i="121"/>
  <c r="A39" i="121"/>
  <c r="A38" i="121"/>
  <c r="A37" i="121"/>
  <c r="A36" i="121"/>
  <c r="A35" i="121"/>
  <c r="A34" i="121"/>
  <c r="A33" i="121"/>
  <c r="A32" i="121"/>
  <c r="A31" i="121"/>
  <c r="A30" i="121"/>
  <c r="A29" i="121"/>
  <c r="A28" i="121"/>
  <c r="A27" i="121"/>
  <c r="A26" i="121"/>
  <c r="A25" i="121"/>
  <c r="A24" i="121"/>
  <c r="A23" i="121"/>
  <c r="A22" i="121"/>
  <c r="A21" i="121"/>
  <c r="A20" i="121"/>
  <c r="A19" i="121"/>
  <c r="A18" i="121"/>
  <c r="A17" i="121"/>
  <c r="A16" i="121"/>
  <c r="A15" i="121"/>
  <c r="A14" i="121"/>
  <c r="A13" i="121"/>
  <c r="A12" i="121"/>
  <c r="A11" i="121"/>
  <c r="A10" i="121"/>
  <c r="A9" i="121"/>
  <c r="A8" i="121"/>
  <c r="A7" i="121"/>
  <c r="A6" i="121"/>
  <c r="A5" i="121"/>
  <c r="A129" i="110"/>
  <c r="A128" i="110"/>
  <c r="A127" i="110"/>
  <c r="A126" i="110"/>
  <c r="A125" i="110"/>
  <c r="A124" i="110"/>
  <c r="A123" i="110"/>
  <c r="A122" i="110"/>
  <c r="A121" i="110"/>
  <c r="A120" i="110"/>
  <c r="A119" i="110"/>
  <c r="A118" i="110"/>
  <c r="A117" i="110"/>
  <c r="A116" i="110"/>
  <c r="A115" i="110"/>
  <c r="A114" i="110"/>
  <c r="A113" i="110"/>
  <c r="A112" i="110"/>
  <c r="A111" i="110"/>
  <c r="A110" i="110"/>
  <c r="A109" i="110"/>
  <c r="A108" i="110"/>
  <c r="A107" i="110"/>
  <c r="A106" i="110"/>
  <c r="A105" i="110"/>
  <c r="A104" i="110"/>
  <c r="A103" i="110"/>
  <c r="A102" i="110"/>
  <c r="A101" i="110"/>
  <c r="A100" i="110"/>
  <c r="A99" i="110"/>
  <c r="A98" i="110"/>
  <c r="A97" i="110"/>
  <c r="A96" i="110"/>
  <c r="A95" i="110"/>
  <c r="A94" i="110"/>
  <c r="A93" i="110"/>
  <c r="A92" i="110"/>
  <c r="A91" i="110"/>
  <c r="A90" i="110"/>
  <c r="A89" i="110"/>
  <c r="A88" i="110"/>
  <c r="A87" i="110"/>
  <c r="A86" i="110"/>
  <c r="A85" i="110"/>
  <c r="A84" i="110"/>
  <c r="A83" i="110"/>
  <c r="A82" i="110"/>
  <c r="A81" i="110"/>
  <c r="A80" i="110"/>
  <c r="A79" i="110"/>
  <c r="A78" i="110"/>
  <c r="A77" i="110"/>
  <c r="A76" i="110"/>
  <c r="A75" i="110"/>
  <c r="A74" i="110"/>
  <c r="A73" i="110"/>
  <c r="A72" i="110"/>
  <c r="A71" i="110"/>
  <c r="A70" i="110"/>
  <c r="A69" i="110"/>
  <c r="A68" i="110"/>
  <c r="A67" i="110"/>
  <c r="A66" i="110"/>
  <c r="A65" i="110"/>
  <c r="A64" i="110"/>
  <c r="A63" i="110"/>
  <c r="A62" i="110"/>
  <c r="A61" i="110"/>
  <c r="A60" i="110"/>
  <c r="A59" i="110"/>
  <c r="A58" i="110"/>
  <c r="A57" i="110"/>
  <c r="A56" i="110"/>
  <c r="A55" i="110"/>
  <c r="A54" i="110"/>
  <c r="A53" i="110"/>
  <c r="A52" i="110"/>
  <c r="A51" i="110"/>
  <c r="A50" i="110"/>
  <c r="A49" i="110"/>
  <c r="A48" i="110"/>
  <c r="A47" i="110"/>
  <c r="A46" i="110"/>
  <c r="A45" i="110"/>
  <c r="A44" i="110"/>
  <c r="A43" i="110"/>
  <c r="A42" i="110"/>
  <c r="A41" i="110"/>
  <c r="A40" i="110"/>
  <c r="A39" i="110"/>
  <c r="A38" i="110"/>
  <c r="A37" i="110"/>
  <c r="A36" i="110"/>
  <c r="A35" i="110"/>
  <c r="A34" i="110"/>
  <c r="A33" i="110"/>
  <c r="A32" i="110"/>
  <c r="A31" i="110"/>
  <c r="A30" i="110"/>
  <c r="A29" i="110"/>
  <c r="A28" i="110"/>
  <c r="A27" i="110"/>
  <c r="A26" i="110"/>
  <c r="A25" i="110"/>
  <c r="A24" i="110"/>
  <c r="A23" i="110"/>
  <c r="A22" i="110"/>
  <c r="A21" i="110"/>
  <c r="A20" i="110"/>
  <c r="A19" i="110"/>
  <c r="A18" i="110"/>
  <c r="A17" i="110"/>
  <c r="A16" i="110"/>
  <c r="A15" i="110"/>
  <c r="A14" i="110"/>
  <c r="A13" i="110"/>
  <c r="A12" i="110"/>
  <c r="A11" i="110"/>
  <c r="A10" i="110"/>
  <c r="A9" i="110"/>
  <c r="A8" i="110"/>
  <c r="A7" i="110"/>
  <c r="A6" i="110"/>
  <c r="A5" i="110"/>
  <c r="A76" i="126"/>
  <c r="A75" i="126"/>
  <c r="A74" i="126"/>
  <c r="A73" i="126"/>
  <c r="A72" i="126"/>
  <c r="A71" i="126"/>
  <c r="A70" i="126"/>
  <c r="A69" i="126"/>
  <c r="A68" i="126"/>
  <c r="A67" i="126"/>
  <c r="A66" i="126"/>
  <c r="A65" i="126"/>
  <c r="A64" i="126"/>
  <c r="A63" i="126"/>
  <c r="A62" i="126"/>
  <c r="A61" i="126"/>
  <c r="A60" i="126"/>
  <c r="A59" i="126"/>
  <c r="A58" i="126"/>
  <c r="A57" i="126"/>
  <c r="A56" i="126"/>
  <c r="A55" i="126"/>
  <c r="A54" i="126"/>
  <c r="A53" i="126"/>
  <c r="A52" i="126"/>
  <c r="A51" i="126"/>
  <c r="A50" i="126"/>
  <c r="A49" i="126"/>
  <c r="A48" i="126"/>
  <c r="A47" i="126"/>
  <c r="A46" i="126"/>
  <c r="A45" i="126"/>
  <c r="A44" i="126"/>
  <c r="A43" i="126"/>
  <c r="A42" i="126"/>
  <c r="A41" i="126"/>
  <c r="A40" i="126"/>
  <c r="A39" i="126"/>
  <c r="A38" i="126"/>
  <c r="A37" i="126"/>
  <c r="A36" i="126"/>
  <c r="A35" i="126"/>
  <c r="A34" i="126"/>
  <c r="A33" i="126"/>
  <c r="A32" i="126"/>
  <c r="A31" i="126"/>
  <c r="A30" i="126"/>
  <c r="A29" i="126"/>
  <c r="A28" i="126"/>
  <c r="A27" i="126"/>
  <c r="A26" i="126"/>
  <c r="A25" i="126"/>
  <c r="A24" i="126"/>
  <c r="A23" i="126"/>
  <c r="A22" i="126"/>
  <c r="A21" i="126"/>
  <c r="A20" i="126"/>
  <c r="A19" i="126"/>
  <c r="A18" i="126"/>
  <c r="A17" i="126"/>
  <c r="A16" i="126"/>
  <c r="A15" i="126"/>
  <c r="A14" i="126"/>
  <c r="A13" i="126"/>
  <c r="A12" i="126"/>
  <c r="A11" i="126"/>
  <c r="A10" i="126"/>
  <c r="A9" i="126"/>
  <c r="A8" i="126"/>
  <c r="A7" i="126"/>
  <c r="A6" i="126"/>
  <c r="A5" i="126"/>
  <c r="A76" i="75"/>
  <c r="A75" i="75"/>
  <c r="A74" i="75"/>
  <c r="A73" i="75"/>
  <c r="A72" i="75"/>
  <c r="A71" i="75"/>
  <c r="A70" i="75"/>
  <c r="A69" i="75"/>
  <c r="A68" i="75"/>
  <c r="A67" i="75"/>
  <c r="A66" i="75"/>
  <c r="A65" i="75"/>
  <c r="A64" i="75"/>
  <c r="A63" i="75"/>
  <c r="A62" i="75"/>
  <c r="A61" i="75"/>
  <c r="A60" i="75"/>
  <c r="A59" i="75"/>
  <c r="A58" i="75"/>
  <c r="A57" i="75"/>
  <c r="A56" i="75"/>
  <c r="A55" i="75"/>
  <c r="A54" i="75"/>
  <c r="A53" i="75"/>
  <c r="A52" i="75"/>
  <c r="A51" i="75"/>
  <c r="A50" i="75"/>
  <c r="A49" i="75"/>
  <c r="A48" i="75"/>
  <c r="A47" i="75"/>
  <c r="A46" i="75"/>
  <c r="A45" i="75"/>
  <c r="A44" i="75"/>
  <c r="A43" i="75"/>
  <c r="A42" i="75"/>
  <c r="A41" i="75"/>
  <c r="A40" i="75"/>
  <c r="A39" i="75"/>
  <c r="A38" i="75"/>
  <c r="A37" i="75"/>
  <c r="A36" i="75"/>
  <c r="A35" i="75"/>
  <c r="A34" i="75"/>
  <c r="A33" i="75"/>
  <c r="A32" i="75"/>
  <c r="A31" i="75"/>
  <c r="A30" i="75"/>
  <c r="A29" i="75"/>
  <c r="A28" i="75"/>
  <c r="A27" i="75"/>
  <c r="A26" i="75"/>
  <c r="A25" i="75"/>
  <c r="A24" i="75"/>
  <c r="A23" i="75"/>
  <c r="A22" i="75"/>
  <c r="A21" i="75"/>
  <c r="A20" i="75"/>
  <c r="A19" i="75"/>
  <c r="A18" i="75"/>
  <c r="A17" i="75"/>
  <c r="A16" i="75"/>
  <c r="A15" i="75"/>
  <c r="A14" i="75"/>
  <c r="A13" i="75"/>
  <c r="A12" i="75"/>
  <c r="A11" i="75"/>
  <c r="A10" i="75"/>
  <c r="A9" i="75"/>
  <c r="A8" i="75"/>
  <c r="A7" i="75"/>
  <c r="A6" i="75"/>
  <c r="A5" i="75"/>
  <c r="A56" i="74"/>
  <c r="A55" i="74"/>
  <c r="A54" i="74"/>
  <c r="A53" i="74"/>
  <c r="A52" i="74"/>
  <c r="A51" i="74"/>
  <c r="A50" i="74"/>
  <c r="A49" i="74"/>
  <c r="A48" i="74"/>
  <c r="A47" i="74"/>
  <c r="A46" i="74"/>
  <c r="A45" i="74"/>
  <c r="A44" i="74"/>
  <c r="A43" i="74"/>
  <c r="A42" i="74"/>
  <c r="A41" i="74"/>
  <c r="A40" i="74"/>
  <c r="A39" i="74"/>
  <c r="A38" i="74"/>
  <c r="A37" i="74"/>
  <c r="A36" i="74"/>
  <c r="A35" i="74"/>
  <c r="A34" i="74"/>
  <c r="A33" i="74"/>
  <c r="A32" i="74"/>
  <c r="A31" i="74"/>
  <c r="A30" i="74"/>
  <c r="A29" i="74"/>
  <c r="A28" i="74"/>
  <c r="A27" i="74"/>
  <c r="A26" i="74"/>
  <c r="A25" i="74"/>
  <c r="A24" i="74"/>
  <c r="A23" i="74"/>
  <c r="A22" i="74"/>
  <c r="A21" i="74"/>
  <c r="A20" i="74"/>
  <c r="A19" i="74"/>
  <c r="A18" i="74"/>
  <c r="A17" i="74"/>
  <c r="A16" i="74"/>
  <c r="A15" i="74"/>
  <c r="A14" i="74"/>
  <c r="A13" i="74"/>
  <c r="A12" i="74"/>
  <c r="A11" i="74"/>
  <c r="A10" i="74"/>
  <c r="A9" i="74"/>
  <c r="A8" i="74"/>
  <c r="A7" i="74"/>
  <c r="A6" i="74"/>
  <c r="A5" i="74"/>
  <c r="A164" i="73"/>
  <c r="A163" i="73"/>
  <c r="A162" i="73"/>
  <c r="A161" i="73"/>
  <c r="A160" i="73"/>
  <c r="A159" i="73"/>
  <c r="A158" i="73"/>
  <c r="A157" i="73"/>
  <c r="A156" i="73"/>
  <c r="A155" i="73"/>
  <c r="A154" i="73"/>
  <c r="A153" i="73"/>
  <c r="A152" i="73"/>
  <c r="A151" i="73"/>
  <c r="A150" i="73"/>
  <c r="A149" i="73"/>
  <c r="A148" i="73"/>
  <c r="A147" i="73"/>
  <c r="A146" i="73"/>
  <c r="A145" i="73"/>
  <c r="A144" i="73"/>
  <c r="A143" i="73"/>
  <c r="A142" i="73"/>
  <c r="A141" i="73"/>
  <c r="A140" i="73"/>
  <c r="A139" i="73"/>
  <c r="A138" i="73"/>
  <c r="A137" i="73"/>
  <c r="A136" i="73"/>
  <c r="A135" i="73"/>
  <c r="A134" i="73"/>
  <c r="A133" i="73"/>
  <c r="A132" i="73"/>
  <c r="A131" i="73"/>
  <c r="A130" i="73"/>
  <c r="A129" i="73"/>
  <c r="A128" i="73"/>
  <c r="A127" i="73"/>
  <c r="A126" i="73"/>
  <c r="A125" i="73"/>
  <c r="A124" i="73"/>
  <c r="A123" i="73"/>
  <c r="A122" i="73"/>
  <c r="A121" i="73"/>
  <c r="A120" i="73"/>
  <c r="A119" i="73"/>
  <c r="A118" i="73"/>
  <c r="A117" i="73"/>
  <c r="A116" i="73"/>
  <c r="A115" i="73"/>
  <c r="A114" i="73"/>
  <c r="A113" i="73"/>
  <c r="A112" i="73"/>
  <c r="A111" i="73"/>
  <c r="A110" i="73"/>
  <c r="A109" i="73"/>
  <c r="A108" i="73"/>
  <c r="A107" i="73"/>
  <c r="A106" i="73"/>
  <c r="A105" i="73"/>
  <c r="A104" i="73"/>
  <c r="A103" i="73"/>
  <c r="A102" i="73"/>
  <c r="A101" i="73"/>
  <c r="A100" i="73"/>
  <c r="A99" i="73"/>
  <c r="A98" i="73"/>
  <c r="A97" i="73"/>
  <c r="A96" i="73"/>
  <c r="A95" i="73"/>
  <c r="A94" i="73"/>
  <c r="A93" i="73"/>
  <c r="A92" i="73"/>
  <c r="A91" i="73"/>
  <c r="A90" i="73"/>
  <c r="A89" i="73"/>
  <c r="A88" i="73"/>
  <c r="A87" i="73"/>
  <c r="A86" i="73"/>
  <c r="A85" i="73"/>
  <c r="A84" i="73"/>
  <c r="A83" i="73"/>
  <c r="A82" i="73"/>
  <c r="A81" i="73"/>
  <c r="A80" i="73"/>
  <c r="A79" i="73"/>
  <c r="A78" i="73"/>
  <c r="A77" i="73"/>
  <c r="A76" i="73"/>
  <c r="A75" i="73"/>
  <c r="A74" i="73"/>
  <c r="A73" i="73"/>
  <c r="A72" i="73"/>
  <c r="A71" i="73"/>
  <c r="A70" i="73"/>
  <c r="A69" i="73"/>
  <c r="A68" i="73"/>
  <c r="A67" i="73"/>
  <c r="A66" i="73"/>
  <c r="A65" i="73"/>
  <c r="A64" i="73"/>
  <c r="A63" i="73"/>
  <c r="A62" i="73"/>
  <c r="A61" i="73"/>
  <c r="A60" i="73"/>
  <c r="A59" i="73"/>
  <c r="A58" i="73"/>
  <c r="A57" i="73"/>
  <c r="A56" i="73"/>
  <c r="A55" i="73"/>
  <c r="A54" i="73"/>
  <c r="A53" i="73"/>
  <c r="A52" i="73"/>
  <c r="A51" i="73"/>
  <c r="A50" i="73"/>
  <c r="A49" i="73"/>
  <c r="A48" i="73"/>
  <c r="A47" i="73"/>
  <c r="A46" i="73"/>
  <c r="A45" i="73"/>
  <c r="A44" i="73"/>
  <c r="A43" i="73"/>
  <c r="A42" i="73"/>
  <c r="A41" i="73"/>
  <c r="A40" i="73"/>
  <c r="A39" i="73"/>
  <c r="A38" i="73"/>
  <c r="A37" i="73"/>
  <c r="A36" i="73"/>
  <c r="A35" i="73"/>
  <c r="A34" i="73"/>
  <c r="A33" i="73"/>
  <c r="A32" i="73"/>
  <c r="A31" i="73"/>
  <c r="A30" i="73"/>
  <c r="A29" i="73"/>
  <c r="A28" i="73"/>
  <c r="A27" i="73"/>
  <c r="A26" i="73"/>
  <c r="A25" i="73"/>
  <c r="A24" i="73"/>
  <c r="A23" i="73"/>
  <c r="A22" i="73"/>
  <c r="A21" i="73"/>
  <c r="A20" i="73"/>
  <c r="A19" i="73"/>
  <c r="A18" i="73"/>
  <c r="A17" i="73"/>
  <c r="A16" i="73"/>
  <c r="A15" i="73"/>
  <c r="A14" i="73"/>
  <c r="A13" i="73"/>
  <c r="A12" i="73"/>
  <c r="A11" i="73"/>
  <c r="A10" i="73"/>
  <c r="A9" i="73"/>
  <c r="A8" i="73"/>
  <c r="A7" i="73"/>
  <c r="A6" i="73"/>
  <c r="A5" i="73"/>
  <c r="A36" i="130"/>
  <c r="A35" i="130"/>
  <c r="A34" i="130"/>
  <c r="A33" i="130"/>
  <c r="A32" i="130"/>
  <c r="A31" i="130"/>
  <c r="A30" i="130"/>
  <c r="A29" i="130"/>
  <c r="A28" i="130"/>
  <c r="A27" i="130"/>
  <c r="A26" i="130"/>
  <c r="A25" i="130"/>
  <c r="A24" i="130"/>
  <c r="A23" i="130"/>
  <c r="A22" i="130"/>
  <c r="A21" i="130"/>
  <c r="A20" i="130"/>
  <c r="A19" i="130"/>
  <c r="A18" i="130"/>
  <c r="A17" i="130"/>
  <c r="A16" i="130"/>
  <c r="A15" i="130"/>
  <c r="A14" i="130"/>
  <c r="A13" i="130"/>
  <c r="A12" i="130"/>
  <c r="A11" i="130"/>
  <c r="A10" i="130"/>
  <c r="A9" i="130"/>
  <c r="A8" i="130"/>
  <c r="A7" i="130"/>
  <c r="A6" i="130"/>
  <c r="A5" i="130"/>
  <c r="A36" i="55"/>
  <c r="A35" i="55"/>
  <c r="A34" i="55"/>
  <c r="A33" i="55"/>
  <c r="A32" i="55"/>
  <c r="A31" i="55"/>
  <c r="A30" i="55"/>
  <c r="A29" i="55"/>
  <c r="A28" i="55"/>
  <c r="A27" i="55"/>
  <c r="A26" i="55"/>
  <c r="A25" i="55"/>
  <c r="A24" i="55"/>
  <c r="A23" i="55"/>
  <c r="A22" i="55"/>
  <c r="A21" i="55"/>
  <c r="A20" i="55"/>
  <c r="A19" i="55"/>
  <c r="A18" i="55"/>
  <c r="A17" i="55"/>
  <c r="A16" i="55"/>
  <c r="A15" i="55"/>
  <c r="A14" i="55"/>
  <c r="A13" i="55"/>
  <c r="A12" i="55"/>
  <c r="A11" i="55"/>
  <c r="A10" i="55"/>
  <c r="A9" i="55"/>
  <c r="A8" i="55"/>
  <c r="A7" i="55"/>
  <c r="A6" i="55"/>
  <c r="A5" i="55"/>
  <c r="A110" i="103"/>
  <c r="A109" i="103"/>
  <c r="A108" i="103"/>
  <c r="A107" i="103"/>
  <c r="A106" i="103"/>
  <c r="A105" i="103"/>
  <c r="A104" i="103"/>
  <c r="A103" i="103"/>
  <c r="A102" i="103"/>
  <c r="A101" i="103"/>
  <c r="A100" i="103"/>
  <c r="A99" i="103"/>
  <c r="A98" i="103"/>
  <c r="A97" i="103"/>
  <c r="A96" i="103"/>
  <c r="A95" i="103"/>
  <c r="A94" i="103"/>
  <c r="A93" i="103"/>
  <c r="A92" i="103"/>
  <c r="A91" i="103"/>
  <c r="A90" i="103"/>
  <c r="A89" i="103"/>
  <c r="A88" i="103"/>
  <c r="A87" i="103"/>
  <c r="A86" i="103"/>
  <c r="A85" i="103"/>
  <c r="A84" i="103"/>
  <c r="A83" i="103"/>
  <c r="A82" i="103"/>
  <c r="A81" i="103"/>
  <c r="A80" i="103"/>
  <c r="A79" i="103"/>
  <c r="A78" i="103"/>
  <c r="A77" i="103"/>
  <c r="A76" i="103"/>
  <c r="A75" i="103"/>
  <c r="A74" i="103"/>
  <c r="A73" i="103"/>
  <c r="A72" i="103"/>
  <c r="A71" i="103"/>
  <c r="A70" i="103"/>
  <c r="A69" i="103"/>
  <c r="A68" i="103"/>
  <c r="A67" i="103"/>
  <c r="A66" i="103"/>
  <c r="A65" i="103"/>
  <c r="A64" i="103"/>
  <c r="A63" i="103"/>
  <c r="A62" i="103"/>
  <c r="A61" i="103"/>
  <c r="A60" i="103"/>
  <c r="A59" i="103"/>
  <c r="A58" i="103"/>
  <c r="A57" i="103"/>
  <c r="A56" i="103"/>
  <c r="A55" i="103"/>
  <c r="A54" i="103"/>
  <c r="A53" i="103"/>
  <c r="A52" i="103"/>
  <c r="A51" i="103"/>
  <c r="A50" i="103"/>
  <c r="A49" i="103"/>
  <c r="A48" i="103"/>
  <c r="A47" i="103"/>
  <c r="A46" i="103"/>
  <c r="A45" i="103"/>
  <c r="A44" i="103"/>
  <c r="A43" i="103"/>
  <c r="A42" i="103"/>
  <c r="A41" i="103"/>
  <c r="A40" i="103"/>
  <c r="A39" i="103"/>
  <c r="A38" i="103"/>
  <c r="A37" i="103"/>
  <c r="A36" i="103"/>
  <c r="A35" i="103"/>
  <c r="A34" i="103"/>
  <c r="A33" i="103"/>
  <c r="A32" i="103"/>
  <c r="A31" i="103"/>
  <c r="A30" i="103"/>
  <c r="A29" i="103"/>
  <c r="A28" i="103"/>
  <c r="A27" i="103"/>
  <c r="A26" i="103"/>
  <c r="A25" i="103"/>
  <c r="A24" i="103"/>
  <c r="A23" i="103"/>
  <c r="A22" i="103"/>
  <c r="A21" i="103"/>
  <c r="A20" i="103"/>
  <c r="A19" i="103"/>
  <c r="A18" i="103"/>
  <c r="A17" i="103"/>
  <c r="A16" i="103"/>
  <c r="A15" i="103"/>
  <c r="A14" i="103"/>
  <c r="A13" i="103"/>
  <c r="A12" i="103"/>
  <c r="A11" i="103"/>
  <c r="A10" i="103"/>
  <c r="A9" i="103"/>
  <c r="A8" i="103"/>
  <c r="A7" i="103"/>
  <c r="A6" i="103"/>
  <c r="A5" i="103"/>
  <c r="A56" i="83"/>
  <c r="A55" i="83"/>
  <c r="A54" i="83"/>
  <c r="A53" i="83"/>
  <c r="A52" i="83"/>
  <c r="A51" i="83"/>
  <c r="A50" i="83"/>
  <c r="A49" i="83"/>
  <c r="A48" i="83"/>
  <c r="A47" i="83"/>
  <c r="A46" i="83"/>
  <c r="A45" i="83"/>
  <c r="A44" i="83"/>
  <c r="A43" i="83"/>
  <c r="A42" i="83"/>
  <c r="A41" i="83"/>
  <c r="A40" i="83"/>
  <c r="A39" i="83"/>
  <c r="A38" i="83"/>
  <c r="A37" i="83"/>
  <c r="A36" i="83"/>
  <c r="A35" i="83"/>
  <c r="A34" i="83"/>
  <c r="A33" i="83"/>
  <c r="A32" i="83"/>
  <c r="A31" i="83"/>
  <c r="A30" i="83"/>
  <c r="A29" i="83"/>
  <c r="A28" i="83"/>
  <c r="A27" i="83"/>
  <c r="A26" i="83"/>
  <c r="A25" i="83"/>
  <c r="A24" i="83"/>
  <c r="A23" i="83"/>
  <c r="A22" i="83"/>
  <c r="A21" i="83"/>
  <c r="A20" i="83"/>
  <c r="A19" i="83"/>
  <c r="A18" i="83"/>
  <c r="A17" i="83"/>
  <c r="A16" i="83"/>
  <c r="A15" i="83"/>
  <c r="A14" i="83"/>
  <c r="A13" i="83"/>
  <c r="A12" i="83"/>
  <c r="A11" i="83"/>
  <c r="A10" i="83"/>
  <c r="A9" i="83"/>
  <c r="A8" i="83"/>
  <c r="A7" i="83"/>
  <c r="A6" i="83"/>
  <c r="A5" i="83"/>
  <c r="A150" i="82"/>
  <c r="A149" i="82"/>
  <c r="A148" i="82"/>
  <c r="A147" i="82"/>
  <c r="A146" i="82"/>
  <c r="A145" i="82"/>
  <c r="A144" i="82"/>
  <c r="A143" i="82"/>
  <c r="A142" i="82"/>
  <c r="A141" i="82"/>
  <c r="A140" i="82"/>
  <c r="A139" i="82"/>
  <c r="A138" i="82"/>
  <c r="A137" i="82"/>
  <c r="A136" i="82"/>
  <c r="A135" i="82"/>
  <c r="A134" i="82"/>
  <c r="A133" i="82"/>
  <c r="A132" i="82"/>
  <c r="A131" i="82"/>
  <c r="A130" i="82"/>
  <c r="A129" i="82"/>
  <c r="A128" i="82"/>
  <c r="A127" i="82"/>
  <c r="A126" i="82"/>
  <c r="A125" i="82"/>
  <c r="A124" i="82"/>
  <c r="A123" i="82"/>
  <c r="A122" i="82"/>
  <c r="A121" i="82"/>
  <c r="A120" i="82"/>
  <c r="A119" i="82"/>
  <c r="A118" i="82"/>
  <c r="A117" i="82"/>
  <c r="A116" i="82"/>
  <c r="A115" i="82"/>
  <c r="A114" i="82"/>
  <c r="A113" i="82"/>
  <c r="A112" i="82"/>
  <c r="A111" i="82"/>
  <c r="A110" i="82"/>
  <c r="A109" i="82"/>
  <c r="A108" i="82"/>
  <c r="A107" i="82"/>
  <c r="A106" i="82"/>
  <c r="A105" i="82"/>
  <c r="A104" i="82"/>
  <c r="A103" i="82"/>
  <c r="A102" i="82"/>
  <c r="A101" i="82"/>
  <c r="A100" i="82"/>
  <c r="A99" i="82"/>
  <c r="A98" i="82"/>
  <c r="A97" i="82"/>
  <c r="A96" i="82"/>
  <c r="A95" i="82"/>
  <c r="A94" i="82"/>
  <c r="A93" i="82"/>
  <c r="A92" i="82"/>
  <c r="A91" i="82"/>
  <c r="A90" i="82"/>
  <c r="A89" i="82"/>
  <c r="A88" i="82"/>
  <c r="A87" i="82"/>
  <c r="A86" i="82"/>
  <c r="A85" i="82"/>
  <c r="A84" i="82"/>
  <c r="A83" i="82"/>
  <c r="A82" i="82"/>
  <c r="A81" i="82"/>
  <c r="A80" i="82"/>
  <c r="A79" i="82"/>
  <c r="A78" i="82"/>
  <c r="A77" i="82"/>
  <c r="A76" i="82"/>
  <c r="A75" i="82"/>
  <c r="A74" i="82"/>
  <c r="A73" i="82"/>
  <c r="A72" i="82"/>
  <c r="A71" i="82"/>
  <c r="A70" i="82"/>
  <c r="A69" i="82"/>
  <c r="A68" i="82"/>
  <c r="A67" i="82"/>
  <c r="A66" i="82"/>
  <c r="A65" i="82"/>
  <c r="A64" i="82"/>
  <c r="A63" i="82"/>
  <c r="A62" i="82"/>
  <c r="A61" i="82"/>
  <c r="A60" i="82"/>
  <c r="A59" i="82"/>
  <c r="A58" i="82"/>
  <c r="A57" i="82"/>
  <c r="A56" i="82"/>
  <c r="A55" i="82"/>
  <c r="A54" i="82"/>
  <c r="A53" i="82"/>
  <c r="A52" i="82"/>
  <c r="A51" i="82"/>
  <c r="A50" i="82"/>
  <c r="A49" i="82"/>
  <c r="A48" i="82"/>
  <c r="A47" i="82"/>
  <c r="A46" i="82"/>
  <c r="A45" i="82"/>
  <c r="A44" i="82"/>
  <c r="A43" i="82"/>
  <c r="A42" i="82"/>
  <c r="A41" i="82"/>
  <c r="A40" i="82"/>
  <c r="A39" i="82"/>
  <c r="A38" i="82"/>
  <c r="A37" i="82"/>
  <c r="A36" i="82"/>
  <c r="A35" i="82"/>
  <c r="A34" i="82"/>
  <c r="A33" i="82"/>
  <c r="A32" i="82"/>
  <c r="A31" i="82"/>
  <c r="A30" i="82"/>
  <c r="A29" i="82"/>
  <c r="A28" i="82"/>
  <c r="A27" i="82"/>
  <c r="A26" i="82"/>
  <c r="A25" i="82"/>
  <c r="A24" i="82"/>
  <c r="A23" i="82"/>
  <c r="A22" i="82"/>
  <c r="A21" i="82"/>
  <c r="A20" i="82"/>
  <c r="A19" i="82"/>
  <c r="A18" i="82"/>
  <c r="A17" i="82"/>
  <c r="A16" i="82"/>
  <c r="A15" i="82"/>
  <c r="A14" i="82"/>
  <c r="A13" i="82"/>
  <c r="A12" i="82"/>
  <c r="A11" i="82"/>
  <c r="A10" i="82"/>
  <c r="A9" i="82"/>
  <c r="A8" i="82"/>
  <c r="A7" i="82"/>
  <c r="A6" i="82"/>
  <c r="A5" i="82"/>
  <c r="A36" i="101"/>
  <c r="A35" i="101"/>
  <c r="A34" i="101"/>
  <c r="A33" i="101"/>
  <c r="A32" i="101"/>
  <c r="A31" i="101"/>
  <c r="A30" i="101"/>
  <c r="A29" i="101"/>
  <c r="A28" i="101"/>
  <c r="A27" i="101"/>
  <c r="A26" i="101"/>
  <c r="A25" i="101"/>
  <c r="A24" i="101"/>
  <c r="A23" i="101"/>
  <c r="A22" i="101"/>
  <c r="A21" i="101"/>
  <c r="A20" i="101"/>
  <c r="A19" i="101"/>
  <c r="A18" i="101"/>
  <c r="A17" i="101"/>
  <c r="A16" i="101"/>
  <c r="A15" i="101"/>
  <c r="A14" i="101"/>
  <c r="A13" i="101"/>
  <c r="A12" i="101"/>
  <c r="A11" i="101"/>
  <c r="A10" i="101"/>
  <c r="A9" i="101"/>
  <c r="A8" i="101"/>
  <c r="A7" i="101"/>
  <c r="A6" i="101"/>
  <c r="A5" i="101"/>
  <c r="A163" i="133"/>
  <c r="A162" i="133"/>
  <c r="A161" i="133"/>
  <c r="A160" i="133"/>
  <c r="A159" i="133"/>
  <c r="A158" i="133"/>
  <c r="A157" i="133"/>
  <c r="A156" i="133"/>
  <c r="A155" i="133"/>
  <c r="A154" i="133"/>
  <c r="A153" i="133"/>
  <c r="A152" i="133"/>
  <c r="A151" i="133"/>
  <c r="A150" i="133"/>
  <c r="A149" i="133"/>
  <c r="A148" i="133"/>
  <c r="A147" i="133"/>
  <c r="A146" i="133"/>
  <c r="A145" i="133"/>
  <c r="A144" i="133"/>
  <c r="A143" i="133"/>
  <c r="A142" i="133"/>
  <c r="A141" i="133"/>
  <c r="A140" i="133"/>
  <c r="A139" i="133"/>
  <c r="A138" i="133"/>
  <c r="A137" i="133"/>
  <c r="A136" i="133"/>
  <c r="A135" i="133"/>
  <c r="A134" i="133"/>
  <c r="A133" i="133"/>
  <c r="A132" i="133"/>
  <c r="A131" i="133"/>
  <c r="A130" i="133"/>
  <c r="A129" i="133"/>
  <c r="A128" i="133"/>
  <c r="A127" i="133"/>
  <c r="A126" i="133"/>
  <c r="A125" i="133"/>
  <c r="A124" i="133"/>
  <c r="A123" i="133"/>
  <c r="A122" i="133"/>
  <c r="A121" i="133"/>
  <c r="A120" i="133"/>
  <c r="A119" i="133"/>
  <c r="A118" i="133"/>
  <c r="A117" i="133"/>
  <c r="A116" i="133"/>
  <c r="A115" i="133"/>
  <c r="A114" i="133"/>
  <c r="A113" i="133"/>
  <c r="A112" i="133"/>
  <c r="A111" i="133"/>
  <c r="A110" i="133"/>
  <c r="A109" i="133"/>
  <c r="A108" i="133"/>
  <c r="A107" i="133"/>
  <c r="A106" i="133"/>
  <c r="A105" i="133"/>
  <c r="A104" i="133"/>
  <c r="A103" i="133"/>
  <c r="A102" i="133"/>
  <c r="A101" i="133"/>
  <c r="A100" i="133"/>
  <c r="A99" i="133"/>
  <c r="A98" i="133"/>
  <c r="A97" i="133"/>
  <c r="A96" i="133"/>
  <c r="A95" i="133"/>
  <c r="A94" i="133"/>
  <c r="A93" i="133"/>
  <c r="A92" i="133"/>
  <c r="A91" i="133"/>
  <c r="A90" i="133"/>
  <c r="A89" i="133"/>
  <c r="A88" i="133"/>
  <c r="A87" i="133"/>
  <c r="A86" i="133"/>
  <c r="A85" i="133"/>
  <c r="A84" i="133"/>
  <c r="A83" i="133"/>
  <c r="A82" i="133"/>
  <c r="A81" i="133"/>
  <c r="A80" i="133"/>
  <c r="A79" i="133"/>
  <c r="A78" i="133"/>
  <c r="A77" i="133"/>
  <c r="A76" i="133"/>
  <c r="A75" i="133"/>
  <c r="A74" i="133"/>
  <c r="A73" i="133"/>
  <c r="A72" i="133"/>
  <c r="A71" i="133"/>
  <c r="A70" i="133"/>
  <c r="A69" i="133"/>
  <c r="A68" i="133"/>
  <c r="A67" i="133"/>
  <c r="A66" i="133"/>
  <c r="A65" i="133"/>
  <c r="A64" i="133"/>
  <c r="A63" i="133"/>
  <c r="A62" i="133"/>
  <c r="A61" i="133"/>
  <c r="A60" i="133"/>
  <c r="A59" i="133"/>
  <c r="A58" i="133"/>
  <c r="A57" i="133"/>
  <c r="A56" i="133"/>
  <c r="A55" i="133"/>
  <c r="A54" i="133"/>
  <c r="A53" i="133"/>
  <c r="A52" i="133"/>
  <c r="A51" i="133"/>
  <c r="A50" i="133"/>
  <c r="A49" i="133"/>
  <c r="A48" i="133"/>
  <c r="A47" i="133"/>
  <c r="A46" i="133"/>
  <c r="A45" i="133"/>
  <c r="A44" i="133"/>
  <c r="A43" i="133"/>
  <c r="A42" i="133"/>
  <c r="A41" i="133"/>
  <c r="A40" i="133"/>
  <c r="A39" i="133"/>
  <c r="A38" i="133"/>
  <c r="A37" i="133"/>
  <c r="A36" i="133"/>
  <c r="A35" i="133"/>
  <c r="A34" i="133"/>
  <c r="A33" i="133"/>
  <c r="A32" i="133"/>
  <c r="A31" i="133"/>
  <c r="A30" i="133"/>
  <c r="A29" i="133"/>
  <c r="A28" i="133"/>
  <c r="A27" i="133"/>
  <c r="A26" i="133"/>
  <c r="A25" i="133"/>
  <c r="A24" i="133"/>
  <c r="A23" i="133"/>
  <c r="A22" i="133"/>
  <c r="A21" i="133"/>
  <c r="A20" i="133"/>
  <c r="A19" i="133"/>
  <c r="A18" i="133"/>
  <c r="A17" i="133"/>
  <c r="A16" i="133"/>
  <c r="A15" i="133"/>
  <c r="A14" i="133"/>
  <c r="A13" i="133"/>
  <c r="A12" i="133"/>
  <c r="A11" i="133"/>
  <c r="A10" i="133"/>
  <c r="A9" i="133"/>
  <c r="A8" i="133"/>
  <c r="A7" i="133"/>
  <c r="A6" i="133"/>
  <c r="A5" i="133"/>
  <c r="A163" i="132"/>
  <c r="A162" i="132"/>
  <c r="A161" i="132"/>
  <c r="A160" i="132"/>
  <c r="A159" i="132"/>
  <c r="A158" i="132"/>
  <c r="A157" i="132"/>
  <c r="A156" i="132"/>
  <c r="A155" i="132"/>
  <c r="A154" i="132"/>
  <c r="A153" i="132"/>
  <c r="A152" i="132"/>
  <c r="A151" i="132"/>
  <c r="A150" i="132"/>
  <c r="A149" i="132"/>
  <c r="A148" i="132"/>
  <c r="A147" i="132"/>
  <c r="A146" i="132"/>
  <c r="A145" i="132"/>
  <c r="A144" i="132"/>
  <c r="A143" i="132"/>
  <c r="A142" i="132"/>
  <c r="A141" i="132"/>
  <c r="A140" i="132"/>
  <c r="A139" i="132"/>
  <c r="A138" i="132"/>
  <c r="A137" i="132"/>
  <c r="A136" i="132"/>
  <c r="A135" i="132"/>
  <c r="A134" i="132"/>
  <c r="A133" i="132"/>
  <c r="A132" i="132"/>
  <c r="A131" i="132"/>
  <c r="A130" i="132"/>
  <c r="A129" i="132"/>
  <c r="A128" i="132"/>
  <c r="A127" i="132"/>
  <c r="A126" i="132"/>
  <c r="A125" i="132"/>
  <c r="A124" i="132"/>
  <c r="A123" i="132"/>
  <c r="A122" i="132"/>
  <c r="A121" i="132"/>
  <c r="A120" i="132"/>
  <c r="A119" i="132"/>
  <c r="A118" i="132"/>
  <c r="A117" i="132"/>
  <c r="A116" i="132"/>
  <c r="A115" i="132"/>
  <c r="A114" i="132"/>
  <c r="A113" i="132"/>
  <c r="A112" i="132"/>
  <c r="A111" i="132"/>
  <c r="A110" i="132"/>
  <c r="A109" i="132"/>
  <c r="A108" i="132"/>
  <c r="A107" i="132"/>
  <c r="A106" i="132"/>
  <c r="A105" i="132"/>
  <c r="A104" i="132"/>
  <c r="A103" i="132"/>
  <c r="A102" i="132"/>
  <c r="A101" i="132"/>
  <c r="A100" i="132"/>
  <c r="A99" i="132"/>
  <c r="A98" i="132"/>
  <c r="A97" i="132"/>
  <c r="A96" i="132"/>
  <c r="A95" i="132"/>
  <c r="A94" i="132"/>
  <c r="A93" i="132"/>
  <c r="A92" i="132"/>
  <c r="A91" i="132"/>
  <c r="A90" i="132"/>
  <c r="A89" i="132"/>
  <c r="A88" i="132"/>
  <c r="A87" i="132"/>
  <c r="A86" i="132"/>
  <c r="A85" i="132"/>
  <c r="A84" i="132"/>
  <c r="A83" i="132"/>
  <c r="A82" i="132"/>
  <c r="A81" i="132"/>
  <c r="A80" i="132"/>
  <c r="A79" i="132"/>
  <c r="A78" i="132"/>
  <c r="A77" i="132"/>
  <c r="A76" i="132"/>
  <c r="A75" i="132"/>
  <c r="A74" i="132"/>
  <c r="A73" i="132"/>
  <c r="A72" i="132"/>
  <c r="A71" i="132"/>
  <c r="A70" i="132"/>
  <c r="A69" i="132"/>
  <c r="A68" i="132"/>
  <c r="A67" i="132"/>
  <c r="A66" i="132"/>
  <c r="A65" i="132"/>
  <c r="A64" i="132"/>
  <c r="A63" i="132"/>
  <c r="A62" i="132"/>
  <c r="A61" i="132"/>
  <c r="A60" i="132"/>
  <c r="A59" i="132"/>
  <c r="A58" i="132"/>
  <c r="A57" i="132"/>
  <c r="A56" i="132"/>
  <c r="A55" i="132"/>
  <c r="A54" i="132"/>
  <c r="A53" i="132"/>
  <c r="A52" i="132"/>
  <c r="A51" i="132"/>
  <c r="A50" i="132"/>
  <c r="A49" i="132"/>
  <c r="A48" i="132"/>
  <c r="A47" i="132"/>
  <c r="A46" i="132"/>
  <c r="A45" i="132"/>
  <c r="A44" i="132"/>
  <c r="A43" i="132"/>
  <c r="A42" i="132"/>
  <c r="A41" i="132"/>
  <c r="A40" i="132"/>
  <c r="A39" i="132"/>
  <c r="A38" i="132"/>
  <c r="A37" i="132"/>
  <c r="A36" i="132"/>
  <c r="A35" i="132"/>
  <c r="A34" i="132"/>
  <c r="A33" i="132"/>
  <c r="A32" i="132"/>
  <c r="A31" i="132"/>
  <c r="A30" i="132"/>
  <c r="A29" i="132"/>
  <c r="A28" i="132"/>
  <c r="A27" i="132"/>
  <c r="A26" i="132"/>
  <c r="A25" i="132"/>
  <c r="A24" i="132"/>
  <c r="A23" i="132"/>
  <c r="A22" i="132"/>
  <c r="A21" i="132"/>
  <c r="A20" i="132"/>
  <c r="A19" i="132"/>
  <c r="A18" i="132"/>
  <c r="A17" i="132"/>
  <c r="A16" i="132"/>
  <c r="A15" i="132"/>
  <c r="A14" i="132"/>
  <c r="A13" i="132"/>
  <c r="A12" i="132"/>
  <c r="A11" i="132"/>
  <c r="A10" i="132"/>
  <c r="A9" i="132"/>
  <c r="A8" i="132"/>
  <c r="A7" i="132"/>
  <c r="A6" i="132"/>
  <c r="A5" i="132"/>
  <c r="A39" i="131"/>
  <c r="A38" i="131"/>
  <c r="A37" i="131"/>
  <c r="A36" i="131"/>
  <c r="A35" i="131"/>
  <c r="A34" i="131"/>
  <c r="A33" i="131"/>
  <c r="A32" i="131"/>
  <c r="A31" i="131"/>
  <c r="A30" i="131"/>
  <c r="A29" i="131"/>
  <c r="A28" i="131"/>
  <c r="A27" i="131"/>
  <c r="A26" i="131"/>
  <c r="A25" i="131"/>
  <c r="A24" i="131"/>
  <c r="A23" i="131"/>
  <c r="A22" i="131"/>
  <c r="A21" i="131"/>
  <c r="A20" i="131"/>
  <c r="A19" i="131"/>
  <c r="A18" i="131"/>
  <c r="A17" i="131"/>
  <c r="A16" i="131"/>
  <c r="A15" i="131"/>
  <c r="A14" i="131"/>
  <c r="A13" i="131"/>
  <c r="A12" i="131"/>
  <c r="A11" i="131"/>
  <c r="A10" i="131"/>
  <c r="A9" i="131"/>
  <c r="A8" i="131"/>
  <c r="A7" i="131"/>
  <c r="A6" i="131"/>
  <c r="A5" i="131"/>
  <c r="A163" i="32"/>
  <c r="A162" i="32"/>
  <c r="A161" i="32"/>
  <c r="A160" i="32"/>
  <c r="A159" i="32"/>
  <c r="A158" i="32"/>
  <c r="A157" i="32"/>
  <c r="A156" i="32"/>
  <c r="A155" i="32"/>
  <c r="A154" i="32"/>
  <c r="A153" i="32"/>
  <c r="A152" i="32"/>
  <c r="A151" i="32"/>
  <c r="A150" i="32"/>
  <c r="A149" i="32"/>
  <c r="A148" i="32"/>
  <c r="A147" i="32"/>
  <c r="A146" i="32"/>
  <c r="A145" i="32"/>
  <c r="A144" i="32"/>
  <c r="A143" i="32"/>
  <c r="A142" i="32"/>
  <c r="A141" i="32"/>
  <c r="A140" i="32"/>
  <c r="A139" i="32"/>
  <c r="A138" i="32"/>
  <c r="A137" i="32"/>
  <c r="A136" i="32"/>
  <c r="A135" i="32"/>
  <c r="A134" i="32"/>
  <c r="A133" i="32"/>
  <c r="A132" i="32"/>
  <c r="A131" i="32"/>
  <c r="A130" i="32"/>
  <c r="A129" i="32"/>
  <c r="A128" i="32"/>
  <c r="A127" i="32"/>
  <c r="A126" i="32"/>
  <c r="A125" i="32"/>
  <c r="A124" i="32"/>
  <c r="A123" i="32"/>
  <c r="A122" i="32"/>
  <c r="A121" i="32"/>
  <c r="A120" i="32"/>
  <c r="A119" i="32"/>
  <c r="A118" i="32"/>
  <c r="A117" i="32"/>
  <c r="A116" i="32"/>
  <c r="A115" i="32"/>
  <c r="A114" i="32"/>
  <c r="A113" i="32"/>
  <c r="A112" i="32"/>
  <c r="A111" i="32"/>
  <c r="A110" i="32"/>
  <c r="A109" i="32"/>
  <c r="A108" i="32"/>
  <c r="A107" i="32"/>
  <c r="A106" i="32"/>
  <c r="A105" i="32"/>
  <c r="A104" i="32"/>
  <c r="A103" i="32"/>
  <c r="A102" i="32"/>
  <c r="A101" i="32"/>
  <c r="A100" i="32"/>
  <c r="A99" i="32"/>
  <c r="A98" i="32"/>
  <c r="A97" i="32"/>
  <c r="A96" i="32"/>
  <c r="A95" i="32"/>
  <c r="A94" i="32"/>
  <c r="A93" i="32"/>
  <c r="A92" i="32"/>
  <c r="A91" i="32"/>
  <c r="A90" i="32"/>
  <c r="A89" i="32"/>
  <c r="A88" i="32"/>
  <c r="A87" i="32"/>
  <c r="A86" i="32"/>
  <c r="A85" i="32"/>
  <c r="A84" i="32"/>
  <c r="A83" i="32"/>
  <c r="A82" i="32"/>
  <c r="A81" i="32"/>
  <c r="A80" i="32"/>
  <c r="A79" i="32"/>
  <c r="A78" i="32"/>
  <c r="A77" i="32"/>
  <c r="A76" i="32"/>
  <c r="A75" i="32"/>
  <c r="A74" i="32"/>
  <c r="A73" i="32"/>
  <c r="A72" i="32"/>
  <c r="A71" i="32"/>
  <c r="A70" i="32"/>
  <c r="A69" i="32"/>
  <c r="A68" i="32"/>
  <c r="A67" i="32"/>
  <c r="A66" i="32"/>
  <c r="A65" i="32"/>
  <c r="A64" i="32"/>
  <c r="A63" i="32"/>
  <c r="A62" i="32"/>
  <c r="A61" i="32"/>
  <c r="A60" i="32"/>
  <c r="A59" i="32"/>
  <c r="A58" i="32"/>
  <c r="A57" i="32"/>
  <c r="A56" i="32"/>
  <c r="A55" i="32"/>
  <c r="A54" i="32"/>
  <c r="A53" i="32"/>
  <c r="A52" i="32"/>
  <c r="A51" i="32"/>
  <c r="A50" i="32"/>
  <c r="A49" i="32"/>
  <c r="A48" i="32"/>
  <c r="A47" i="32"/>
  <c r="A46" i="32"/>
  <c r="A45" i="32"/>
  <c r="A44" i="32"/>
  <c r="A43" i="32"/>
  <c r="A42" i="32"/>
  <c r="A41" i="32"/>
  <c r="A40" i="32"/>
  <c r="A39" i="32"/>
  <c r="A38" i="32"/>
  <c r="A37" i="32"/>
  <c r="A36" i="32"/>
  <c r="A35" i="32"/>
  <c r="A34" i="32"/>
  <c r="A33" i="32"/>
  <c r="A32" i="32"/>
  <c r="A31" i="32"/>
  <c r="A30" i="32"/>
  <c r="A29" i="32"/>
  <c r="A28" i="32"/>
  <c r="A27" i="32"/>
  <c r="A26" i="32"/>
  <c r="A25" i="32"/>
  <c r="A24" i="32"/>
  <c r="A23" i="32"/>
  <c r="A22" i="32"/>
  <c r="A21" i="32"/>
  <c r="A20" i="32"/>
  <c r="A19" i="32"/>
  <c r="A18" i="32"/>
  <c r="A17" i="32"/>
  <c r="A16" i="32"/>
  <c r="A15" i="32"/>
  <c r="A14" i="32"/>
  <c r="A13" i="32"/>
  <c r="A12" i="32"/>
  <c r="A11" i="32"/>
  <c r="A10" i="32"/>
  <c r="A9" i="32"/>
  <c r="A8" i="32"/>
  <c r="A7" i="32"/>
  <c r="A6" i="32"/>
  <c r="A5" i="32"/>
  <c r="A163" i="31"/>
  <c r="A162" i="31"/>
  <c r="A161" i="31"/>
  <c r="A160" i="31"/>
  <c r="A159" i="31"/>
  <c r="A158" i="31"/>
  <c r="A157" i="31"/>
  <c r="A156" i="31"/>
  <c r="A155" i="31"/>
  <c r="A154" i="31"/>
  <c r="A153" i="31"/>
  <c r="A152" i="31"/>
  <c r="A151" i="31"/>
  <c r="A150" i="31"/>
  <c r="A149" i="31"/>
  <c r="A148" i="31"/>
  <c r="A147" i="31"/>
  <c r="A146" i="31"/>
  <c r="A145" i="31"/>
  <c r="A144" i="31"/>
  <c r="A143" i="31"/>
  <c r="A142" i="31"/>
  <c r="A141" i="31"/>
  <c r="A140" i="31"/>
  <c r="A139" i="31"/>
  <c r="A138" i="31"/>
  <c r="A137" i="31"/>
  <c r="A136" i="31"/>
  <c r="A135" i="31"/>
  <c r="A134" i="31"/>
  <c r="A133" i="31"/>
  <c r="A132" i="31"/>
  <c r="A131" i="31"/>
  <c r="A130" i="31"/>
  <c r="A129" i="31"/>
  <c r="A128" i="31"/>
  <c r="A127" i="31"/>
  <c r="A126" i="31"/>
  <c r="A125" i="31"/>
  <c r="A124" i="31"/>
  <c r="A123" i="31"/>
  <c r="A122" i="31"/>
  <c r="A121" i="31"/>
  <c r="A120" i="31"/>
  <c r="A119" i="31"/>
  <c r="A118" i="31"/>
  <c r="A117" i="31"/>
  <c r="A116" i="31"/>
  <c r="A115" i="31"/>
  <c r="A114" i="31"/>
  <c r="A113" i="31"/>
  <c r="A112" i="31"/>
  <c r="A111" i="31"/>
  <c r="A110" i="31"/>
  <c r="A109" i="31"/>
  <c r="A108" i="31"/>
  <c r="A107" i="31"/>
  <c r="A106" i="31"/>
  <c r="A105" i="31"/>
  <c r="A104" i="31"/>
  <c r="A103" i="31"/>
  <c r="A102" i="31"/>
  <c r="A101" i="31"/>
  <c r="A100" i="31"/>
  <c r="A99" i="31"/>
  <c r="A98" i="31"/>
  <c r="A97" i="31"/>
  <c r="A96" i="31"/>
  <c r="A95" i="31"/>
  <c r="A94" i="31"/>
  <c r="A93" i="31"/>
  <c r="A92" i="31"/>
  <c r="A91" i="31"/>
  <c r="A90" i="31"/>
  <c r="A89" i="31"/>
  <c r="A88" i="31"/>
  <c r="A87" i="31"/>
  <c r="A86" i="31"/>
  <c r="A85" i="31"/>
  <c r="A84" i="31"/>
  <c r="A83" i="31"/>
  <c r="A82" i="31"/>
  <c r="A81" i="31"/>
  <c r="A80" i="31"/>
  <c r="A79" i="31"/>
  <c r="A78" i="31"/>
  <c r="A77" i="31"/>
  <c r="A76" i="31"/>
  <c r="A75" i="31"/>
  <c r="A74" i="31"/>
  <c r="A73" i="31"/>
  <c r="A72" i="31"/>
  <c r="A71" i="31"/>
  <c r="A70" i="31"/>
  <c r="A69" i="31"/>
  <c r="A68" i="31"/>
  <c r="A67" i="31"/>
  <c r="A66" i="31"/>
  <c r="A65" i="31"/>
  <c r="A64" i="31"/>
  <c r="A63" i="31"/>
  <c r="A62" i="31"/>
  <c r="A61" i="31"/>
  <c r="A60" i="31"/>
  <c r="A59" i="31"/>
  <c r="A58" i="31"/>
  <c r="A57" i="31"/>
  <c r="A56" i="31"/>
  <c r="A55" i="31"/>
  <c r="A54" i="31"/>
  <c r="A53" i="31"/>
  <c r="A52" i="31"/>
  <c r="A51" i="31"/>
  <c r="A50" i="31"/>
  <c r="A49" i="31"/>
  <c r="A48" i="31"/>
  <c r="A47" i="31"/>
  <c r="A46" i="31"/>
  <c r="A45" i="31"/>
  <c r="A44" i="31"/>
  <c r="A43" i="31"/>
  <c r="A42" i="31"/>
  <c r="A41" i="31"/>
  <c r="A40" i="31"/>
  <c r="A39" i="31"/>
  <c r="A38" i="31"/>
  <c r="A37" i="31"/>
  <c r="A36" i="31"/>
  <c r="A35" i="31"/>
  <c r="A34" i="31"/>
  <c r="A33" i="31"/>
  <c r="A32" i="31"/>
  <c r="A31" i="31"/>
  <c r="A30" i="31"/>
  <c r="A29" i="31"/>
  <c r="A28" i="31"/>
  <c r="A27" i="31"/>
  <c r="A26" i="31"/>
  <c r="A25" i="31"/>
  <c r="A24" i="31"/>
  <c r="A23" i="31"/>
  <c r="A22" i="31"/>
  <c r="A21" i="31"/>
  <c r="A20" i="31"/>
  <c r="A19" i="31"/>
  <c r="A18" i="31"/>
  <c r="A17" i="31"/>
  <c r="A16" i="31"/>
  <c r="A15" i="31"/>
  <c r="A14" i="31"/>
  <c r="A13" i="31"/>
  <c r="A12" i="31"/>
  <c r="A11" i="31"/>
  <c r="A10" i="31"/>
  <c r="A9" i="31"/>
  <c r="A8" i="31"/>
  <c r="A7" i="31"/>
  <c r="A6" i="31"/>
  <c r="A5" i="31"/>
  <c r="A163" i="30"/>
  <c r="A162" i="30"/>
  <c r="A161" i="30"/>
  <c r="A160" i="30"/>
  <c r="A159" i="30"/>
  <c r="A158" i="30"/>
  <c r="A157" i="30"/>
  <c r="A156" i="30"/>
  <c r="A155" i="30"/>
  <c r="A154" i="30"/>
  <c r="A153" i="30"/>
  <c r="A152" i="30"/>
  <c r="A151" i="30"/>
  <c r="A150" i="30"/>
  <c r="A149" i="30"/>
  <c r="A148" i="30"/>
  <c r="A147" i="30"/>
  <c r="A146" i="30"/>
  <c r="A145" i="30"/>
  <c r="A144" i="30"/>
  <c r="A143" i="30"/>
  <c r="A142" i="30"/>
  <c r="A141" i="30"/>
  <c r="A140" i="30"/>
  <c r="A139" i="30"/>
  <c r="A138" i="30"/>
  <c r="A137" i="30"/>
  <c r="A136" i="30"/>
  <c r="A135" i="30"/>
  <c r="A134" i="30"/>
  <c r="A133" i="30"/>
  <c r="A132" i="30"/>
  <c r="A131" i="30"/>
  <c r="A130" i="30"/>
  <c r="A129" i="30"/>
  <c r="A128" i="30"/>
  <c r="A127" i="30"/>
  <c r="A126" i="30"/>
  <c r="A125" i="30"/>
  <c r="A124" i="30"/>
  <c r="A123" i="30"/>
  <c r="A122" i="30"/>
  <c r="A121" i="30"/>
  <c r="A120" i="30"/>
  <c r="A119" i="30"/>
  <c r="A118" i="30"/>
  <c r="A117" i="30"/>
  <c r="A116" i="30"/>
  <c r="A115" i="30"/>
  <c r="A114" i="30"/>
  <c r="A113" i="30"/>
  <c r="A112" i="30"/>
  <c r="A111" i="30"/>
  <c r="A110" i="30"/>
  <c r="A109" i="30"/>
  <c r="A108" i="30"/>
  <c r="A107" i="30"/>
  <c r="A106" i="30"/>
  <c r="A105" i="30"/>
  <c r="A104" i="30"/>
  <c r="A103" i="30"/>
  <c r="A102" i="30"/>
  <c r="A101" i="30"/>
  <c r="A100" i="30"/>
  <c r="A99" i="30"/>
  <c r="A98" i="30"/>
  <c r="A97" i="30"/>
  <c r="A96" i="30"/>
  <c r="A95" i="30"/>
  <c r="A94" i="30"/>
  <c r="A93" i="30"/>
  <c r="A92" i="30"/>
  <c r="A91" i="30"/>
  <c r="A90" i="30"/>
  <c r="A89" i="30"/>
  <c r="A88" i="30"/>
  <c r="A87" i="30"/>
  <c r="A86" i="30"/>
  <c r="A85" i="30"/>
  <c r="A84" i="30"/>
  <c r="A83" i="30"/>
  <c r="A82" i="30"/>
  <c r="A81" i="30"/>
  <c r="A80" i="30"/>
  <c r="A79" i="30"/>
  <c r="A78" i="30"/>
  <c r="A77" i="30"/>
  <c r="A76" i="30"/>
  <c r="A75" i="30"/>
  <c r="A74" i="30"/>
  <c r="A73" i="30"/>
  <c r="A72" i="30"/>
  <c r="A71" i="30"/>
  <c r="A70" i="30"/>
  <c r="A69" i="30"/>
  <c r="A68" i="30"/>
  <c r="A67" i="30"/>
  <c r="A66" i="30"/>
  <c r="A65" i="30"/>
  <c r="A64" i="30"/>
  <c r="A63" i="30"/>
  <c r="A62" i="30"/>
  <c r="A61" i="30"/>
  <c r="A60" i="30"/>
  <c r="A59" i="30"/>
  <c r="A58" i="30"/>
  <c r="A57" i="30"/>
  <c r="A56" i="30"/>
  <c r="A55" i="30"/>
  <c r="A54" i="30"/>
  <c r="A53" i="30"/>
  <c r="A52" i="30"/>
  <c r="A51" i="30"/>
  <c r="A50" i="30"/>
  <c r="A49" i="30"/>
  <c r="A48" i="30"/>
  <c r="A47" i="30"/>
  <c r="A46" i="30"/>
  <c r="A45" i="30"/>
  <c r="A44" i="30"/>
  <c r="A43" i="30"/>
  <c r="A42" i="30"/>
  <c r="A41" i="30"/>
  <c r="A40" i="30"/>
  <c r="A39" i="30"/>
  <c r="A38" i="30"/>
  <c r="A37" i="30"/>
  <c r="A36" i="30"/>
  <c r="A35" i="30"/>
  <c r="A34" i="30"/>
  <c r="A33" i="30"/>
  <c r="A32" i="30"/>
  <c r="A31" i="30"/>
  <c r="A30" i="30"/>
  <c r="A29" i="30"/>
  <c r="A28" i="30"/>
  <c r="A27" i="30"/>
  <c r="A26" i="30"/>
  <c r="A25" i="30"/>
  <c r="A24" i="30"/>
  <c r="A23" i="30"/>
  <c r="A22" i="30"/>
  <c r="A21" i="30"/>
  <c r="A20" i="30"/>
  <c r="A19" i="30"/>
  <c r="A18" i="30"/>
  <c r="A17" i="30"/>
  <c r="A16" i="30"/>
  <c r="A15" i="30"/>
  <c r="A14" i="30"/>
  <c r="A13" i="30"/>
  <c r="A12" i="30"/>
  <c r="A11" i="30"/>
  <c r="A10" i="30"/>
  <c r="A9" i="30"/>
  <c r="A8" i="30"/>
  <c r="A7" i="30"/>
  <c r="A6" i="30"/>
  <c r="A5" i="30"/>
  <c r="A160" i="99"/>
  <c r="A159" i="99"/>
  <c r="A158" i="99"/>
  <c r="A157" i="99"/>
  <c r="A156" i="99"/>
  <c r="A155" i="99"/>
  <c r="A154" i="99"/>
  <c r="A153" i="99"/>
  <c r="A152" i="99"/>
  <c r="A151" i="99"/>
  <c r="A150" i="99"/>
  <c r="A149" i="99"/>
  <c r="A148" i="99"/>
  <c r="A147" i="99"/>
  <c r="A146" i="99"/>
  <c r="A145" i="99"/>
  <c r="A144" i="99"/>
  <c r="A143" i="99"/>
  <c r="A142" i="99"/>
  <c r="A141" i="99"/>
  <c r="A140" i="99"/>
  <c r="A139" i="99"/>
  <c r="A138" i="99"/>
  <c r="A137" i="99"/>
  <c r="A136" i="99"/>
  <c r="A135" i="99"/>
  <c r="A134" i="99"/>
  <c r="A133" i="99"/>
  <c r="A132" i="99"/>
  <c r="A131" i="99"/>
  <c r="A130" i="99"/>
  <c r="A129" i="99"/>
  <c r="A128" i="99"/>
  <c r="A127" i="99"/>
  <c r="A126" i="99"/>
  <c r="A125" i="99"/>
  <c r="A124" i="99"/>
  <c r="A123" i="99"/>
  <c r="A122" i="99"/>
  <c r="A121" i="99"/>
  <c r="A120" i="99"/>
  <c r="A119" i="99"/>
  <c r="A118" i="99"/>
  <c r="A117" i="99"/>
  <c r="A116" i="99"/>
  <c r="A115" i="99"/>
  <c r="A114" i="99"/>
  <c r="A113" i="99"/>
  <c r="A112" i="99"/>
  <c r="A111" i="99"/>
  <c r="A110" i="99"/>
  <c r="A109" i="99"/>
  <c r="A108" i="99"/>
  <c r="A107" i="99"/>
  <c r="A106" i="99"/>
  <c r="A105" i="99"/>
  <c r="A104" i="99"/>
  <c r="A103" i="99"/>
  <c r="A102" i="99"/>
  <c r="A101" i="99"/>
  <c r="A100" i="99"/>
  <c r="A99" i="99"/>
  <c r="A98" i="99"/>
  <c r="A97" i="99"/>
  <c r="A96" i="99"/>
  <c r="A95" i="99"/>
  <c r="A94" i="99"/>
  <c r="A93" i="99"/>
  <c r="A92" i="99"/>
  <c r="A91" i="99"/>
  <c r="A90" i="99"/>
  <c r="A89" i="99"/>
  <c r="A88" i="99"/>
  <c r="A87" i="99"/>
  <c r="A86" i="99"/>
  <c r="A85" i="99"/>
  <c r="A84" i="99"/>
  <c r="A83" i="99"/>
  <c r="A82" i="99"/>
  <c r="A81" i="99"/>
  <c r="A80" i="99"/>
  <c r="A79" i="99"/>
  <c r="A78" i="99"/>
  <c r="A77" i="99"/>
  <c r="A76" i="99"/>
  <c r="A75" i="99"/>
  <c r="A74" i="99"/>
  <c r="A73" i="99"/>
  <c r="A72" i="99"/>
  <c r="A71" i="99"/>
  <c r="A70" i="99"/>
  <c r="A69" i="99"/>
  <c r="A68" i="99"/>
  <c r="A67" i="99"/>
  <c r="A66" i="99"/>
  <c r="A65" i="99"/>
  <c r="A64" i="99"/>
  <c r="A63" i="99"/>
  <c r="A62" i="99"/>
  <c r="A61" i="99"/>
  <c r="A60" i="99"/>
  <c r="A59" i="99"/>
  <c r="A58" i="99"/>
  <c r="A57" i="99"/>
  <c r="A56" i="99"/>
  <c r="A55" i="99"/>
  <c r="A54" i="99"/>
  <c r="A53" i="99"/>
  <c r="A52" i="99"/>
  <c r="A51" i="99"/>
  <c r="A50" i="99"/>
  <c r="A49" i="99"/>
  <c r="A48" i="99"/>
  <c r="A47" i="99"/>
  <c r="A46" i="99"/>
  <c r="A45" i="99"/>
  <c r="A44" i="99"/>
  <c r="A43" i="99"/>
  <c r="A42" i="99"/>
  <c r="A41" i="99"/>
  <c r="A40" i="99"/>
  <c r="A39" i="99"/>
  <c r="A38" i="99"/>
  <c r="A37" i="99"/>
  <c r="A36" i="99"/>
  <c r="A35" i="99"/>
  <c r="A34" i="99"/>
  <c r="A33" i="99"/>
  <c r="A32" i="99"/>
  <c r="A31" i="99"/>
  <c r="A30" i="99"/>
  <c r="A29" i="99"/>
  <c r="A28" i="99"/>
  <c r="A27" i="99"/>
  <c r="A26" i="99"/>
  <c r="A25" i="99"/>
  <c r="A24" i="99"/>
  <c r="A23" i="99"/>
  <c r="A22" i="99"/>
  <c r="A21" i="99"/>
  <c r="A20" i="99"/>
  <c r="A19" i="99"/>
  <c r="A18" i="99"/>
  <c r="A17" i="99"/>
  <c r="A16" i="99"/>
  <c r="A15" i="99"/>
  <c r="A14" i="99"/>
  <c r="A13" i="99"/>
  <c r="A12" i="99"/>
  <c r="A11" i="99"/>
  <c r="A10" i="99"/>
  <c r="A9" i="99"/>
  <c r="A8" i="99"/>
  <c r="A7" i="99"/>
  <c r="A6" i="99"/>
  <c r="A5" i="99"/>
  <c r="A104" i="95"/>
  <c r="A103" i="95"/>
  <c r="A102" i="95"/>
  <c r="A101" i="95"/>
  <c r="A100" i="95"/>
  <c r="A99" i="95"/>
  <c r="A98" i="95"/>
  <c r="A97" i="95"/>
  <c r="A96" i="95"/>
  <c r="A95" i="95"/>
  <c r="A94" i="95"/>
  <c r="A93" i="95"/>
  <c r="A92" i="95"/>
  <c r="A91" i="95"/>
  <c r="A90" i="95"/>
  <c r="A89" i="95"/>
  <c r="A88" i="95"/>
  <c r="A87" i="95"/>
  <c r="A86" i="95"/>
  <c r="A85" i="95"/>
  <c r="A84" i="95"/>
  <c r="A83" i="95"/>
  <c r="A82" i="95"/>
  <c r="A81" i="95"/>
  <c r="A80" i="95"/>
  <c r="A79" i="95"/>
  <c r="A78" i="95"/>
  <c r="A77" i="95"/>
  <c r="A76" i="95"/>
  <c r="A75" i="95"/>
  <c r="A74" i="95"/>
  <c r="A73" i="95"/>
  <c r="A72" i="95"/>
  <c r="A71" i="95"/>
  <c r="A70" i="95"/>
  <c r="A69" i="95"/>
  <c r="A68" i="95"/>
  <c r="A67" i="95"/>
  <c r="A66" i="95"/>
  <c r="A65" i="95"/>
  <c r="A64" i="95"/>
  <c r="A63" i="95"/>
  <c r="A62" i="95"/>
  <c r="A61" i="95"/>
  <c r="A60" i="95"/>
  <c r="A59" i="95"/>
  <c r="A58" i="95"/>
  <c r="A57" i="95"/>
  <c r="A56" i="95"/>
  <c r="A55" i="95"/>
  <c r="A54" i="95"/>
  <c r="A53" i="95"/>
  <c r="A52" i="95"/>
  <c r="A51" i="95"/>
  <c r="A50" i="95"/>
  <c r="A49" i="95"/>
  <c r="A48" i="95"/>
  <c r="A47" i="95"/>
  <c r="A46" i="95"/>
  <c r="A45" i="95"/>
  <c r="A44" i="95"/>
  <c r="A43" i="95"/>
  <c r="A42" i="95"/>
  <c r="A41" i="95"/>
  <c r="A40" i="95"/>
  <c r="A39" i="95"/>
  <c r="A38" i="95"/>
  <c r="A37" i="95"/>
  <c r="A36" i="95"/>
  <c r="A35" i="95"/>
  <c r="A34" i="95"/>
  <c r="A33" i="95"/>
  <c r="A32" i="95"/>
  <c r="A31" i="95"/>
  <c r="A30" i="95"/>
  <c r="A29" i="95"/>
  <c r="A28" i="95"/>
  <c r="A27" i="95"/>
  <c r="A26" i="95"/>
  <c r="A25" i="95"/>
  <c r="A24" i="95"/>
  <c r="A23" i="95"/>
  <c r="A22" i="95"/>
  <c r="A21" i="95"/>
  <c r="A20" i="95"/>
  <c r="A19" i="95"/>
  <c r="A18" i="95"/>
  <c r="A17" i="95"/>
  <c r="A16" i="95"/>
  <c r="A15" i="95"/>
  <c r="A14" i="95"/>
  <c r="A13" i="95"/>
  <c r="A12" i="95"/>
  <c r="A11" i="95"/>
  <c r="A10" i="95"/>
  <c r="A9" i="95"/>
  <c r="A8" i="95"/>
  <c r="A7" i="95"/>
  <c r="A6" i="95"/>
  <c r="A5" i="95"/>
  <c r="A44" i="37"/>
  <c r="A43" i="37"/>
  <c r="A42" i="37"/>
  <c r="A41" i="37"/>
  <c r="A40" i="37"/>
  <c r="A39" i="37"/>
  <c r="A38" i="37"/>
  <c r="A37" i="37"/>
  <c r="A36" i="37"/>
  <c r="A35" i="37"/>
  <c r="A34" i="37"/>
  <c r="A33" i="37"/>
  <c r="A32" i="37"/>
  <c r="A31" i="37"/>
  <c r="A30" i="37"/>
  <c r="A29" i="37"/>
  <c r="A28" i="37"/>
  <c r="A27" i="37"/>
  <c r="A26" i="37"/>
  <c r="A25" i="37"/>
  <c r="A24" i="37"/>
  <c r="A23" i="37"/>
  <c r="A22" i="37"/>
  <c r="A21" i="37"/>
  <c r="A20" i="37"/>
  <c r="A19" i="37"/>
  <c r="A18" i="37"/>
  <c r="A17" i="37"/>
  <c r="A16" i="37"/>
  <c r="A15" i="37"/>
  <c r="A14" i="37"/>
  <c r="A13" i="37"/>
  <c r="A12" i="37"/>
  <c r="A11" i="37"/>
  <c r="A10" i="37"/>
  <c r="A9" i="37"/>
  <c r="A8" i="37"/>
  <c r="A7" i="37"/>
  <c r="A6" i="37"/>
  <c r="A5" i="37"/>
  <c r="A164" i="94"/>
  <c r="A163" i="94"/>
  <c r="A162" i="94"/>
  <c r="A161" i="94"/>
  <c r="A160" i="94"/>
  <c r="A159" i="94"/>
  <c r="A158" i="94"/>
  <c r="A157" i="94"/>
  <c r="A156" i="94"/>
  <c r="A155" i="94"/>
  <c r="A154" i="94"/>
  <c r="A153" i="94"/>
  <c r="A152" i="94"/>
  <c r="A151" i="94"/>
  <c r="A150" i="94"/>
  <c r="A149" i="94"/>
  <c r="A148" i="94"/>
  <c r="A147" i="94"/>
  <c r="A146" i="94"/>
  <c r="A145" i="94"/>
  <c r="A144" i="94"/>
  <c r="A143" i="94"/>
  <c r="A142" i="94"/>
  <c r="A141" i="94"/>
  <c r="A140" i="94"/>
  <c r="A139" i="94"/>
  <c r="A138" i="94"/>
  <c r="A137" i="94"/>
  <c r="A136" i="94"/>
  <c r="A135" i="94"/>
  <c r="A134" i="94"/>
  <c r="A133" i="94"/>
  <c r="A132" i="94"/>
  <c r="A131" i="94"/>
  <c r="A130" i="94"/>
  <c r="A129" i="94"/>
  <c r="A128" i="94"/>
  <c r="A127" i="94"/>
  <c r="A126" i="94"/>
  <c r="A125" i="94"/>
  <c r="A124" i="94"/>
  <c r="A123" i="94"/>
  <c r="A122" i="94"/>
  <c r="A121" i="94"/>
  <c r="A120" i="94"/>
  <c r="A119" i="94"/>
  <c r="A118" i="94"/>
  <c r="A117" i="94"/>
  <c r="A116" i="94"/>
  <c r="A115" i="94"/>
  <c r="A114" i="94"/>
  <c r="A113" i="94"/>
  <c r="A112" i="94"/>
  <c r="A111" i="94"/>
  <c r="A110" i="94"/>
  <c r="A109" i="94"/>
  <c r="A108" i="94"/>
  <c r="A107" i="94"/>
  <c r="A106" i="94"/>
  <c r="A105" i="94"/>
  <c r="A104" i="94"/>
  <c r="A103" i="94"/>
  <c r="A102" i="94"/>
  <c r="A101" i="94"/>
  <c r="A100" i="94"/>
  <c r="A99" i="94"/>
  <c r="A98" i="94"/>
  <c r="A97" i="94"/>
  <c r="A96" i="94"/>
  <c r="A95" i="94"/>
  <c r="A94" i="94"/>
  <c r="A93" i="94"/>
  <c r="A92" i="94"/>
  <c r="A91" i="94"/>
  <c r="A90" i="94"/>
  <c r="A89" i="94"/>
  <c r="A88" i="94"/>
  <c r="A87" i="94"/>
  <c r="A86" i="94"/>
  <c r="A85" i="94"/>
  <c r="A84" i="94"/>
  <c r="A83" i="94"/>
  <c r="A82" i="94"/>
  <c r="A81" i="94"/>
  <c r="A80" i="94"/>
  <c r="A79" i="94"/>
  <c r="A78" i="94"/>
  <c r="A77" i="94"/>
  <c r="A76" i="94"/>
  <c r="A75" i="94"/>
  <c r="A74" i="94"/>
  <c r="A73" i="94"/>
  <c r="A72" i="94"/>
  <c r="A71" i="94"/>
  <c r="A70" i="94"/>
  <c r="A69" i="94"/>
  <c r="A68" i="94"/>
  <c r="A67" i="94"/>
  <c r="A66" i="94"/>
  <c r="A65" i="94"/>
  <c r="A64" i="94"/>
  <c r="A63" i="94"/>
  <c r="A62" i="94"/>
  <c r="A61" i="94"/>
  <c r="A60" i="94"/>
  <c r="A59" i="94"/>
  <c r="A58" i="94"/>
  <c r="A57" i="94"/>
  <c r="A56" i="94"/>
  <c r="A55" i="94"/>
  <c r="A54" i="94"/>
  <c r="A53" i="94"/>
  <c r="A52" i="94"/>
  <c r="A51" i="94"/>
  <c r="A50" i="94"/>
  <c r="A49" i="94"/>
  <c r="A48" i="94"/>
  <c r="A47" i="94"/>
  <c r="A46" i="94"/>
  <c r="A45" i="94"/>
  <c r="A44" i="94"/>
  <c r="A43" i="94"/>
  <c r="A42" i="94"/>
  <c r="A41" i="94"/>
  <c r="A40" i="94"/>
  <c r="A39" i="94"/>
  <c r="A38" i="94"/>
  <c r="A37" i="94"/>
  <c r="A36" i="94"/>
  <c r="A35" i="94"/>
  <c r="A34" i="94"/>
  <c r="A33" i="94"/>
  <c r="A32" i="94"/>
  <c r="A31" i="94"/>
  <c r="A30" i="94"/>
  <c r="A29" i="94"/>
  <c r="A28" i="94"/>
  <c r="A27" i="94"/>
  <c r="A26" i="94"/>
  <c r="A25" i="94"/>
  <c r="A24" i="94"/>
  <c r="A23" i="94"/>
  <c r="A22" i="94"/>
  <c r="A21" i="94"/>
  <c r="A20" i="94"/>
  <c r="A19" i="94"/>
  <c r="A18" i="94"/>
  <c r="A17" i="94"/>
  <c r="A16" i="94"/>
  <c r="A15" i="94"/>
  <c r="A14" i="94"/>
  <c r="A13" i="94"/>
  <c r="A12" i="94"/>
  <c r="A11" i="94"/>
  <c r="A10" i="94"/>
  <c r="A9" i="94"/>
  <c r="A8" i="94"/>
  <c r="A7" i="94"/>
  <c r="A6" i="94"/>
  <c r="A5" i="94"/>
  <c r="A164" i="93"/>
  <c r="A163" i="93"/>
  <c r="A162" i="93"/>
  <c r="A161" i="93"/>
  <c r="A160" i="93"/>
  <c r="A159" i="93"/>
  <c r="A158" i="93"/>
  <c r="A157" i="93"/>
  <c r="A156" i="93"/>
  <c r="A155" i="93"/>
  <c r="A154" i="93"/>
  <c r="A153" i="93"/>
  <c r="A152" i="93"/>
  <c r="A151" i="93"/>
  <c r="A150" i="93"/>
  <c r="A149" i="93"/>
  <c r="A148" i="93"/>
  <c r="A147" i="93"/>
  <c r="A146" i="93"/>
  <c r="A145" i="93"/>
  <c r="A144" i="93"/>
  <c r="A143" i="93"/>
  <c r="A142" i="93"/>
  <c r="A141" i="93"/>
  <c r="A140" i="93"/>
  <c r="A139" i="93"/>
  <c r="A138" i="93"/>
  <c r="A137" i="93"/>
  <c r="A136" i="93"/>
  <c r="A135" i="93"/>
  <c r="A134" i="93"/>
  <c r="A133" i="93"/>
  <c r="A132" i="93"/>
  <c r="A131" i="93"/>
  <c r="A130" i="93"/>
  <c r="A129" i="93"/>
  <c r="A128" i="93"/>
  <c r="A127" i="93"/>
  <c r="A126" i="93"/>
  <c r="A125" i="93"/>
  <c r="A124" i="93"/>
  <c r="A123" i="93"/>
  <c r="A122" i="93"/>
  <c r="A121" i="93"/>
  <c r="A120" i="93"/>
  <c r="A119" i="93"/>
  <c r="A118" i="93"/>
  <c r="A117" i="93"/>
  <c r="A116" i="93"/>
  <c r="A115" i="93"/>
  <c r="A114" i="93"/>
  <c r="A113" i="93"/>
  <c r="A112" i="93"/>
  <c r="A111" i="93"/>
  <c r="A110" i="93"/>
  <c r="A109" i="93"/>
  <c r="A108" i="93"/>
  <c r="A107" i="93"/>
  <c r="A106" i="93"/>
  <c r="A105" i="93"/>
  <c r="A104" i="93"/>
  <c r="A103" i="93"/>
  <c r="A102" i="93"/>
  <c r="A101" i="93"/>
  <c r="A100" i="93"/>
  <c r="A99" i="93"/>
  <c r="A98" i="93"/>
  <c r="A97" i="93"/>
  <c r="A96" i="93"/>
  <c r="A95" i="93"/>
  <c r="A94" i="93"/>
  <c r="A93" i="93"/>
  <c r="A92" i="93"/>
  <c r="A91" i="93"/>
  <c r="A90" i="93"/>
  <c r="A89" i="93"/>
  <c r="A88" i="93"/>
  <c r="A87" i="93"/>
  <c r="A86" i="93"/>
  <c r="A85" i="93"/>
  <c r="A84" i="93"/>
  <c r="A83" i="93"/>
  <c r="A82" i="93"/>
  <c r="A81" i="93"/>
  <c r="A80" i="93"/>
  <c r="A79" i="93"/>
  <c r="A78" i="93"/>
  <c r="A77" i="93"/>
  <c r="A76" i="93"/>
  <c r="A75" i="93"/>
  <c r="A74" i="93"/>
  <c r="A73" i="93"/>
  <c r="A72" i="93"/>
  <c r="A71" i="93"/>
  <c r="A70" i="93"/>
  <c r="A69" i="93"/>
  <c r="A68" i="93"/>
  <c r="A67" i="93"/>
  <c r="A66" i="93"/>
  <c r="A65" i="93"/>
  <c r="A64" i="93"/>
  <c r="A63" i="93"/>
  <c r="A62" i="93"/>
  <c r="A61" i="93"/>
  <c r="A60" i="93"/>
  <c r="A59" i="93"/>
  <c r="A58" i="93"/>
  <c r="A57" i="93"/>
  <c r="A56" i="93"/>
  <c r="A55" i="93"/>
  <c r="A54" i="93"/>
  <c r="A53" i="93"/>
  <c r="A52" i="93"/>
  <c r="A51" i="93"/>
  <c r="A50" i="93"/>
  <c r="A49" i="93"/>
  <c r="A48" i="93"/>
  <c r="A47" i="93"/>
  <c r="A46" i="93"/>
  <c r="A45" i="93"/>
  <c r="A44" i="93"/>
  <c r="A43" i="93"/>
  <c r="A42" i="93"/>
  <c r="A41" i="93"/>
  <c r="A40" i="93"/>
  <c r="A39" i="93"/>
  <c r="A38" i="93"/>
  <c r="A37" i="93"/>
  <c r="A36" i="93"/>
  <c r="A35" i="93"/>
  <c r="A34" i="93"/>
  <c r="A33" i="93"/>
  <c r="A32" i="93"/>
  <c r="A31" i="93"/>
  <c r="A30" i="93"/>
  <c r="A29" i="93"/>
  <c r="A28" i="93"/>
  <c r="A27" i="93"/>
  <c r="A26" i="93"/>
  <c r="A25" i="93"/>
  <c r="A24" i="93"/>
  <c r="A23" i="93"/>
  <c r="A22" i="93"/>
  <c r="A21" i="93"/>
  <c r="A20" i="93"/>
  <c r="A19" i="93"/>
  <c r="A18" i="93"/>
  <c r="A17" i="93"/>
  <c r="A16" i="93"/>
  <c r="A15" i="93"/>
  <c r="A14" i="93"/>
  <c r="A13" i="93"/>
  <c r="A12" i="93"/>
  <c r="A11" i="93"/>
  <c r="A10" i="93"/>
  <c r="A9" i="93"/>
  <c r="A8" i="93"/>
  <c r="A7" i="93"/>
  <c r="A6" i="93"/>
  <c r="A5" i="93"/>
  <c r="A164" i="21"/>
  <c r="A163" i="21"/>
  <c r="A162" i="21"/>
  <c r="A161" i="21"/>
  <c r="A160" i="21"/>
  <c r="A159" i="21"/>
  <c r="A158" i="21"/>
  <c r="A157" i="21"/>
  <c r="A156" i="21"/>
  <c r="A155" i="21"/>
  <c r="A154" i="21"/>
  <c r="A153" i="21"/>
  <c r="A152" i="21"/>
  <c r="A151" i="21"/>
  <c r="A150" i="21"/>
  <c r="A149" i="21"/>
  <c r="A148" i="21"/>
  <c r="A147" i="21"/>
  <c r="A146" i="21"/>
  <c r="A145" i="21"/>
  <c r="A144" i="21"/>
  <c r="A143" i="21"/>
  <c r="A142" i="21"/>
  <c r="A141" i="21"/>
  <c r="A140" i="21"/>
  <c r="A139" i="21"/>
  <c r="A138" i="21"/>
  <c r="A137" i="21"/>
  <c r="A136" i="21"/>
  <c r="A135" i="21"/>
  <c r="A134" i="21"/>
  <c r="A133" i="21"/>
  <c r="A132" i="21"/>
  <c r="A131" i="21"/>
  <c r="A130" i="21"/>
  <c r="A129" i="21"/>
  <c r="A128" i="21"/>
  <c r="A127" i="21"/>
  <c r="A126" i="21"/>
  <c r="A125" i="21"/>
  <c r="A124" i="21"/>
  <c r="A123" i="21"/>
  <c r="A122" i="21"/>
  <c r="A121" i="21"/>
  <c r="A120" i="21"/>
  <c r="A119" i="21"/>
  <c r="A118" i="21"/>
  <c r="A117" i="21"/>
  <c r="A116" i="21"/>
  <c r="A115" i="21"/>
  <c r="A114" i="21"/>
  <c r="A113" i="21"/>
  <c r="A112" i="21"/>
  <c r="A111" i="21"/>
  <c r="A110" i="21"/>
  <c r="A109" i="21"/>
  <c r="A108" i="21"/>
  <c r="A107" i="21"/>
  <c r="A106" i="21"/>
  <c r="A105" i="21"/>
  <c r="A104" i="21"/>
  <c r="A103" i="21"/>
  <c r="A102" i="21"/>
  <c r="A101" i="21"/>
  <c r="A100" i="21"/>
  <c r="A99" i="21"/>
  <c r="A98" i="21"/>
  <c r="A97" i="21"/>
  <c r="A96" i="21"/>
  <c r="A95" i="21"/>
  <c r="A94" i="21"/>
  <c r="A93" i="21"/>
  <c r="A92" i="21"/>
  <c r="A91" i="21"/>
  <c r="A90" i="21"/>
  <c r="A89" i="21"/>
  <c r="A88" i="21"/>
  <c r="A87" i="21"/>
  <c r="A86" i="21"/>
  <c r="A85" i="21"/>
  <c r="A84" i="21"/>
  <c r="A83" i="21"/>
  <c r="A82" i="21"/>
  <c r="A81" i="21"/>
  <c r="A80" i="21"/>
  <c r="A79" i="21"/>
  <c r="A78" i="21"/>
  <c r="A77" i="21"/>
  <c r="A76" i="21"/>
  <c r="A75" i="21"/>
  <c r="A74" i="21"/>
  <c r="A73" i="21"/>
  <c r="A72" i="21"/>
  <c r="A71" i="21"/>
  <c r="A70" i="21"/>
  <c r="A69" i="21"/>
  <c r="A68" i="21"/>
  <c r="A67" i="21"/>
  <c r="A66" i="21"/>
  <c r="A65" i="21"/>
  <c r="A64" i="21"/>
  <c r="A63" i="21"/>
  <c r="A62" i="21"/>
  <c r="A61" i="21"/>
  <c r="A60" i="21"/>
  <c r="A59" i="21"/>
  <c r="A58" i="21"/>
  <c r="A57" i="21"/>
  <c r="A56" i="21"/>
  <c r="A55" i="21"/>
  <c r="A54" i="21"/>
  <c r="A53" i="21"/>
  <c r="A52" i="21"/>
  <c r="A51" i="21"/>
  <c r="A50" i="21"/>
  <c r="A49" i="21"/>
  <c r="A48" i="21"/>
  <c r="A47" i="21"/>
  <c r="A46" i="21"/>
  <c r="A45" i="21"/>
  <c r="A44" i="21"/>
  <c r="A43" i="21"/>
  <c r="A42" i="21"/>
  <c r="A41" i="21"/>
  <c r="A40" i="21"/>
  <c r="A39" i="21"/>
  <c r="A38" i="21"/>
  <c r="A37" i="21"/>
  <c r="A36" i="21"/>
  <c r="A35" i="21"/>
  <c r="A34" i="21"/>
  <c r="A33" i="21"/>
  <c r="A32" i="21"/>
  <c r="A31" i="21"/>
  <c r="A30" i="21"/>
  <c r="A29" i="21"/>
  <c r="A28" i="21"/>
  <c r="A27" i="21"/>
  <c r="A26" i="21"/>
  <c r="A25" i="21"/>
  <c r="A24" i="21"/>
  <c r="A23" i="21"/>
  <c r="A22" i="21"/>
  <c r="A21" i="21"/>
  <c r="A20" i="21"/>
  <c r="A19" i="21"/>
  <c r="A18" i="21"/>
  <c r="A17" i="21"/>
  <c r="A16" i="21"/>
  <c r="A15" i="21"/>
  <c r="A14" i="21"/>
  <c r="A13" i="21"/>
  <c r="A12" i="21"/>
  <c r="A11" i="21"/>
  <c r="A10" i="21"/>
  <c r="A9" i="21"/>
  <c r="A8" i="21"/>
  <c r="A7" i="21"/>
  <c r="A6" i="21"/>
  <c r="A5" i="21"/>
  <c r="A164" i="91"/>
  <c r="A163" i="91"/>
  <c r="A162" i="91"/>
  <c r="A161" i="91"/>
  <c r="A160" i="91"/>
  <c r="A159" i="91"/>
  <c r="A158" i="91"/>
  <c r="A157" i="91"/>
  <c r="A156" i="91"/>
  <c r="A155" i="91"/>
  <c r="A154" i="91"/>
  <c r="A153" i="91"/>
  <c r="A152" i="91"/>
  <c r="A151" i="91"/>
  <c r="A150" i="91"/>
  <c r="A149" i="91"/>
  <c r="A148" i="91"/>
  <c r="A147" i="91"/>
  <c r="A146" i="91"/>
  <c r="A145" i="91"/>
  <c r="A144" i="91"/>
  <c r="A143" i="91"/>
  <c r="A142" i="91"/>
  <c r="A141" i="91"/>
  <c r="A140" i="91"/>
  <c r="A139" i="91"/>
  <c r="A138" i="91"/>
  <c r="A137" i="91"/>
  <c r="A136" i="91"/>
  <c r="A135" i="91"/>
  <c r="A134" i="91"/>
  <c r="A133" i="91"/>
  <c r="A132" i="91"/>
  <c r="A131" i="91"/>
  <c r="A130" i="91"/>
  <c r="A129" i="91"/>
  <c r="A128" i="91"/>
  <c r="A127" i="91"/>
  <c r="A126" i="91"/>
  <c r="A125" i="91"/>
  <c r="A124" i="91"/>
  <c r="A123" i="91"/>
  <c r="A122" i="91"/>
  <c r="A121" i="91"/>
  <c r="A120" i="91"/>
  <c r="A119" i="91"/>
  <c r="A118" i="91"/>
  <c r="A117" i="91"/>
  <c r="A116" i="91"/>
  <c r="A115" i="91"/>
  <c r="A114" i="91"/>
  <c r="A113" i="91"/>
  <c r="A112" i="91"/>
  <c r="A111" i="91"/>
  <c r="A110" i="91"/>
  <c r="A109" i="91"/>
  <c r="A108" i="91"/>
  <c r="A107" i="91"/>
  <c r="A106" i="91"/>
  <c r="A105" i="91"/>
  <c r="A104" i="91"/>
  <c r="A103" i="91"/>
  <c r="A102" i="91"/>
  <c r="A101" i="91"/>
  <c r="A100" i="91"/>
  <c r="A99" i="91"/>
  <c r="A98" i="91"/>
  <c r="A97" i="91"/>
  <c r="A96" i="91"/>
  <c r="A95" i="91"/>
  <c r="A94" i="91"/>
  <c r="A93" i="91"/>
  <c r="A92" i="91"/>
  <c r="A91" i="91"/>
  <c r="A90" i="91"/>
  <c r="A89" i="91"/>
  <c r="A88" i="91"/>
  <c r="A87" i="91"/>
  <c r="A86" i="91"/>
  <c r="A85" i="91"/>
  <c r="A84" i="91"/>
  <c r="A83" i="91"/>
  <c r="A82" i="91"/>
  <c r="A81" i="91"/>
  <c r="A80" i="91"/>
  <c r="A79" i="91"/>
  <c r="A78" i="91"/>
  <c r="A77" i="91"/>
  <c r="A76" i="91"/>
  <c r="A75" i="91"/>
  <c r="A74" i="91"/>
  <c r="A73" i="91"/>
  <c r="A72" i="91"/>
  <c r="A71" i="91"/>
  <c r="A70" i="91"/>
  <c r="A69" i="91"/>
  <c r="A68" i="91"/>
  <c r="A67" i="91"/>
  <c r="A66" i="91"/>
  <c r="A65" i="91"/>
  <c r="A64" i="91"/>
  <c r="A63" i="91"/>
  <c r="A62" i="91"/>
  <c r="A61" i="91"/>
  <c r="A60" i="91"/>
  <c r="A59" i="91"/>
  <c r="A58" i="91"/>
  <c r="A57" i="91"/>
  <c r="A56" i="91"/>
  <c r="A55" i="91"/>
  <c r="A54" i="91"/>
  <c r="A53" i="91"/>
  <c r="A52" i="91"/>
  <c r="A51" i="91"/>
  <c r="A50" i="91"/>
  <c r="A49" i="91"/>
  <c r="A48" i="91"/>
  <c r="A47" i="91"/>
  <c r="A46" i="91"/>
  <c r="A45" i="91"/>
  <c r="A44" i="91"/>
  <c r="A43" i="91"/>
  <c r="A42" i="91"/>
  <c r="A41" i="91"/>
  <c r="A40" i="91"/>
  <c r="A39" i="91"/>
  <c r="A38" i="91"/>
  <c r="A37" i="91"/>
  <c r="A36" i="91"/>
  <c r="A35" i="91"/>
  <c r="A34" i="91"/>
  <c r="A33" i="91"/>
  <c r="A32" i="91"/>
  <c r="A31" i="91"/>
  <c r="A30" i="91"/>
  <c r="A29" i="91"/>
  <c r="A28" i="91"/>
  <c r="A27" i="91"/>
  <c r="A26" i="91"/>
  <c r="A25" i="91"/>
  <c r="A24" i="91"/>
  <c r="A23" i="91"/>
  <c r="A22" i="91"/>
  <c r="A21" i="91"/>
  <c r="A20" i="91"/>
  <c r="A19" i="91"/>
  <c r="A18" i="91"/>
  <c r="A17" i="91"/>
  <c r="A16" i="91"/>
  <c r="A15" i="91"/>
  <c r="A14" i="91"/>
  <c r="A13" i="91"/>
  <c r="A12" i="91"/>
  <c r="A11" i="91"/>
  <c r="A10" i="91"/>
  <c r="A9" i="91"/>
  <c r="A8" i="91"/>
  <c r="A7" i="91"/>
  <c r="A6" i="91"/>
  <c r="A5" i="91"/>
  <c r="A128" i="90"/>
  <c r="A127" i="90"/>
  <c r="A126" i="90"/>
  <c r="A125" i="90"/>
  <c r="A124" i="90"/>
  <c r="A123" i="90"/>
  <c r="A122" i="90"/>
  <c r="A121" i="90"/>
  <c r="A120" i="90"/>
  <c r="A119" i="90"/>
  <c r="A118" i="90"/>
  <c r="A117" i="90"/>
  <c r="A116" i="90"/>
  <c r="A115" i="90"/>
  <c r="A114" i="90"/>
  <c r="A113" i="90"/>
  <c r="A112" i="90"/>
  <c r="A111" i="90"/>
  <c r="A110" i="90"/>
  <c r="A109" i="90"/>
  <c r="A108" i="90"/>
  <c r="A107" i="90"/>
  <c r="A106" i="90"/>
  <c r="A105" i="90"/>
  <c r="A104" i="90"/>
  <c r="A103" i="90"/>
  <c r="A102" i="90"/>
  <c r="A101" i="90"/>
  <c r="A100" i="90"/>
  <c r="A99" i="90"/>
  <c r="A98" i="90"/>
  <c r="A97" i="90"/>
  <c r="A96" i="90"/>
  <c r="A95" i="90"/>
  <c r="A94" i="90"/>
  <c r="A93" i="90"/>
  <c r="A92" i="90"/>
  <c r="A91" i="90"/>
  <c r="A90" i="90"/>
  <c r="A89" i="90"/>
  <c r="A88" i="90"/>
  <c r="A87" i="90"/>
  <c r="A86" i="90"/>
  <c r="A85" i="90"/>
  <c r="A84" i="90"/>
  <c r="A83" i="90"/>
  <c r="A82" i="90"/>
  <c r="A81" i="90"/>
  <c r="A80" i="90"/>
  <c r="A79" i="90"/>
  <c r="A78" i="90"/>
  <c r="A77" i="90"/>
  <c r="A76" i="90"/>
  <c r="A75" i="90"/>
  <c r="A74" i="90"/>
  <c r="A73" i="90"/>
  <c r="A72" i="90"/>
  <c r="A71" i="90"/>
  <c r="A70" i="90"/>
  <c r="A69" i="90"/>
  <c r="A68" i="90"/>
  <c r="A67" i="90"/>
  <c r="A66" i="90"/>
  <c r="A65" i="90"/>
  <c r="A64" i="90"/>
  <c r="A63" i="90"/>
  <c r="A62" i="90"/>
  <c r="A61" i="90"/>
  <c r="A60" i="90"/>
  <c r="A59" i="90"/>
  <c r="A58" i="90"/>
  <c r="A57" i="90"/>
  <c r="A56" i="90"/>
  <c r="A55" i="90"/>
  <c r="A54" i="90"/>
  <c r="A53" i="90"/>
  <c r="A52" i="90"/>
  <c r="A51" i="90"/>
  <c r="A50" i="90"/>
  <c r="A49" i="90"/>
  <c r="A48" i="90"/>
  <c r="A47" i="90"/>
  <c r="A46" i="90"/>
  <c r="A45" i="90"/>
  <c r="A44" i="90"/>
  <c r="A43" i="90"/>
  <c r="A42" i="90"/>
  <c r="A41" i="90"/>
  <c r="A40" i="90"/>
  <c r="A39" i="90"/>
  <c r="A38" i="90"/>
  <c r="A37" i="90"/>
  <c r="A36" i="90"/>
  <c r="A35" i="90"/>
  <c r="A34" i="90"/>
  <c r="A33" i="90"/>
  <c r="A32" i="90"/>
  <c r="A31" i="90"/>
  <c r="A30" i="90"/>
  <c r="A29" i="90"/>
  <c r="A28" i="90"/>
  <c r="A27" i="90"/>
  <c r="A26" i="90"/>
  <c r="A25" i="90"/>
  <c r="A24" i="90"/>
  <c r="A23" i="90"/>
  <c r="A22" i="90"/>
  <c r="A21" i="90"/>
  <c r="A20" i="90"/>
  <c r="A19" i="90"/>
  <c r="A18" i="90"/>
  <c r="A17" i="90"/>
  <c r="A16" i="90"/>
  <c r="A15" i="90"/>
  <c r="A14" i="90"/>
  <c r="A13" i="90"/>
  <c r="A12" i="90"/>
  <c r="A11" i="90"/>
  <c r="A10" i="90"/>
  <c r="A9" i="90"/>
  <c r="A8" i="90"/>
  <c r="A7" i="90"/>
  <c r="A6" i="90"/>
  <c r="A5" i="90"/>
  <c r="C172" i="85"/>
  <c r="C171" i="85"/>
  <c r="C170" i="85"/>
  <c r="C169" i="85"/>
  <c r="C168" i="85"/>
  <c r="C167" i="85"/>
  <c r="C166" i="85"/>
  <c r="C165" i="85"/>
  <c r="C164" i="85"/>
  <c r="A160" i="15"/>
  <c r="A159" i="15"/>
  <c r="A158" i="15"/>
  <c r="A157" i="15"/>
  <c r="A156" i="15"/>
  <c r="A155" i="15"/>
  <c r="A154" i="15"/>
  <c r="A153" i="15"/>
  <c r="A152" i="15"/>
  <c r="A151" i="15"/>
  <c r="A150" i="15"/>
  <c r="A149" i="15"/>
  <c r="A148" i="15"/>
  <c r="A147" i="15"/>
  <c r="A146" i="15"/>
  <c r="A145" i="15"/>
  <c r="A144" i="15"/>
  <c r="A143" i="15"/>
  <c r="A142" i="15"/>
  <c r="A141" i="15"/>
  <c r="A140" i="15"/>
  <c r="A139" i="15"/>
  <c r="A138" i="15"/>
  <c r="A137" i="15"/>
  <c r="A136" i="15"/>
  <c r="A135" i="15"/>
  <c r="A134" i="15"/>
  <c r="A133" i="15"/>
  <c r="A132" i="15"/>
  <c r="A131" i="15"/>
  <c r="A130" i="15"/>
  <c r="A129" i="15"/>
  <c r="A128" i="15"/>
  <c r="A127" i="15"/>
  <c r="A126" i="15"/>
  <c r="A125" i="15"/>
  <c r="A124" i="15"/>
  <c r="A123" i="15"/>
  <c r="A122" i="15"/>
  <c r="A121" i="15"/>
  <c r="A120" i="15"/>
  <c r="A119" i="15"/>
  <c r="A118" i="15"/>
  <c r="A117" i="15"/>
  <c r="A116" i="15"/>
  <c r="A115" i="15"/>
  <c r="A114" i="15"/>
  <c r="A113" i="15"/>
  <c r="A112" i="15"/>
  <c r="A111" i="15"/>
  <c r="A110" i="15"/>
  <c r="A109" i="15"/>
  <c r="A108" i="15"/>
  <c r="A107" i="15"/>
  <c r="A106" i="15"/>
  <c r="A105" i="15"/>
  <c r="A104" i="15"/>
  <c r="A103" i="15"/>
  <c r="A102" i="15"/>
  <c r="A101" i="15"/>
  <c r="A100" i="15"/>
  <c r="A99" i="15"/>
  <c r="A98" i="15"/>
  <c r="A97" i="15"/>
  <c r="A96" i="15"/>
  <c r="A95" i="15"/>
  <c r="A94" i="15"/>
  <c r="A93" i="15"/>
  <c r="A92" i="15"/>
  <c r="A91" i="15"/>
  <c r="A90" i="15"/>
  <c r="A89" i="15"/>
  <c r="A88" i="15"/>
  <c r="A87" i="15"/>
  <c r="A86" i="15"/>
  <c r="A85" i="15"/>
  <c r="A84" i="15"/>
  <c r="A83" i="15"/>
  <c r="A82" i="15"/>
  <c r="A81" i="15"/>
  <c r="A80" i="15"/>
  <c r="A79" i="15"/>
  <c r="A78" i="15"/>
  <c r="A77" i="15"/>
  <c r="A76" i="15"/>
  <c r="A75" i="15"/>
  <c r="A74" i="15"/>
  <c r="A73" i="15"/>
  <c r="A72" i="15"/>
  <c r="A71" i="15"/>
  <c r="A70" i="15"/>
  <c r="A69" i="15"/>
  <c r="A68" i="15"/>
  <c r="A67" i="15"/>
  <c r="A66" i="15"/>
  <c r="A65" i="15"/>
  <c r="A64" i="15"/>
  <c r="A63" i="15"/>
  <c r="A62" i="15"/>
  <c r="A61" i="15"/>
  <c r="A60" i="15"/>
  <c r="A59" i="15"/>
  <c r="A58" i="15"/>
  <c r="A57" i="15"/>
  <c r="A56" i="15"/>
  <c r="A55" i="15"/>
  <c r="A54" i="15"/>
  <c r="A53" i="15"/>
  <c r="A52" i="15"/>
  <c r="A51" i="15"/>
  <c r="A50" i="15"/>
  <c r="A49" i="15"/>
  <c r="A48" i="15"/>
  <c r="A47" i="15"/>
  <c r="A46" i="15"/>
  <c r="A45" i="15"/>
  <c r="A44" i="15"/>
  <c r="A43" i="15"/>
  <c r="A42" i="15"/>
  <c r="A41" i="15"/>
  <c r="A40" i="15"/>
  <c r="A39" i="15"/>
  <c r="A38" i="15"/>
  <c r="A37" i="15"/>
  <c r="A36" i="15"/>
  <c r="A35" i="15"/>
  <c r="A34" i="15"/>
  <c r="A33" i="15"/>
  <c r="A32" i="15"/>
  <c r="A31" i="15"/>
  <c r="A30" i="15"/>
  <c r="A29" i="15"/>
  <c r="A28" i="15"/>
  <c r="A27" i="15"/>
  <c r="A26" i="15"/>
  <c r="A25" i="15"/>
  <c r="A24" i="15"/>
  <c r="A23" i="15"/>
  <c r="A22" i="15"/>
  <c r="A21" i="15"/>
  <c r="A20" i="15"/>
  <c r="A19" i="15"/>
  <c r="A18" i="15"/>
  <c r="A17" i="15"/>
  <c r="A16" i="15"/>
  <c r="A15" i="15"/>
  <c r="A14" i="15"/>
  <c r="A13" i="15"/>
  <c r="A12" i="15"/>
  <c r="A11" i="15"/>
  <c r="A10" i="15"/>
  <c r="A9" i="15"/>
  <c r="A8" i="15"/>
  <c r="A7" i="15"/>
  <c r="A6" i="15"/>
  <c r="A5" i="15"/>
  <c r="A160" i="14"/>
  <c r="A159" i="14"/>
  <c r="A158" i="14"/>
  <c r="A157" i="14"/>
  <c r="A156" i="14"/>
  <c r="A155" i="14"/>
  <c r="A154" i="14"/>
  <c r="A153" i="14"/>
  <c r="A152" i="14"/>
  <c r="A151" i="14"/>
  <c r="A150" i="14"/>
  <c r="A149" i="14"/>
  <c r="A148" i="14"/>
  <c r="A147" i="14"/>
  <c r="A146" i="14"/>
  <c r="A145" i="14"/>
  <c r="A144" i="14"/>
  <c r="A143" i="14"/>
  <c r="A142" i="14"/>
  <c r="A141" i="14"/>
  <c r="A140" i="14"/>
  <c r="A139" i="14"/>
  <c r="A138" i="14"/>
  <c r="A137" i="14"/>
  <c r="A136" i="14"/>
  <c r="A135" i="14"/>
  <c r="A134" i="14"/>
  <c r="A133" i="14"/>
  <c r="A132" i="14"/>
  <c r="A131" i="14"/>
  <c r="A130" i="14"/>
  <c r="A129" i="14"/>
  <c r="A128" i="14"/>
  <c r="A127" i="14"/>
  <c r="A126" i="14"/>
  <c r="A125" i="14"/>
  <c r="A124" i="14"/>
  <c r="A123" i="14"/>
  <c r="A122" i="14"/>
  <c r="A121" i="14"/>
  <c r="A120" i="14"/>
  <c r="A119" i="14"/>
  <c r="A118" i="14"/>
  <c r="A117" i="14"/>
  <c r="A116" i="14"/>
  <c r="A115" i="14"/>
  <c r="A114" i="14"/>
  <c r="A113" i="14"/>
  <c r="A112" i="14"/>
  <c r="A111" i="14"/>
  <c r="A110" i="14"/>
  <c r="A109" i="14"/>
  <c r="A108" i="14"/>
  <c r="A107" i="14"/>
  <c r="A106" i="14"/>
  <c r="A105" i="14"/>
  <c r="A104" i="14"/>
  <c r="A103" i="14"/>
  <c r="A102" i="14"/>
  <c r="A101" i="14"/>
  <c r="A100" i="14"/>
  <c r="A99" i="14"/>
  <c r="A98" i="14"/>
  <c r="A97" i="14"/>
  <c r="A96" i="14"/>
  <c r="A95" i="14"/>
  <c r="A94" i="14"/>
  <c r="A93" i="14"/>
  <c r="A92" i="14"/>
  <c r="A91" i="14"/>
  <c r="A90" i="14"/>
  <c r="A89" i="14"/>
  <c r="A88" i="14"/>
  <c r="A87" i="14"/>
  <c r="A86" i="14"/>
  <c r="A85" i="14"/>
  <c r="A84" i="14"/>
  <c r="A83" i="14"/>
  <c r="A82" i="14"/>
  <c r="A81" i="14"/>
  <c r="A80" i="14"/>
  <c r="A79" i="14"/>
  <c r="A78" i="14"/>
  <c r="A77" i="14"/>
  <c r="A76" i="14"/>
  <c r="A75" i="14"/>
  <c r="A74" i="14"/>
  <c r="A73" i="14"/>
  <c r="A72" i="14"/>
  <c r="A71" i="14"/>
  <c r="A70" i="14"/>
  <c r="A69" i="14"/>
  <c r="A68" i="14"/>
  <c r="A67" i="14"/>
  <c r="A66" i="14"/>
  <c r="A65" i="14"/>
  <c r="A64" i="14"/>
  <c r="A63" i="14"/>
  <c r="A62" i="14"/>
  <c r="A61" i="14"/>
  <c r="A60" i="14"/>
  <c r="A59" i="14"/>
  <c r="A58" i="14"/>
  <c r="A57" i="14"/>
  <c r="A56" i="14"/>
  <c r="A55" i="14"/>
  <c r="A54" i="14"/>
  <c r="A53" i="14"/>
  <c r="A52" i="14"/>
  <c r="A51" i="14"/>
  <c r="A50" i="14"/>
  <c r="A49" i="14"/>
  <c r="A48" i="14"/>
  <c r="A47" i="14"/>
  <c r="A46" i="14"/>
  <c r="A45" i="14"/>
  <c r="A44" i="14"/>
  <c r="A43" i="14"/>
  <c r="A42" i="14"/>
  <c r="A41" i="14"/>
  <c r="A40" i="14"/>
  <c r="A39" i="14"/>
  <c r="A38" i="14"/>
  <c r="A37" i="14"/>
  <c r="A36" i="14"/>
  <c r="A35" i="14"/>
  <c r="A34" i="14"/>
  <c r="A33" i="14"/>
  <c r="A32" i="14"/>
  <c r="A31" i="14"/>
  <c r="A30" i="14"/>
  <c r="A29" i="14"/>
  <c r="A28" i="14"/>
  <c r="A27" i="14"/>
  <c r="A26" i="14"/>
  <c r="A25" i="14"/>
  <c r="A24" i="14"/>
  <c r="A23" i="14"/>
  <c r="A22" i="14"/>
  <c r="A21" i="14"/>
  <c r="A20" i="14"/>
  <c r="A19" i="14"/>
  <c r="A18" i="14"/>
  <c r="A17" i="14"/>
  <c r="A16" i="14"/>
  <c r="A15" i="14"/>
  <c r="A14" i="14"/>
  <c r="A13" i="14"/>
  <c r="A12" i="14"/>
  <c r="A11" i="14"/>
  <c r="A10" i="14"/>
  <c r="A9" i="14"/>
  <c r="A8" i="14"/>
  <c r="A7" i="14"/>
  <c r="A6" i="14"/>
  <c r="A5" i="14"/>
  <c r="C171" i="73"/>
  <c r="E172" i="73"/>
  <c r="D172" i="73"/>
  <c r="E171" i="73"/>
  <c r="D171" i="73"/>
  <c r="C172" i="73"/>
</calcChain>
</file>

<file path=xl/sharedStrings.xml><?xml version="1.0" encoding="utf-8"?>
<sst xmlns="http://schemas.openxmlformats.org/spreadsheetml/2006/main" count="6509" uniqueCount="1141">
  <si>
    <t>Figur 8.2</t>
  </si>
  <si>
    <t>Forbrugsdeflator</t>
  </si>
  <si>
    <t>Retur til forside</t>
  </si>
  <si>
    <t>Deflatoren for privat forbrug</t>
  </si>
  <si>
    <t>DATE</t>
  </si>
  <si>
    <t>pch(sim:pcp)</t>
  </si>
  <si>
    <t>LABEL</t>
  </si>
  <si>
    <t>Figur 2.7</t>
  </si>
  <si>
    <t>Inflationsforventninger, euroområdet</t>
  </si>
  <si>
    <t>Dato</t>
  </si>
  <si>
    <t>1 år</t>
  </si>
  <si>
    <t xml:space="preserve">2 år </t>
  </si>
  <si>
    <t>Langsigtet</t>
  </si>
  <si>
    <t>konj:emuinf1y</t>
  </si>
  <si>
    <t>konj:emuinf2y</t>
  </si>
  <si>
    <t>konj:emuinflong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</si>
  <si>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</si>
  <si>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</si>
  <si>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</si>
  <si>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</si>
  <si>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</si>
  <si>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</si>
  <si>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</si>
  <si>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</si>
  <si>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</si>
  <si>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</si>
  <si>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</si>
  <si>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</si>
  <si>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</si>
  <si>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</si>
  <si>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</si>
  <si>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</si>
  <si>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</si>
  <si>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</si>
  <si>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</si>
  <si>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</si>
  <si>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</si>
  <si>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</si>
  <si>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</si>
  <si>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</si>
  <si>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2011q1</t>
  </si>
  <si>
    <t>2011q2</t>
  </si>
  <si>
    <t>2011q3</t>
  </si>
  <si>
    <t>2011q4</t>
  </si>
  <si>
    <t>2012q1</t>
  </si>
  <si>
    <t>2012q2</t>
  </si>
  <si>
    <t>2012q3</t>
  </si>
  <si>
    <t>2012q4</t>
  </si>
  <si>
    <t>2013q1</t>
  </si>
  <si>
    <t>2013q2</t>
  </si>
  <si>
    <t>2013q3</t>
  </si>
  <si>
    <t>2013q4</t>
  </si>
  <si>
    <t>2014q1</t>
  </si>
  <si>
    <t>2014q2</t>
  </si>
  <si>
    <t>2014q3</t>
  </si>
  <si>
    <t>2014q4</t>
  </si>
  <si>
    <t>2015q1</t>
  </si>
  <si>
    <t>2015q2</t>
  </si>
  <si>
    <t>2015q3</t>
  </si>
  <si>
    <t>2015q4</t>
  </si>
  <si>
    <t>2016q1</t>
  </si>
  <si>
    <t>2016q2</t>
  </si>
  <si>
    <t>2016q3</t>
  </si>
  <si>
    <t>2016q4</t>
  </si>
  <si>
    <t>2017q1</t>
  </si>
  <si>
    <t>2017q2</t>
  </si>
  <si>
    <t>2017q3</t>
  </si>
  <si>
    <t>2017q4</t>
  </si>
  <si>
    <t>2018q1</t>
  </si>
  <si>
    <t>2018q2</t>
  </si>
  <si>
    <t>Figur 2.8</t>
  </si>
  <si>
    <t>BNP-vækst i USA</t>
  </si>
  <si>
    <t>usabnp</t>
  </si>
  <si>
    <t>Figur 2.6</t>
  </si>
  <si>
    <t>Inflation, euroområdet</t>
  </si>
  <si>
    <t xml:space="preserve">Inflation </t>
  </si>
  <si>
    <t xml:space="preserve">Kerneinflation </t>
  </si>
  <si>
    <t>pchy(konj:emucpisa)</t>
  </si>
  <si>
    <t>pchy(konj:emucpixsa)</t>
  </si>
  <si>
    <t>2005m1</t>
  </si>
  <si>
    <t>2005m2</t>
  </si>
  <si>
    <t>2005m3</t>
  </si>
  <si>
    <t>2005m4</t>
  </si>
  <si>
    <t>2005m5</t>
  </si>
  <si>
    <t>2005m6</t>
  </si>
  <si>
    <t>2005m7</t>
  </si>
  <si>
    <t>2005m8</t>
  </si>
  <si>
    <t>2005m9</t>
  </si>
  <si>
    <t>2005m10</t>
  </si>
  <si>
    <t>2005m11</t>
  </si>
  <si>
    <t>2005m12</t>
  </si>
  <si>
    <t>2006m1</t>
  </si>
  <si>
    <t>2006m2</t>
  </si>
  <si>
    <t>2006m3</t>
  </si>
  <si>
    <t>2006m4</t>
  </si>
  <si>
    <t>2006m5</t>
  </si>
  <si>
    <t>2006m6</t>
  </si>
  <si>
    <t>2006m7</t>
  </si>
  <si>
    <t>2006m8</t>
  </si>
  <si>
    <t>2006m9</t>
  </si>
  <si>
    <t>2006m10</t>
  </si>
  <si>
    <t>2006m11</t>
  </si>
  <si>
    <t>2006m12</t>
  </si>
  <si>
    <t>2007m1</t>
  </si>
  <si>
    <t>2007m2</t>
  </si>
  <si>
    <t>2007m3</t>
  </si>
  <si>
    <t>2007m4</t>
  </si>
  <si>
    <t>2007m5</t>
  </si>
  <si>
    <t>2007m6</t>
  </si>
  <si>
    <t>2007m7</t>
  </si>
  <si>
    <t>2007m8</t>
  </si>
  <si>
    <t>2007m9</t>
  </si>
  <si>
    <t>2007m10</t>
  </si>
  <si>
    <t>2007m11</t>
  </si>
  <si>
    <t>2007m12</t>
  </si>
  <si>
    <t>2008m1</t>
  </si>
  <si>
    <t>2008m2</t>
  </si>
  <si>
    <t>2008m3</t>
  </si>
  <si>
    <t>2008m4</t>
  </si>
  <si>
    <t>2008m5</t>
  </si>
  <si>
    <t>2008m6</t>
  </si>
  <si>
    <t>2008m7</t>
  </si>
  <si>
    <t>2008m8</t>
  </si>
  <si>
    <t>2008m9</t>
  </si>
  <si>
    <t>2008m10</t>
  </si>
  <si>
    <t>2008m11</t>
  </si>
  <si>
    <t>2008m12</t>
  </si>
  <si>
    <t>2009m1</t>
  </si>
  <si>
    <t>2009m2</t>
  </si>
  <si>
    <t>2009m3</t>
  </si>
  <si>
    <t>2009m4</t>
  </si>
  <si>
    <t>2009m5</t>
  </si>
  <si>
    <t>2009m6</t>
  </si>
  <si>
    <t>2009m7</t>
  </si>
  <si>
    <t>2009m8</t>
  </si>
  <si>
    <t>2009m9</t>
  </si>
  <si>
    <t>2009m10</t>
  </si>
  <si>
    <t>2009m11</t>
  </si>
  <si>
    <t>2009m12</t>
  </si>
  <si>
    <t>2010m1</t>
  </si>
  <si>
    <t>2010m2</t>
  </si>
  <si>
    <t>2010m3</t>
  </si>
  <si>
    <t>2010m4</t>
  </si>
  <si>
    <t>2010m5</t>
  </si>
  <si>
    <t>2010m6</t>
  </si>
  <si>
    <t>2010m7</t>
  </si>
  <si>
    <t>2010m8</t>
  </si>
  <si>
    <t>2010m9</t>
  </si>
  <si>
    <t>2010m10</t>
  </si>
  <si>
    <t>2010m11</t>
  </si>
  <si>
    <t>2010m12</t>
  </si>
  <si>
    <t>2011m1</t>
  </si>
  <si>
    <t>2011m2</t>
  </si>
  <si>
    <t>2011m3</t>
  </si>
  <si>
    <t>2011m4</t>
  </si>
  <si>
    <t>2011m5</t>
  </si>
  <si>
    <t>2011m6</t>
  </si>
  <si>
    <t>2011m7</t>
  </si>
  <si>
    <t>2011m8</t>
  </si>
  <si>
    <t>2011m9</t>
  </si>
  <si>
    <t>2011m10</t>
  </si>
  <si>
    <t>2011m11</t>
  </si>
  <si>
    <t>2011m12</t>
  </si>
  <si>
    <t>2012m1</t>
  </si>
  <si>
    <t>2012m2</t>
  </si>
  <si>
    <t>2012m3</t>
  </si>
  <si>
    <t>2012m4</t>
  </si>
  <si>
    <t>2012m5</t>
  </si>
  <si>
    <t>2012m6</t>
  </si>
  <si>
    <t>2012m7</t>
  </si>
  <si>
    <t>2012m8</t>
  </si>
  <si>
    <t>2012m9</t>
  </si>
  <si>
    <t>2012m10</t>
  </si>
  <si>
    <t>2012m11</t>
  </si>
  <si>
    <t>2012m12</t>
  </si>
  <si>
    <t>2013m1</t>
  </si>
  <si>
    <t>2013m2</t>
  </si>
  <si>
    <t>2013m3</t>
  </si>
  <si>
    <t>2013m4</t>
  </si>
  <si>
    <t>2013m5</t>
  </si>
  <si>
    <t>2013m6</t>
  </si>
  <si>
    <t>2013m7</t>
  </si>
  <si>
    <t>2013m8</t>
  </si>
  <si>
    <t>2013m9</t>
  </si>
  <si>
    <t>2013m10</t>
  </si>
  <si>
    <t>2013m11</t>
  </si>
  <si>
    <t>2013m12</t>
  </si>
  <si>
    <t>2014m1</t>
  </si>
  <si>
    <t>2014m2</t>
  </si>
  <si>
    <t>2014m3</t>
  </si>
  <si>
    <t>2014m4</t>
  </si>
  <si>
    <t>2014m5</t>
  </si>
  <si>
    <t>2014m6</t>
  </si>
  <si>
    <t>2014m7</t>
  </si>
  <si>
    <t>2014m8</t>
  </si>
  <si>
    <t>2014m9</t>
  </si>
  <si>
    <t>2014m10</t>
  </si>
  <si>
    <t>2014m11</t>
  </si>
  <si>
    <t>2014m12</t>
  </si>
  <si>
    <t>2015m1</t>
  </si>
  <si>
    <t>2015m2</t>
  </si>
  <si>
    <t>2015m3</t>
  </si>
  <si>
    <t>2015m4</t>
  </si>
  <si>
    <t>2015m5</t>
  </si>
  <si>
    <t>2015m6</t>
  </si>
  <si>
    <t>2015m7</t>
  </si>
  <si>
    <t>2015m8</t>
  </si>
  <si>
    <t>2015m9</t>
  </si>
  <si>
    <t>2015m10</t>
  </si>
  <si>
    <t>2015m11</t>
  </si>
  <si>
    <t>2015m12</t>
  </si>
  <si>
    <t>2016m1</t>
  </si>
  <si>
    <t>2016m2</t>
  </si>
  <si>
    <t>2016m3</t>
  </si>
  <si>
    <t>2016m4</t>
  </si>
  <si>
    <t>2016m5</t>
  </si>
  <si>
    <t>2016m6</t>
  </si>
  <si>
    <t>2016m7</t>
  </si>
  <si>
    <t>2016m8</t>
  </si>
  <si>
    <t>2016m9</t>
  </si>
  <si>
    <t>2016m10</t>
  </si>
  <si>
    <t>2016m11</t>
  </si>
  <si>
    <t>2016m12</t>
  </si>
  <si>
    <t>2017m1</t>
  </si>
  <si>
    <t>2017m2</t>
  </si>
  <si>
    <t>2017m3</t>
  </si>
  <si>
    <t>2017m4</t>
  </si>
  <si>
    <t>2017m5</t>
  </si>
  <si>
    <t>2017m6</t>
  </si>
  <si>
    <t>2017m7</t>
  </si>
  <si>
    <t>2017m8</t>
  </si>
  <si>
    <t>2017m9</t>
  </si>
  <si>
    <t>2017m10</t>
  </si>
  <si>
    <t>2017m11</t>
  </si>
  <si>
    <t>2017m12</t>
  </si>
  <si>
    <t>2018m1</t>
  </si>
  <si>
    <t>2018m2</t>
  </si>
  <si>
    <t>2018m3</t>
  </si>
  <si>
    <t>2018m4</t>
  </si>
  <si>
    <t>Figur 2.5</t>
  </si>
  <si>
    <t>Lønvækst i euroområdet</t>
  </si>
  <si>
    <t>Lønvækst</t>
  </si>
  <si>
    <t>wage_euro19</t>
  </si>
  <si>
    <t>1990m1</t>
  </si>
  <si>
    <t>1990m2</t>
  </si>
  <si>
    <t>1990m3</t>
  </si>
  <si>
    <t>1990m4</t>
  </si>
  <si>
    <t>1990m5</t>
  </si>
  <si>
    <t>1990m6</t>
  </si>
  <si>
    <t>1990m7</t>
  </si>
  <si>
    <t>1990m8</t>
  </si>
  <si>
    <t>1990m9</t>
  </si>
  <si>
    <t>1990m10</t>
  </si>
  <si>
    <t>1990m11</t>
  </si>
  <si>
    <t>1990m12</t>
  </si>
  <si>
    <t>1991m1</t>
  </si>
  <si>
    <t>1991m2</t>
  </si>
  <si>
    <t>1991m3</t>
  </si>
  <si>
    <t>1991m4</t>
  </si>
  <si>
    <t>1991m5</t>
  </si>
  <si>
    <t>1991m6</t>
  </si>
  <si>
    <t>1991m7</t>
  </si>
  <si>
    <t>1991m8</t>
  </si>
  <si>
    <t>1991m9</t>
  </si>
  <si>
    <t>1991m10</t>
  </si>
  <si>
    <t>1991m11</t>
  </si>
  <si>
    <t>1991m12</t>
  </si>
  <si>
    <t>1992m1</t>
  </si>
  <si>
    <t>1992m2</t>
  </si>
  <si>
    <t>1992m3</t>
  </si>
  <si>
    <t>1992m4</t>
  </si>
  <si>
    <t>1992m5</t>
  </si>
  <si>
    <t>1992m6</t>
  </si>
  <si>
    <t>1992m7</t>
  </si>
  <si>
    <t>1992m8</t>
  </si>
  <si>
    <t>1992m9</t>
  </si>
  <si>
    <t>1992m10</t>
  </si>
  <si>
    <t>1992m11</t>
  </si>
  <si>
    <t>1992m12</t>
  </si>
  <si>
    <t>1993m1</t>
  </si>
  <si>
    <t>1993m2</t>
  </si>
  <si>
    <t>1993m3</t>
  </si>
  <si>
    <t>1993m4</t>
  </si>
  <si>
    <t>1993m5</t>
  </si>
  <si>
    <t>1993m6</t>
  </si>
  <si>
    <t>1993m7</t>
  </si>
  <si>
    <t>1993m8</t>
  </si>
  <si>
    <t>1993m9</t>
  </si>
  <si>
    <t>1993m10</t>
  </si>
  <si>
    <t>1993m11</t>
  </si>
  <si>
    <t>1993m12</t>
  </si>
  <si>
    <t>1994m1</t>
  </si>
  <si>
    <t>1994m2</t>
  </si>
  <si>
    <t>1994m3</t>
  </si>
  <si>
    <t>1994m4</t>
  </si>
  <si>
    <t>1994m5</t>
  </si>
  <si>
    <t>1994m6</t>
  </si>
  <si>
    <t>1994m7</t>
  </si>
  <si>
    <t>1994m8</t>
  </si>
  <si>
    <t>1994m9</t>
  </si>
  <si>
    <t>1994m10</t>
  </si>
  <si>
    <t>1994m11</t>
  </si>
  <si>
    <t>1994m12</t>
  </si>
  <si>
    <t>1995m1</t>
  </si>
  <si>
    <t>1995m2</t>
  </si>
  <si>
    <t>1995m3</t>
  </si>
  <si>
    <t>1995m4</t>
  </si>
  <si>
    <t>1995m5</t>
  </si>
  <si>
    <t>1995m6</t>
  </si>
  <si>
    <t>1995m7</t>
  </si>
  <si>
    <t>1995m8</t>
  </si>
  <si>
    <t>1995m9</t>
  </si>
  <si>
    <t>1995m10</t>
  </si>
  <si>
    <t>1995m11</t>
  </si>
  <si>
    <t>1995m12</t>
  </si>
  <si>
    <t>1996m1</t>
  </si>
  <si>
    <t>1996m2</t>
  </si>
  <si>
    <t>1996m3</t>
  </si>
  <si>
    <t>1996m4</t>
  </si>
  <si>
    <t>1996m5</t>
  </si>
  <si>
    <t>1996m6</t>
  </si>
  <si>
    <t>1996m7</t>
  </si>
  <si>
    <t>1996m8</t>
  </si>
  <si>
    <t>1996m9</t>
  </si>
  <si>
    <t>1996m10</t>
  </si>
  <si>
    <t>1996m11</t>
  </si>
  <si>
    <t>1996m12</t>
  </si>
  <si>
    <t>1997m1</t>
  </si>
  <si>
    <t>1997m2</t>
  </si>
  <si>
    <t>1997m3</t>
  </si>
  <si>
    <t>1997m4</t>
  </si>
  <si>
    <t>1997m5</t>
  </si>
  <si>
    <t>1997m6</t>
  </si>
  <si>
    <t>1997m7</t>
  </si>
  <si>
    <t>1997m8</t>
  </si>
  <si>
    <t>1997m9</t>
  </si>
  <si>
    <t>1997m10</t>
  </si>
  <si>
    <t>1997m11</t>
  </si>
  <si>
    <t>1997m12</t>
  </si>
  <si>
    <t>1998m1</t>
  </si>
  <si>
    <t>1998m2</t>
  </si>
  <si>
    <t>1998m3</t>
  </si>
  <si>
    <t>1998m4</t>
  </si>
  <si>
    <t>1998m5</t>
  </si>
  <si>
    <t>1998m6</t>
  </si>
  <si>
    <t>1998m7</t>
  </si>
  <si>
    <t>1998m8</t>
  </si>
  <si>
    <t>1998m9</t>
  </si>
  <si>
    <t>1998m10</t>
  </si>
  <si>
    <t>1998m11</t>
  </si>
  <si>
    <t>1998m12</t>
  </si>
  <si>
    <t>1999m1</t>
  </si>
  <si>
    <t>1999m2</t>
  </si>
  <si>
    <t>1999m3</t>
  </si>
  <si>
    <t>1999m4</t>
  </si>
  <si>
    <t>1999m5</t>
  </si>
  <si>
    <t>1999m6</t>
  </si>
  <si>
    <t>1999m7</t>
  </si>
  <si>
    <t>1999m8</t>
  </si>
  <si>
    <t>1999m9</t>
  </si>
  <si>
    <t>1999m10</t>
  </si>
  <si>
    <t>1999m11</t>
  </si>
  <si>
    <t>1999m12</t>
  </si>
  <si>
    <t>2000m1</t>
  </si>
  <si>
    <t>2000m2</t>
  </si>
  <si>
    <t>2000m3</t>
  </si>
  <si>
    <t>2000m4</t>
  </si>
  <si>
    <t>2000m5</t>
  </si>
  <si>
    <t>2000m6</t>
  </si>
  <si>
    <t>2000m7</t>
  </si>
  <si>
    <t>2000m8</t>
  </si>
  <si>
    <t>2000m9</t>
  </si>
  <si>
    <t>2000m10</t>
  </si>
  <si>
    <t>2000m11</t>
  </si>
  <si>
    <t>2000m12</t>
  </si>
  <si>
    <t>2001m1</t>
  </si>
  <si>
    <t>2001m2</t>
  </si>
  <si>
    <t>2001m3</t>
  </si>
  <si>
    <t>2001m4</t>
  </si>
  <si>
    <t>2001m5</t>
  </si>
  <si>
    <t>2001m6</t>
  </si>
  <si>
    <t>2001m7</t>
  </si>
  <si>
    <t>2001m8</t>
  </si>
  <si>
    <t>2001m9</t>
  </si>
  <si>
    <t>2001m10</t>
  </si>
  <si>
    <t>2001m11</t>
  </si>
  <si>
    <t>2001m12</t>
  </si>
  <si>
    <t>2002m1</t>
  </si>
  <si>
    <t>2002m2</t>
  </si>
  <si>
    <t>2002m3</t>
  </si>
  <si>
    <t>2002m4</t>
  </si>
  <si>
    <t>2002m5</t>
  </si>
  <si>
    <t>2002m6</t>
  </si>
  <si>
    <t>2002m7</t>
  </si>
  <si>
    <t>2002m8</t>
  </si>
  <si>
    <t>2002m9</t>
  </si>
  <si>
    <t>2002m10</t>
  </si>
  <si>
    <t>2002m11</t>
  </si>
  <si>
    <t>2002m12</t>
  </si>
  <si>
    <t>2003m1</t>
  </si>
  <si>
    <t>2003m2</t>
  </si>
  <si>
    <t>2003m3</t>
  </si>
  <si>
    <t>2003m4</t>
  </si>
  <si>
    <t>2003m5</t>
  </si>
  <si>
    <t>2003m6</t>
  </si>
  <si>
    <t>2003m7</t>
  </si>
  <si>
    <t>2003m8</t>
  </si>
  <si>
    <t>2003m9</t>
  </si>
  <si>
    <t>2003m10</t>
  </si>
  <si>
    <t>2003m11</t>
  </si>
  <si>
    <t>2003m12</t>
  </si>
  <si>
    <t>2004m1</t>
  </si>
  <si>
    <t>2004m2</t>
  </si>
  <si>
    <t>2004m3</t>
  </si>
  <si>
    <t>2004m4</t>
  </si>
  <si>
    <t>2004m5</t>
  </si>
  <si>
    <t>2004m6</t>
  </si>
  <si>
    <t>2004m7</t>
  </si>
  <si>
    <t>2004m8</t>
  </si>
  <si>
    <t>2004m9</t>
  </si>
  <si>
    <t>2004m10</t>
  </si>
  <si>
    <t>2004m11</t>
  </si>
  <si>
    <t>2004m12</t>
  </si>
  <si>
    <t>Figur 2.9</t>
  </si>
  <si>
    <t>Output gap, USA</t>
  </si>
  <si>
    <t>eo:usagap</t>
  </si>
  <si>
    <t>Figur 2.12</t>
  </si>
  <si>
    <t>Inflation og kerneinflation i USA</t>
  </si>
  <si>
    <t>pchy(konj:usacpisa)</t>
  </si>
  <si>
    <t>pchy(konj:usacpixsa)</t>
  </si>
  <si>
    <t>Figur 2.13</t>
  </si>
  <si>
    <t>Inflationsforventninger i USA</t>
  </si>
  <si>
    <t xml:space="preserve">10 år </t>
  </si>
  <si>
    <t>konj:usainf1y</t>
  </si>
  <si>
    <t>konj:usainf2y</t>
  </si>
  <si>
    <t>konj:usainf10y</t>
  </si>
  <si>
    <t>Figur 2.11</t>
  </si>
  <si>
    <t>Lønvækst i USA</t>
  </si>
  <si>
    <t>usalon</t>
  </si>
  <si>
    <t>Figur 2.10</t>
  </si>
  <si>
    <t>Ledighed i USA</t>
  </si>
  <si>
    <t xml:space="preserve">Faktisk </t>
  </si>
  <si>
    <t>Strukturel</t>
  </si>
  <si>
    <t>konj:usaunrsa</t>
  </si>
  <si>
    <t>eo:usanairu</t>
  </si>
  <si>
    <t>Figur 2.4</t>
  </si>
  <si>
    <t>Beskæftigelse og ledighed i euroområdet</t>
  </si>
  <si>
    <t xml:space="preserve">Ledighed (h. akse) </t>
  </si>
  <si>
    <t>Beskæftigelse</t>
  </si>
  <si>
    <t>konj:emuunrsa</t>
  </si>
  <si>
    <t>konj:emuempsa/1000000</t>
  </si>
  <si>
    <t>2018m5</t>
  </si>
  <si>
    <t>2018m6</t>
  </si>
  <si>
    <t>2018m7</t>
  </si>
  <si>
    <t>2018m8</t>
  </si>
  <si>
    <t>2018m9</t>
  </si>
  <si>
    <t>2018m10</t>
  </si>
  <si>
    <t>2018m11</t>
  </si>
  <si>
    <t>2018m12</t>
  </si>
  <si>
    <t>Figur 2.1</t>
  </si>
  <si>
    <t>BNP i udvalgte lande og euroområdet</t>
  </si>
  <si>
    <t>Tyskland</t>
  </si>
  <si>
    <t>Sverige</t>
  </si>
  <si>
    <t>Norge</t>
  </si>
  <si>
    <t>Storbirtannien</t>
  </si>
  <si>
    <t>Euroområdet</t>
  </si>
  <si>
    <t>deubnp</t>
  </si>
  <si>
    <t>norbnp</t>
  </si>
  <si>
    <t>gbrbnp</t>
  </si>
  <si>
    <t>emubnp</t>
  </si>
  <si>
    <t>Figur 2.2</t>
  </si>
  <si>
    <t>Forbrugertillid i euroområdet</t>
  </si>
  <si>
    <t>konj:emuconfcsa</t>
  </si>
  <si>
    <t>Figur 2.3</t>
  </si>
  <si>
    <t>Erhvervstillid i euroområdet</t>
  </si>
  <si>
    <t>konj:emuconfbsa</t>
  </si>
  <si>
    <t>Kapitel I: Baggrundsnotat for konjunkturvurdering og offentlige finanser</t>
  </si>
  <si>
    <t>Kildeangivelser til data og eventuelle forklarende anmærkninger til figurer og tabeller findes i rapporten.</t>
  </si>
  <si>
    <t>Nummer</t>
  </si>
  <si>
    <r>
      <t xml:space="preserve">Titel </t>
    </r>
    <r>
      <rPr>
        <sz val="10"/>
        <color theme="1"/>
        <rFont val="Arial"/>
        <family val="2"/>
      </rPr>
      <t>(</t>
    </r>
    <r>
      <rPr>
        <u/>
        <sz val="10"/>
        <color theme="1"/>
        <rFont val="Arial"/>
        <family val="2"/>
      </rPr>
      <t>link</t>
    </r>
    <r>
      <rPr>
        <sz val="10"/>
        <color theme="1"/>
        <rFont val="Arial"/>
        <family val="2"/>
      </rPr>
      <t>)</t>
    </r>
  </si>
  <si>
    <t>Afsnit 2</t>
  </si>
  <si>
    <t>International Økonomi</t>
  </si>
  <si>
    <t>2.1</t>
  </si>
  <si>
    <t>2.2</t>
  </si>
  <si>
    <t>2.3</t>
  </si>
  <si>
    <t>2.4</t>
  </si>
  <si>
    <t>2.5</t>
  </si>
  <si>
    <t>2.6</t>
  </si>
  <si>
    <t>Forbrugertillid i Euroområdet</t>
  </si>
  <si>
    <t>2.7</t>
  </si>
  <si>
    <t>Erhvervstillid i Euroområdet</t>
  </si>
  <si>
    <t>2.8</t>
  </si>
  <si>
    <t>2.9</t>
  </si>
  <si>
    <t>Output gap i USA</t>
  </si>
  <si>
    <t>2.10</t>
  </si>
  <si>
    <t>2.11</t>
  </si>
  <si>
    <t>2.12</t>
  </si>
  <si>
    <t>2.13</t>
  </si>
  <si>
    <t>Inflationsfoventninger i USA</t>
  </si>
  <si>
    <t>Afsnit 3</t>
  </si>
  <si>
    <t>Finansielle forhold</t>
  </si>
  <si>
    <t>3.1</t>
  </si>
  <si>
    <t>Pengepolitiske renter og pengemarkedsrenter, Euroområdet</t>
  </si>
  <si>
    <t>3.2</t>
  </si>
  <si>
    <t>Pengepolitiske renter og pengemarkedsrenter, Danmark</t>
  </si>
  <si>
    <t>3.3</t>
  </si>
  <si>
    <t>Kronekurs og interventionskøb</t>
  </si>
  <si>
    <t>3.4</t>
  </si>
  <si>
    <t>FED's pengepolitiske rente</t>
  </si>
  <si>
    <t>3.5</t>
  </si>
  <si>
    <t>Tiårige statsobligationer</t>
  </si>
  <si>
    <t>3.6</t>
  </si>
  <si>
    <t>Realkreditobligationer</t>
  </si>
  <si>
    <t>3.7</t>
  </si>
  <si>
    <t>Danske aktier</t>
  </si>
  <si>
    <t>3.8</t>
  </si>
  <si>
    <t>Pengeinstitutternes udlånsrenter</t>
  </si>
  <si>
    <t>3.9</t>
  </si>
  <si>
    <t>Realkreditinstitutternes rentemarginal</t>
  </si>
  <si>
    <t>3.10</t>
  </si>
  <si>
    <t>Realkreditinstitutternes obligationsrenter</t>
  </si>
  <si>
    <t>3.11</t>
  </si>
  <si>
    <t>Bidragssatser, realkredit</t>
  </si>
  <si>
    <t>3.12</t>
  </si>
  <si>
    <t xml:space="preserve">Udlån fra penge-og realkreditinstitutter </t>
  </si>
  <si>
    <t>3.13</t>
  </si>
  <si>
    <t>Afsnit 4</t>
  </si>
  <si>
    <t>Indenlandsk efterspørgsel</t>
  </si>
  <si>
    <t>4.1</t>
  </si>
  <si>
    <t>Privat indenlandsk efterspørgsel</t>
  </si>
  <si>
    <t>4.2</t>
  </si>
  <si>
    <t>Privatforbrug</t>
  </si>
  <si>
    <t>4.3</t>
  </si>
  <si>
    <t>Dankortomsætning og detailomsætning</t>
  </si>
  <si>
    <t>4.4</t>
  </si>
  <si>
    <t>Forbrugertillid</t>
  </si>
  <si>
    <t>4.5</t>
  </si>
  <si>
    <t>4.6</t>
  </si>
  <si>
    <t>Forbrugskvote</t>
  </si>
  <si>
    <t>4.7</t>
  </si>
  <si>
    <t>4.8</t>
  </si>
  <si>
    <t>K/L-forhold</t>
  </si>
  <si>
    <t>Afsnit 5</t>
  </si>
  <si>
    <t>Boligmarkedet</t>
  </si>
  <si>
    <t>5.1</t>
  </si>
  <si>
    <t>Boligpriser</t>
  </si>
  <si>
    <t>5.2</t>
  </si>
  <si>
    <t>Boliginvesteringer</t>
  </si>
  <si>
    <t>5.3</t>
  </si>
  <si>
    <t>Kvadratmeterpriser, enfamiliehuse</t>
  </si>
  <si>
    <t>5.4</t>
  </si>
  <si>
    <t>Kvadratmeterpriser, ejerlejligheder</t>
  </si>
  <si>
    <t>5.5</t>
  </si>
  <si>
    <t>Relative kvadratmeterpriser</t>
  </si>
  <si>
    <t>5.6</t>
  </si>
  <si>
    <t>Pris-til-indkomst</t>
  </si>
  <si>
    <t>5.7</t>
  </si>
  <si>
    <t>Nedslag og bolighandler</t>
  </si>
  <si>
    <t>5.8</t>
  </si>
  <si>
    <t>Udbud og liggetider</t>
  </si>
  <si>
    <t>5.9</t>
  </si>
  <si>
    <t>5.10</t>
  </si>
  <si>
    <t>5.11</t>
  </si>
  <si>
    <t>5.12</t>
  </si>
  <si>
    <t>Etageboliger i København</t>
  </si>
  <si>
    <t>5.13</t>
  </si>
  <si>
    <t>Ændring i boligkapital</t>
  </si>
  <si>
    <t>5.14</t>
  </si>
  <si>
    <t>Reale boligpriser</t>
  </si>
  <si>
    <t>Bygningsinvesteringskvote</t>
  </si>
  <si>
    <t>Afsnit 6</t>
  </si>
  <si>
    <t>Udenrigshandel og betalingsbalance</t>
  </si>
  <si>
    <t>6.1</t>
  </si>
  <si>
    <t>Eksport og import</t>
  </si>
  <si>
    <t>6.2</t>
  </si>
  <si>
    <t>Relative lønkvote</t>
  </si>
  <si>
    <t>6.3</t>
  </si>
  <si>
    <t>Varemarkedsandele</t>
  </si>
  <si>
    <t>6.4</t>
  </si>
  <si>
    <t>Betalingsbalance, opsparing og investering</t>
  </si>
  <si>
    <t>6.5</t>
  </si>
  <si>
    <t>Udlandsformue</t>
  </si>
  <si>
    <t>6.6</t>
  </si>
  <si>
    <t>Betalingsbalance, dekomponeret</t>
  </si>
  <si>
    <t>6.7</t>
  </si>
  <si>
    <t>Vareimportkvote</t>
  </si>
  <si>
    <t>Afsnit 7</t>
  </si>
  <si>
    <t>Produktion og arbejdsmarkedet</t>
  </si>
  <si>
    <t>7.1</t>
  </si>
  <si>
    <t>Importrensede vækstbidrag</t>
  </si>
  <si>
    <t>7.2</t>
  </si>
  <si>
    <t>Output gap</t>
  </si>
  <si>
    <t>7.3</t>
  </si>
  <si>
    <t>7.4</t>
  </si>
  <si>
    <t>Arbejdsstyrke</t>
  </si>
  <si>
    <t>7.5</t>
  </si>
  <si>
    <t>Ledighed</t>
  </si>
  <si>
    <t>7.6</t>
  </si>
  <si>
    <t>Arbejdsstyrke, dekomponeret</t>
  </si>
  <si>
    <t>7.7</t>
  </si>
  <si>
    <t>Gennemsnitlig arbejdstid</t>
  </si>
  <si>
    <t>7.8</t>
  </si>
  <si>
    <t>Timeproduktivitet</t>
  </si>
  <si>
    <t>7.9</t>
  </si>
  <si>
    <t>Beskæftigelsesforventninger</t>
  </si>
  <si>
    <t>7.10</t>
  </si>
  <si>
    <t>Mangel på arbejdskraft</t>
  </si>
  <si>
    <t>7.11</t>
  </si>
  <si>
    <t>Mangel på efterspørgsel</t>
  </si>
  <si>
    <t>7.12</t>
  </si>
  <si>
    <t>Mangel på arbejdskraft i udlandet (industri)</t>
  </si>
  <si>
    <t>7.13</t>
  </si>
  <si>
    <t>Tilgang af udenlandsk arbejdskraft, netto</t>
  </si>
  <si>
    <t>7.14</t>
  </si>
  <si>
    <t>7.15</t>
  </si>
  <si>
    <t>7.16</t>
  </si>
  <si>
    <t>Forgæves rekrutteringer</t>
  </si>
  <si>
    <t>Afsnit 8</t>
  </si>
  <si>
    <t>Løn og priser</t>
  </si>
  <si>
    <t>8.1</t>
  </si>
  <si>
    <t>8.2</t>
  </si>
  <si>
    <t xml:space="preserve">Forbrugerpriser </t>
  </si>
  <si>
    <t>8.3</t>
  </si>
  <si>
    <t>8.4</t>
  </si>
  <si>
    <t>Lønkvote</t>
  </si>
  <si>
    <t>Figur 6.8</t>
  </si>
  <si>
    <t>Betalingsbalancen, dekomponeret</t>
  </si>
  <si>
    <t>Betalingsbalance</t>
  </si>
  <si>
    <t>Varer og tjenester</t>
  </si>
  <si>
    <t>Renteindtægter</t>
  </si>
  <si>
    <t>Lønindkomst</t>
  </si>
  <si>
    <t>Overførsler</t>
  </si>
  <si>
    <t>Hjælpeserier</t>
  </si>
  <si>
    <t>sim:enl/sim:y*100</t>
  </si>
  <si>
    <t>varertjen</t>
  </si>
  <si>
    <t>renteind</t>
  </si>
  <si>
    <t>loen</t>
  </si>
  <si>
    <t>overf</t>
  </si>
  <si>
    <t>x</t>
  </si>
  <si>
    <t>y</t>
  </si>
  <si>
    <t>Figur 6.7</t>
  </si>
  <si>
    <t>Figur 6.5</t>
  </si>
  <si>
    <t>Relative enhedslønomkostninger</t>
  </si>
  <si>
    <t>r_rel_ulc</t>
  </si>
  <si>
    <t>Figur 6.6</t>
  </si>
  <si>
    <t>Opsparing</t>
  </si>
  <si>
    <t>Investeringer</t>
  </si>
  <si>
    <t>((sim:i+sim:enl)/sim:y)*100</t>
  </si>
  <si>
    <t>(sim:i/sim:y)*100</t>
  </si>
  <si>
    <t>(sim:enl/sim:y)*100</t>
  </si>
  <si>
    <t>Figur 6.9</t>
  </si>
  <si>
    <t>I Danmark</t>
  </si>
  <si>
    <t>I Danmarks aftagerlande</t>
  </si>
  <si>
    <t>r_fmify</t>
  </si>
  <si>
    <t>r_feeiudfy</t>
  </si>
  <si>
    <t>Figur 7.3</t>
  </si>
  <si>
    <t xml:space="preserve">Beskæftigelse </t>
  </si>
  <si>
    <t>sim:q</t>
  </si>
  <si>
    <t>sim:q_s</t>
  </si>
  <si>
    <t>Figur 7.4</t>
  </si>
  <si>
    <t>bq2024</t>
  </si>
  <si>
    <t>bqu2024</t>
  </si>
  <si>
    <t>bq2529</t>
  </si>
  <si>
    <t>bqu2529</t>
  </si>
  <si>
    <t>bq3034</t>
  </si>
  <si>
    <t>bqu3034</t>
  </si>
  <si>
    <t>Figur 7.1</t>
  </si>
  <si>
    <t xml:space="preserve">Importrensede vækstbidrag </t>
  </si>
  <si>
    <t>BNP-vækst</t>
  </si>
  <si>
    <t>Privat forbrug</t>
  </si>
  <si>
    <t>Offentlig forbrug</t>
  </si>
  <si>
    <t>Eksport</t>
  </si>
  <si>
    <t>pch(sim:fy)</t>
  </si>
  <si>
    <t>v_fcpxm</t>
  </si>
  <si>
    <t>v_fcoxm</t>
  </si>
  <si>
    <t>v_fixm</t>
  </si>
  <si>
    <t>v_fexm</t>
  </si>
  <si>
    <t>Figur 7.2</t>
  </si>
  <si>
    <t>Produktivitetsgap</t>
  </si>
  <si>
    <t>Timebeskæftigelsesgap</t>
  </si>
  <si>
    <t>simfy_gap</t>
  </si>
  <si>
    <t>simvyf_gap</t>
  </si>
  <si>
    <t>sim:q_gap</t>
  </si>
  <si>
    <t>Figur 6.4</t>
  </si>
  <si>
    <t>r_rellonkvn</t>
  </si>
  <si>
    <t>Figur 5.12</t>
  </si>
  <si>
    <t>pch(sim:fkbh)</t>
  </si>
  <si>
    <t>Figur 5.13</t>
  </si>
  <si>
    <t>Real huspris</t>
  </si>
  <si>
    <t>Langsigtet trend</t>
  </si>
  <si>
    <t>pk*100</t>
  </si>
  <si>
    <t>sim:phkpcp_s*100</t>
  </si>
  <si>
    <t>Figur 5.11</t>
  </si>
  <si>
    <t>Byggeri under opførelse</t>
  </si>
  <si>
    <t>Påbegyndt byggeri</t>
  </si>
  <si>
    <t>Færdiggjort byggeri</t>
  </si>
  <si>
    <t>under/1000</t>
  </si>
  <si>
    <t>begynd/1000</t>
  </si>
  <si>
    <t>endt/1000</t>
  </si>
  <si>
    <t>2018q3</t>
  </si>
  <si>
    <t>Figur 5.9</t>
  </si>
  <si>
    <t>Brugeromkostninger</t>
  </si>
  <si>
    <t>ruphk*sim:phk/rynr_dk*100</t>
  </si>
  <si>
    <t>ruphk*rglejpriscomb/rynrcob</t>
  </si>
  <si>
    <t>Figur 5.10</t>
  </si>
  <si>
    <t>Førsteårsydelse</t>
  </si>
  <si>
    <t>ruphk1*sim:phk/rynr_dk*100</t>
  </si>
  <si>
    <t>ruphk1*rglejpriscomb/rynrcob</t>
  </si>
  <si>
    <t>Figur 6.3</t>
  </si>
  <si>
    <t>Varemarkedsvækst i udlandet</t>
  </si>
  <si>
    <t>Vareeksportvækst</t>
  </si>
  <si>
    <t>Ændring i varemarkedsandele</t>
  </si>
  <si>
    <t>pch(sim:fev)</t>
  </si>
  <si>
    <t>pch(sim:feei)</t>
  </si>
  <si>
    <t>pch(sim:fev)-pch(sim:feei)</t>
  </si>
  <si>
    <t>Figur 6.2</t>
  </si>
  <si>
    <t>Eksport, varer og tjenester</t>
  </si>
  <si>
    <t>Import</t>
  </si>
  <si>
    <t>gfev</t>
  </si>
  <si>
    <t>gfest</t>
  </si>
  <si>
    <t>2018q4</t>
  </si>
  <si>
    <t>Figur 5.14</t>
  </si>
  <si>
    <t>sim:fibh/sim:fy*100</t>
  </si>
  <si>
    <t>Figur 6.1</t>
  </si>
  <si>
    <t>konj:gfe*4/1000</t>
  </si>
  <si>
    <t>konj:gfm*4/1000</t>
  </si>
  <si>
    <t>Figur 7.5</t>
  </si>
  <si>
    <t>sim:ua</t>
  </si>
  <si>
    <t>sim:ua_s</t>
  </si>
  <si>
    <t>Figur 7.18</t>
  </si>
  <si>
    <t>Jobopslag branchefordelt, jobnet</t>
  </si>
  <si>
    <t>jobnetq/1000</t>
  </si>
  <si>
    <t>jobneta/1000</t>
  </si>
  <si>
    <t>jobneto/1000</t>
  </si>
  <si>
    <t>jobnetb/1000</t>
  </si>
  <si>
    <t>jobneti/1000</t>
  </si>
  <si>
    <t>Figur 7.19</t>
  </si>
  <si>
    <t xml:space="preserve">Forgæves rekrutteringer </t>
  </si>
  <si>
    <t>DU:rekrutmarg/1000</t>
  </si>
  <si>
    <t>Figur 7.17</t>
  </si>
  <si>
    <t>Ledige Stillinger, jobopslag og jobskifter</t>
  </si>
  <si>
    <t>gjoboms/1000</t>
  </si>
  <si>
    <t>gopsstil/1000</t>
  </si>
  <si>
    <t>gjobindex/1000</t>
  </si>
  <si>
    <t>konj:gstilling/1000</t>
  </si>
  <si>
    <t>LSSW</t>
  </si>
  <si>
    <t>Figur 7.15</t>
  </si>
  <si>
    <t>Mangel på arbejdskraft, udlandet</t>
  </si>
  <si>
    <t>EU</t>
  </si>
  <si>
    <t xml:space="preserve">Polen </t>
  </si>
  <si>
    <t>LSEU</t>
  </si>
  <si>
    <t>LSDE</t>
  </si>
  <si>
    <t>LSPL</t>
  </si>
  <si>
    <t>1995q1</t>
  </si>
  <si>
    <t>1995q2</t>
  </si>
  <si>
    <t>1995q3</t>
  </si>
  <si>
    <t>1995q4</t>
  </si>
  <si>
    <t>1996q1</t>
  </si>
  <si>
    <t>1996q2</t>
  </si>
  <si>
    <t>1996q3</t>
  </si>
  <si>
    <t>1996q4</t>
  </si>
  <si>
    <t>1997q1</t>
  </si>
  <si>
    <t>1997q2</t>
  </si>
  <si>
    <t>1997q3</t>
  </si>
  <si>
    <t>1997q4</t>
  </si>
  <si>
    <t>1998q1</t>
  </si>
  <si>
    <t>1998q2</t>
  </si>
  <si>
    <t>1998q3</t>
  </si>
  <si>
    <t>1998q4</t>
  </si>
  <si>
    <t>1999q1</t>
  </si>
  <si>
    <t>1999q2</t>
  </si>
  <si>
    <t>1999q3</t>
  </si>
  <si>
    <t>1999q4</t>
  </si>
  <si>
    <t>2000q1</t>
  </si>
  <si>
    <t>2000q2</t>
  </si>
  <si>
    <t>2000q3</t>
  </si>
  <si>
    <t>2000q4</t>
  </si>
  <si>
    <t>2001q1</t>
  </si>
  <si>
    <t>2001q2</t>
  </si>
  <si>
    <t>2001q3</t>
  </si>
  <si>
    <t>2001q4</t>
  </si>
  <si>
    <t>2002q1</t>
  </si>
  <si>
    <t>2002q2</t>
  </si>
  <si>
    <t>2002q3</t>
  </si>
  <si>
    <t>2002q4</t>
  </si>
  <si>
    <t>2003q1</t>
  </si>
  <si>
    <t>2003q2</t>
  </si>
  <si>
    <t>2003q3</t>
  </si>
  <si>
    <t>2003q4</t>
  </si>
  <si>
    <t>2004q1</t>
  </si>
  <si>
    <t>2004q2</t>
  </si>
  <si>
    <t>2004q3</t>
  </si>
  <si>
    <t>2004q4</t>
  </si>
  <si>
    <t>Figur 7.16</t>
  </si>
  <si>
    <t>Beskæftigede udenlandske statborgere</t>
  </si>
  <si>
    <t>heraf: østeuropæiske statsborgere</t>
  </si>
  <si>
    <t>heraf: polske statborgere</t>
  </si>
  <si>
    <t>Grænsegængere</t>
  </si>
  <si>
    <t>q_z/q_z[-12]*100-100</t>
  </si>
  <si>
    <t>q_east/q_east[-12]*100-100</t>
  </si>
  <si>
    <t>q_pl/q_pl[-12]*100-100</t>
  </si>
  <si>
    <t>q_graense/q_graense[-12]*100-100</t>
  </si>
  <si>
    <t>Figur 8.4</t>
  </si>
  <si>
    <t>Lønkvoten i private sektor og privat byerhverv</t>
  </si>
  <si>
    <t>Faktisk, private byerhverv</t>
  </si>
  <si>
    <t>Strukturel, private byerhverv</t>
  </si>
  <si>
    <t>Faktisk, privat sektor</t>
  </si>
  <si>
    <t>Strukturel, privat sektor</t>
  </si>
  <si>
    <t>sim:BYW1PB</t>
  </si>
  <si>
    <t>sim:BYW1pb_s</t>
  </si>
  <si>
    <t>sim:BYW1P</t>
  </si>
  <si>
    <t>sim:BYW1P_s</t>
  </si>
  <si>
    <t>Lønstigninger og estimationsresidual</t>
  </si>
  <si>
    <t>Private lønstigninger</t>
  </si>
  <si>
    <t>Estimationsresidual (h.akse)</t>
  </si>
  <si>
    <t>pch(sim:lnap)</t>
  </si>
  <si>
    <t>res</t>
  </si>
  <si>
    <t>Figur 8.3</t>
  </si>
  <si>
    <t>Bygge &amp; anlæg</t>
  </si>
  <si>
    <t>Industri</t>
  </si>
  <si>
    <t>Udland</t>
  </si>
  <si>
    <t>pchya_glonbyg</t>
  </si>
  <si>
    <t>pchya_glonind</t>
  </si>
  <si>
    <t>gudlihtv1</t>
  </si>
  <si>
    <t>Figur 7.20</t>
  </si>
  <si>
    <t xml:space="preserve">Ledighed </t>
  </si>
  <si>
    <t>Nettoledige</t>
  </si>
  <si>
    <t>Bruttoledige</t>
  </si>
  <si>
    <t>gul</t>
  </si>
  <si>
    <t>gulbrutto</t>
  </si>
  <si>
    <t>konj:gulaku</t>
  </si>
  <si>
    <t>gLangledig</t>
  </si>
  <si>
    <t>Figur 8.1</t>
  </si>
  <si>
    <t>Forbrugerpriser</t>
  </si>
  <si>
    <t>Samlede forbrugerpriser</t>
  </si>
  <si>
    <t>Varer</t>
  </si>
  <si>
    <t>Tjenester</t>
  </si>
  <si>
    <t>konj:gpfor/konj:gpfor[-12]*100-100</t>
  </si>
  <si>
    <t>konj:gpforv/konj:gpforv[-12]*100-100</t>
  </si>
  <si>
    <t>konj:gpfortj/konj:gpfortj[-12]*100-100</t>
  </si>
  <si>
    <t>Figur 7.8</t>
  </si>
  <si>
    <t xml:space="preserve">Gennemsnitlig arbejdstid </t>
  </si>
  <si>
    <t>sim:hg</t>
  </si>
  <si>
    <t>sim:hg_s</t>
  </si>
  <si>
    <t>Figur 7.9</t>
  </si>
  <si>
    <t>Strukturelt</t>
  </si>
  <si>
    <t>sim:vyfh</t>
  </si>
  <si>
    <t>sim:vyfh_s</t>
  </si>
  <si>
    <t>Figur 7.7</t>
  </si>
  <si>
    <t>Arbejdsstyrkegap</t>
  </si>
  <si>
    <t>Arbejdsstyrken</t>
  </si>
  <si>
    <t>Kontanthjælp</t>
  </si>
  <si>
    <t>Aktiverede</t>
  </si>
  <si>
    <t>Studerende</t>
  </si>
  <si>
    <t>Øvrige ydelser</t>
  </si>
  <si>
    <t>Restgruppe</t>
  </si>
  <si>
    <t>arb</t>
  </si>
  <si>
    <t>kont</t>
  </si>
  <si>
    <t>akt</t>
  </si>
  <si>
    <t>stud</t>
  </si>
  <si>
    <t>ovr</t>
  </si>
  <si>
    <t>rest</t>
  </si>
  <si>
    <t>Figur 7.6</t>
  </si>
  <si>
    <t>Nettoledighed</t>
  </si>
  <si>
    <t>sim:ul</t>
  </si>
  <si>
    <t>sim:ul_s</t>
  </si>
  <si>
    <t>log(sim:fkpb/sim:hqpb)</t>
  </si>
  <si>
    <t>sim:logkl_tr</t>
  </si>
  <si>
    <t>log(oldsim:fkpb/oldsim:hqpb)</t>
  </si>
  <si>
    <t>oldsim:logkl_tr</t>
  </si>
  <si>
    <t>Figur 7.13</t>
  </si>
  <si>
    <t xml:space="preserve">Bygge og anlæg </t>
  </si>
  <si>
    <t xml:space="preserve">Industrien </t>
  </si>
  <si>
    <t xml:space="preserve">Servicebranchen </t>
  </si>
  <si>
    <t>gbkibegrarb</t>
  </si>
  <si>
    <t>konj:gikibegrarb</t>
  </si>
  <si>
    <t>gskibegrarb</t>
  </si>
  <si>
    <t>Figur 7.14</t>
  </si>
  <si>
    <t>Bygge og anlæg</t>
  </si>
  <si>
    <t>gbkibegreft</t>
  </si>
  <si>
    <t>konj:gikibegreft</t>
  </si>
  <si>
    <t>gskibegreft</t>
  </si>
  <si>
    <t>Figur 7.12</t>
  </si>
  <si>
    <t>Beskæftigelsesforventinger</t>
  </si>
  <si>
    <t>Byggeri og anlæg</t>
  </si>
  <si>
    <t>Service</t>
  </si>
  <si>
    <t>konj:gikibeskfor</t>
  </si>
  <si>
    <t>konj:gbkibeskfor</t>
  </si>
  <si>
    <t>konj:gskibeskfor</t>
  </si>
  <si>
    <t>log(sim:tfppb)</t>
  </si>
  <si>
    <t>sim:logtfp_s</t>
  </si>
  <si>
    <t>log(oldsim:tfppb)</t>
  </si>
  <si>
    <t>oldsim:logtfp_s</t>
  </si>
  <si>
    <t>Figur 5.8</t>
  </si>
  <si>
    <t xml:space="preserve">Hele landet </t>
  </si>
  <si>
    <t xml:space="preserve">Byen København </t>
  </si>
  <si>
    <t xml:space="preserve">Landsdel Østjylland </t>
  </si>
  <si>
    <t xml:space="preserve">Landsdel Nordjylland </t>
  </si>
  <si>
    <t xml:space="preserve">Ejerlejligheder, Byen København </t>
  </si>
  <si>
    <t>husdk</t>
  </si>
  <si>
    <t>huskbh</t>
  </si>
  <si>
    <t>husoej</t>
  </si>
  <si>
    <t>husnj</t>
  </si>
  <si>
    <t>lejkbh</t>
  </si>
  <si>
    <t>Figur 3.13</t>
  </si>
  <si>
    <t>Kreditstandarder</t>
  </si>
  <si>
    <t>Husholdninger</t>
  </si>
  <si>
    <t>Erhverv</t>
  </si>
  <si>
    <t>kstandardhus</t>
  </si>
  <si>
    <t>kstandarderh</t>
  </si>
  <si>
    <t>Figur 3.12</t>
  </si>
  <si>
    <t>bidraghus</t>
  </si>
  <si>
    <t>bidragerhv</t>
  </si>
  <si>
    <t>Figur 3.11</t>
  </si>
  <si>
    <t>(rentehus-bidraghus)</t>
  </si>
  <si>
    <t>(renteerhv-bidragerhv)</t>
  </si>
  <si>
    <t>streg i 2013m6</t>
  </si>
  <si>
    <t>Figur 3.14</t>
  </si>
  <si>
    <t>Låneefterspørgsel</t>
  </si>
  <si>
    <t>efthus</t>
  </si>
  <si>
    <t>efterh</t>
  </si>
  <si>
    <t>Figur 3.17</t>
  </si>
  <si>
    <t>Solvens</t>
  </si>
  <si>
    <t>Pengeinstitutlån til erhverv</t>
  </si>
  <si>
    <t>Pengeinstitutlån til hush.</t>
  </si>
  <si>
    <t>Realkreditlån til erhverv</t>
  </si>
  <si>
    <t>Realkreditlån til hush.</t>
  </si>
  <si>
    <t>fingearuk</t>
  </si>
  <si>
    <t>konj:fingear</t>
  </si>
  <si>
    <t>konj:finsolv</t>
  </si>
  <si>
    <t>konj:finsolvk</t>
  </si>
  <si>
    <t>reallaanh/(konj:gy*4)*100</t>
  </si>
  <si>
    <t>Figur 3.16</t>
  </si>
  <si>
    <t>Udlån fra penge- og realkreditinstitutter</t>
  </si>
  <si>
    <t>gudlanbaifs/(konj:gy*4)*100</t>
  </si>
  <si>
    <t>gudlanbahus/(konj:gy*4)*100</t>
  </si>
  <si>
    <t>reallaane/(konj:gy*4)*100</t>
  </si>
  <si>
    <t>Figur 3.15</t>
  </si>
  <si>
    <t>Andel af afdragsfrie og variabelt forrentede lån</t>
  </si>
  <si>
    <t>konj:udlanvarq</t>
  </si>
  <si>
    <t>konj:udlanafdragq</t>
  </si>
  <si>
    <t>Figur 3.10</t>
  </si>
  <si>
    <t>Pengeinstitutternes rentemarginal</t>
  </si>
  <si>
    <t>finrmhusny</t>
  </si>
  <si>
    <t>finrmifsny</t>
  </si>
  <si>
    <t>Figur 3.4</t>
  </si>
  <si>
    <t>Euro/Dollar</t>
  </si>
  <si>
    <t>1/konj:emuusd</t>
  </si>
  <si>
    <t>konj:dnkeffer</t>
  </si>
  <si>
    <t>Figur 3.3</t>
  </si>
  <si>
    <t>FEDs pengepolitiske rente</t>
  </si>
  <si>
    <t>konj:fedft</t>
  </si>
  <si>
    <t>Figur 3.1</t>
  </si>
  <si>
    <t xml:space="preserve">Pengepolitiske renter og pengemarkedsremyer, Euroomårdet </t>
  </si>
  <si>
    <t>ECBs udlånsrente</t>
  </si>
  <si>
    <t>Pengemarkedsrente</t>
  </si>
  <si>
    <t>ECBs indlånsrente</t>
  </si>
  <si>
    <t>DU:ecbmro</t>
  </si>
  <si>
    <t>DU:emuieonia</t>
  </si>
  <si>
    <t>DU:ecbdepo</t>
  </si>
  <si>
    <t>konj:ecbdepo</t>
  </si>
  <si>
    <t>Figur 3.2</t>
  </si>
  <si>
    <t xml:space="preserve">Pengepolitiske renter og pengemarkedsrenter, Danmark </t>
  </si>
  <si>
    <t>Nationalbankens udlånsrente</t>
  </si>
  <si>
    <t>Nationalbankens indlånsrente</t>
  </si>
  <si>
    <t>DU:dnkpolicytn</t>
  </si>
  <si>
    <t>DU:dnkpolicyrate</t>
  </si>
  <si>
    <t>DU:dnkiindskud</t>
  </si>
  <si>
    <t>Figur 3.5</t>
  </si>
  <si>
    <t xml:space="preserve">Kronekurs og interventionskøb </t>
  </si>
  <si>
    <t>Markedskurs</t>
  </si>
  <si>
    <t>Nettointerventionskøb (h. akse)</t>
  </si>
  <si>
    <t>(DU:dkkeur-7.46038)/7.46038*100</t>
  </si>
  <si>
    <t>konj:interven</t>
  </si>
  <si>
    <t>Figur 3.8</t>
  </si>
  <si>
    <t>dnkstock</t>
  </si>
  <si>
    <t>deustock</t>
  </si>
  <si>
    <t>usastock</t>
  </si>
  <si>
    <t>Figur 3.9</t>
  </si>
  <si>
    <t>udlanrhusny</t>
  </si>
  <si>
    <t>udlanrifsny</t>
  </si>
  <si>
    <t>Figur 3.6</t>
  </si>
  <si>
    <t>Danmark</t>
  </si>
  <si>
    <t>DU:dnki10y</t>
  </si>
  <si>
    <t>DU:deui10y</t>
  </si>
  <si>
    <t>Figur 3.7</t>
  </si>
  <si>
    <t>Realkreditobligationsrente</t>
  </si>
  <si>
    <t xml:space="preserve">Kort </t>
  </si>
  <si>
    <t>30-årig</t>
  </si>
  <si>
    <t>DU:dnkir1y</t>
  </si>
  <si>
    <t>DU:dnkir30y</t>
  </si>
  <si>
    <t>Figur 5.1</t>
  </si>
  <si>
    <t>Enfamiliehuse</t>
  </si>
  <si>
    <t xml:space="preserve">Ejerlejligheder </t>
  </si>
  <si>
    <t>konj:ghuspris</t>
  </si>
  <si>
    <t>konj:glejpris</t>
  </si>
  <si>
    <t>Figur 5.2</t>
  </si>
  <si>
    <t>konj:gfih/1000</t>
  </si>
  <si>
    <t>Figur 4.8</t>
  </si>
  <si>
    <t>K/L -forhold</t>
  </si>
  <si>
    <t>K/L ratio</t>
  </si>
  <si>
    <t>Figur 5.3</t>
  </si>
  <si>
    <t>Hovedstaden</t>
  </si>
  <si>
    <t>Sjælland</t>
  </si>
  <si>
    <t>Midtjylland</t>
  </si>
  <si>
    <t>Nordjylland</t>
  </si>
  <si>
    <t>Syddanmark</t>
  </si>
  <si>
    <t>Hele landet</t>
  </si>
  <si>
    <t>konj:ghusprishomb/1000</t>
  </si>
  <si>
    <t>konj:ghusprissjmb/1000</t>
  </si>
  <si>
    <t>konj:ghusprismjmb/1000</t>
  </si>
  <si>
    <t>konj:ghusprisnjmb/1000</t>
  </si>
  <si>
    <t>konj:ghusprissdmb/1000</t>
  </si>
  <si>
    <t>konj:ghusprismb/1000</t>
  </si>
  <si>
    <t>Figur 5.6</t>
  </si>
  <si>
    <t>Liggetid (h.akse)</t>
  </si>
  <si>
    <t>Udbud</t>
  </si>
  <si>
    <t>gliggetid</t>
  </si>
  <si>
    <t>gudbud</t>
  </si>
  <si>
    <t>Figur 5.7</t>
  </si>
  <si>
    <t xml:space="preserve">Relativ kvadratmeterpris (h. akse) </t>
  </si>
  <si>
    <t xml:space="preserve">Lejlighed, København </t>
  </si>
  <si>
    <t xml:space="preserve">Enfamiliehus, Region Hovedstaden </t>
  </si>
  <si>
    <t>konj:glejpriscomb/konj:ghusprishomb</t>
  </si>
  <si>
    <t>konj:glejpriscomb/1000</t>
  </si>
  <si>
    <t>1992q1</t>
  </si>
  <si>
    <t>1992q2</t>
  </si>
  <si>
    <t>1992q3</t>
  </si>
  <si>
    <t>1992q4</t>
  </si>
  <si>
    <t>1993q1</t>
  </si>
  <si>
    <t>1993q2</t>
  </si>
  <si>
    <t>1993q3</t>
  </si>
  <si>
    <t>1993q4</t>
  </si>
  <si>
    <t>1994q1</t>
  </si>
  <si>
    <t>1994q2</t>
  </si>
  <si>
    <t>1994q3</t>
  </si>
  <si>
    <t>1994q4</t>
  </si>
  <si>
    <t>Figur 5.4</t>
  </si>
  <si>
    <t>København</t>
  </si>
  <si>
    <t>konj:glejprismb/1000</t>
  </si>
  <si>
    <t>konj:glejprishomb/1000</t>
  </si>
  <si>
    <t>konj:glejprisaamb/1000</t>
  </si>
  <si>
    <t>Figur 5.5</t>
  </si>
  <si>
    <t>Nedslag, ejerlejligheder (h. akse)</t>
  </si>
  <si>
    <t>Lejlighedssalg, København</t>
  </si>
  <si>
    <t>nedslag</t>
  </si>
  <si>
    <t>glejsalgcomb</t>
  </si>
  <si>
    <t>Figur 4.7</t>
  </si>
  <si>
    <t>Privateformuer</t>
  </si>
  <si>
    <t>sim:wcp/sim:ydl</t>
  </si>
  <si>
    <t>streg 17/18</t>
  </si>
  <si>
    <t>Figur 4.3</t>
  </si>
  <si>
    <t xml:space="preserve">Dankortomsætning  og detailomsætning </t>
  </si>
  <si>
    <t>Detailomsætning</t>
  </si>
  <si>
    <t xml:space="preserve">Dankortomsætning </t>
  </si>
  <si>
    <t>konj:gdetailm</t>
  </si>
  <si>
    <t>gfdkomsxmob1</t>
  </si>
  <si>
    <t>Figur 4.2</t>
  </si>
  <si>
    <t>Forbrug eksl. Biler</t>
  </si>
  <si>
    <t>Forbrug i alt</t>
  </si>
  <si>
    <t>konj:gfca</t>
  </si>
  <si>
    <t>konj:gfcp</t>
  </si>
  <si>
    <t>Figur 3.18</t>
  </si>
  <si>
    <t>Likviditet</t>
  </si>
  <si>
    <t>konj:finlikvk</t>
  </si>
  <si>
    <t>nettolanb</t>
  </si>
  <si>
    <t>Figur 4.1</t>
  </si>
  <si>
    <t>Priv. indl. eftersp</t>
  </si>
  <si>
    <t>Erhvervsinv.</t>
  </si>
  <si>
    <t>Boliginv.</t>
  </si>
  <si>
    <t>Lagerinv</t>
  </si>
  <si>
    <t>priv_eft</t>
  </si>
  <si>
    <t>priv_for</t>
  </si>
  <si>
    <t>erhv</t>
  </si>
  <si>
    <t>bolig</t>
  </si>
  <si>
    <t>lager</t>
  </si>
  <si>
    <t>streg 2021</t>
  </si>
  <si>
    <t>Figur 4.4</t>
  </si>
  <si>
    <t>Samlet forbrugertillid</t>
  </si>
  <si>
    <t>Estimationsresidual i forbrugsrelationen</t>
  </si>
  <si>
    <t>ff</t>
  </si>
  <si>
    <t>jrfcp</t>
  </si>
  <si>
    <t>Figur 4.6</t>
  </si>
  <si>
    <t>Faktisk forbrugskvote</t>
  </si>
  <si>
    <t>Underliggende forbrugskvote</t>
  </si>
  <si>
    <t>sim:cp/sim:ydl</t>
  </si>
  <si>
    <t>sim:cpydl_s</t>
  </si>
  <si>
    <t>Figur 4.5</t>
  </si>
  <si>
    <t>Investeringer og kapacitetsudnyttelse i industrien</t>
  </si>
  <si>
    <t>Kapacitetsudnyttelse i industrien (h.akse)</t>
  </si>
  <si>
    <t>Investeringer i industrien</t>
  </si>
  <si>
    <t>gikikapud</t>
  </si>
  <si>
    <t>(sim:fimi+sim:fibi)/sim:fyfi*100</t>
  </si>
  <si>
    <t>espbnp</t>
  </si>
  <si>
    <t>itabnp</t>
  </si>
  <si>
    <t>emuunrsa</t>
  </si>
  <si>
    <t>Udlånsgearing</t>
  </si>
  <si>
    <t>Udlånsgearing, konsolideret</t>
  </si>
  <si>
    <t>Solvens, konsolideret</t>
  </si>
  <si>
    <t>Likviditetsoverdækning</t>
  </si>
  <si>
    <t>Indlånsoverskud</t>
  </si>
  <si>
    <t>(sim:wfi-sim:wfu)/sim:fy*100</t>
  </si>
  <si>
    <t>K/L-forhold, forår og efterår</t>
  </si>
  <si>
    <t>Ny, faktisk</t>
  </si>
  <si>
    <t>Ny, trend</t>
  </si>
  <si>
    <t>F18, faktisk</t>
  </si>
  <si>
    <t>F18, trend</t>
  </si>
  <si>
    <t>TFP, frår og efterår</t>
  </si>
  <si>
    <t>Øvrige</t>
  </si>
  <si>
    <t>Akademisk arbejde</t>
  </si>
  <si>
    <t>Undervisning, sundhed mv.</t>
  </si>
  <si>
    <t>Byggeri</t>
  </si>
  <si>
    <t>Jobomsætning</t>
  </si>
  <si>
    <t>Jobopslag, jobnet</t>
  </si>
  <si>
    <t>Jobopslag, jobindex</t>
  </si>
  <si>
    <t>Ledige stillinger, DST</t>
  </si>
  <si>
    <t>Valutakurs</t>
  </si>
  <si>
    <t>3.14</t>
  </si>
  <si>
    <t>3.15</t>
  </si>
  <si>
    <t>3.16</t>
  </si>
  <si>
    <t>3.17</t>
  </si>
  <si>
    <t>3.18</t>
  </si>
  <si>
    <t>Udlånsefterspørgsel</t>
  </si>
  <si>
    <t>Investeringskvote og kapacitetsudnyttelse</t>
  </si>
  <si>
    <t>Privat formue</t>
  </si>
  <si>
    <t>Brugeromkostninger ift. indkomst</t>
  </si>
  <si>
    <t>Førsteårsydelse ift. indkomst</t>
  </si>
  <si>
    <t>6.8</t>
  </si>
  <si>
    <t>6.9</t>
  </si>
  <si>
    <t>7.17</t>
  </si>
  <si>
    <t>7.18</t>
  </si>
  <si>
    <t>7.19</t>
  </si>
  <si>
    <t>7.20</t>
  </si>
  <si>
    <t>Beskæftigelsefrekvens</t>
  </si>
  <si>
    <t>TFP, forår og efterår</t>
  </si>
  <si>
    <t>Ledige stillinger, jobopslag og jobskifter</t>
  </si>
  <si>
    <t>Jobopslag, branchefordelt, jobnet</t>
  </si>
  <si>
    <t>Forbrugdsdeflator</t>
  </si>
  <si>
    <t>8.5</t>
  </si>
  <si>
    <t>Lønstigninger, Danmark og udlandet</t>
  </si>
  <si>
    <t>Dansk Økonomi, Efterår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</si>
</sst>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 * #,##0.00_ ;_ * \-#,##0.00_ ;_ * &quot;-&quot;??_ ;_ @_ "/>
    <numFmt numFmtId="164" formatCode="&quot;kr.&quot;\ #,##0.00"/>
    <numFmt numFmtId="165" formatCode="0.0"/>
    <numFmt numFmtId="166" formatCode="_ * #,##0.0_ ;_ * \-#,##0.0_ ;_ * &quot;-&quot;??_ ;_ @_ "/>
    <numFmt numFmtId="167" formatCode="_ * #,##0_ ;_ * \-#,##0_ ;_ * &quot;-&quot;??_ ;_ @_ "/>
    <numFmt numFmtId="168" formatCode="_ * #,##0.000_ ;_ * \-#,##0.000_ ;_ * &quot;-&quot;??_ ;_ @_ "/>
    <numFmt numFmtId="169" formatCode="0.000"/>
  </numFmts>
  <fonts count="37" x14ac:knownFonts="1">
    <font>
      <sz val="11"/>
      <color theme="1"/>
      <name val="Calibri"/>
      <family val="2"/>
      <scheme val="minor"/>
    </font>
    <font>
      <b/>
      <sz val="20"/>
      <color theme="1"/>
      <name val="Times New Roman"/>
      <family val="1"/>
    </font>
    <font>
      <sz val="10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b/>
      <sz val="12"/>
      <color indexed="8"/>
      <name val="Times New Roman"/>
      <family val="1"/>
    </font>
    <font>
      <b/>
      <sz val="20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i/>
      <sz val="12"/>
      <color theme="1"/>
      <name val="Arial"/>
      <family val="2"/>
    </font>
    <font>
      <b/>
      <u/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sz val="12"/>
      <color indexed="8"/>
      <name val="Arial"/>
      <family val="2"/>
    </font>
    <font>
      <b/>
      <sz val="10"/>
      <color theme="1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u/>
      <sz val="10"/>
      <name val="Arial"/>
      <family val="2"/>
    </font>
    <font>
      <sz val="11"/>
      <name val="Calibri"/>
      <family val="2"/>
      <scheme val="minor"/>
    </font>
    <font>
      <sz val="11"/>
      <name val="Arial"/>
      <family val="2"/>
    </font>
    <font>
      <b/>
      <sz val="11"/>
      <color theme="1"/>
      <name val="Arial"/>
      <family val="2"/>
    </font>
    <font>
      <sz val="10"/>
      <color rgb="FFFFFFFF"/>
      <name val="Arial"/>
      <family val="2"/>
    </font>
    <font>
      <sz val="11"/>
      <color rgb="FFFFFFFF"/>
      <name val="Arial"/>
      <family val="2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name val="Calibri"/>
      <family val="2"/>
      <scheme val="minor"/>
    </font>
    <font>
      <u/>
      <sz val="9"/>
      <name val="Arial"/>
      <family val="2"/>
    </font>
    <font>
      <sz val="10"/>
      <color rgb="FFC0C0C0"/>
      <name val="Arial"/>
      <family val="2"/>
    </font>
    <font>
      <u/>
      <sz val="10"/>
      <name val="Times New Roman"/>
      <family val="1"/>
    </font>
    <font>
      <sz val="10"/>
      <color rgb="FFC0C0C0"/>
      <name val="Times New Roman"/>
      <family val="1"/>
    </font>
    <font>
      <sz val="10"/>
      <color rgb="FFFFFFFF"/>
      <name val="Arial"/>
      <family val="2"/>
    </font>
    <font>
      <sz val="10"/>
      <color rgb="FFFFFFFF"/>
      <name val="Times New Roman"/>
      <family val="1"/>
    </font>
    <font>
      <sz val="10"/>
      <color rgb="FFFFFFFF"/>
      <name val="Arial"/>
      <family val="2"/>
    </font>
    <font>
      <u/>
      <sz val="10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CC00"/>
        <bgColor theme="0"/>
      </patternFill>
    </fill>
    <fill>
      <patternFill patternType="solid">
        <fgColor theme="0"/>
        <bgColor theme="0"/>
      </patternFill>
    </fill>
    <fill>
      <patternFill patternType="solid">
        <fgColor rgb="FFA3A3A3"/>
        <bgColor theme="0"/>
      </patternFill>
    </fill>
    <fill>
      <patternFill patternType="solid">
        <fgColor rgb="FFA3A3A3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rgb="FFEDEDED"/>
        <bgColor theme="0"/>
      </patternFill>
    </fill>
    <fill>
      <patternFill patternType="solid">
        <fgColor rgb="FF4A82BD"/>
        <bgColor theme="0"/>
      </patternFill>
    </fill>
    <fill>
      <patternFill patternType="solid">
        <fgColor rgb="FF4A82BD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rgb="FF4A82BD"/>
      </top>
      <bottom/>
      <diagonal/>
    </border>
    <border>
      <left style="medium">
        <color rgb="FF4A82BD"/>
      </left>
      <right/>
      <top style="medium">
        <color rgb="FF4A82BD"/>
      </top>
      <bottom/>
      <diagonal/>
    </border>
    <border>
      <left/>
      <right style="medium">
        <color rgb="FF4A82BD"/>
      </right>
      <top style="medium">
        <color rgb="FF4A82BD"/>
      </top>
      <bottom/>
      <diagonal/>
    </border>
  </borders>
  <cellStyleXfs count="7">
    <xf numFmtId="0" fontId="0" fillId="0" borderId="0"/>
    <xf numFmtId="0" fontId="2" fillId="0" borderId="0"/>
    <xf numFmtId="164" fontId="2" fillId="3" borderId="0"/>
    <xf numFmtId="0" fontId="1" fillId="2" borderId="0"/>
    <xf numFmtId="0" fontId="6" fillId="0" borderId="0"/>
    <xf numFmtId="43" fontId="27" fillId="0" borderId="0"/>
    <xf numFmtId="0" fontId="3" fillId="0" borderId="0"/>
  </cellStyleXfs>
  <cellXfs count="116">
    <xf numFmtId="0" fontId="0" fillId="0" borderId="0" xfId="0" applyNumberFormat="1" applyFont="1" applyFill="1" applyBorder="1"/>
    <xf numFmtId="0" fontId="5" fillId="4" borderId="0" xfId="3" applyNumberFormat="1" applyFont="1" applyFill="1" applyBorder="1"/>
    <xf numFmtId="0" fontId="6" fillId="5" borderId="0" xfId="0" applyNumberFormat="1" applyFont="1" applyFill="1" applyBorder="1"/>
    <xf numFmtId="0" fontId="7" fillId="4" borderId="0" xfId="3" applyNumberFormat="1" applyFont="1" applyFill="1" applyBorder="1"/>
    <xf numFmtId="0" fontId="8" fillId="4" borderId="0" xfId="3" applyNumberFormat="1" applyFont="1" applyFill="1" applyBorder="1"/>
    <xf numFmtId="0" fontId="6" fillId="6" borderId="0" xfId="0" applyNumberFormat="1" applyFont="1" applyFill="1" applyBorder="1"/>
    <xf numFmtId="0" fontId="9" fillId="6" borderId="0" xfId="0" applyNumberFormat="1" applyFont="1" applyFill="1" applyBorder="1"/>
    <xf numFmtId="0" fontId="10" fillId="6" borderId="0" xfId="0" applyNumberFormat="1" applyFont="1" applyFill="1" applyBorder="1" applyAlignment="1">
      <alignment horizontal="center"/>
    </xf>
    <xf numFmtId="0" fontId="11" fillId="6" borderId="0" xfId="0" applyNumberFormat="1" applyFont="1" applyFill="1" applyBorder="1"/>
    <xf numFmtId="164" fontId="12" fillId="7" borderId="1" xfId="2" applyNumberFormat="1" applyFont="1" applyFill="1" applyBorder="1"/>
    <xf numFmtId="0" fontId="14" fillId="5" borderId="0" xfId="0" applyNumberFormat="1" applyFont="1" applyFill="1" applyBorder="1" applyAlignment="1">
      <alignment horizontal="center" vertical="center"/>
    </xf>
    <xf numFmtId="0" fontId="15" fillId="5" borderId="0" xfId="0" applyNumberFormat="1" applyFont="1" applyFill="1" applyBorder="1" applyAlignment="1">
      <alignment vertical="center"/>
    </xf>
    <xf numFmtId="164" fontId="11" fillId="4" borderId="0" xfId="2" applyNumberFormat="1" applyFont="1" applyFill="1" applyBorder="1"/>
    <xf numFmtId="164" fontId="13" fillId="4" borderId="0" xfId="6" applyNumberFormat="1" applyFont="1" applyFill="1" applyBorder="1" applyAlignment="1">
      <alignment horizontal="center" vertical="center" wrapText="1"/>
    </xf>
    <xf numFmtId="164" fontId="10" fillId="4" borderId="0" xfId="2" applyNumberFormat="1" applyFont="1" applyFill="1" applyBorder="1"/>
    <xf numFmtId="164" fontId="11" fillId="7" borderId="0" xfId="2" applyNumberFormat="1" applyFont="1" applyFill="1" applyBorder="1"/>
    <xf numFmtId="1" fontId="11" fillId="7" borderId="0" xfId="2" applyNumberFormat="1" applyFont="1" applyFill="1" applyBorder="1"/>
    <xf numFmtId="14" fontId="11" fillId="7" borderId="0" xfId="2" applyNumberFormat="1" applyFont="1" applyFill="1" applyBorder="1"/>
    <xf numFmtId="0" fontId="11" fillId="7" borderId="0" xfId="2" applyNumberFormat="1" applyFont="1" applyFill="1" applyBorder="1"/>
    <xf numFmtId="164" fontId="16" fillId="4" borderId="0" xfId="2" applyNumberFormat="1" applyFont="1" applyFill="1" applyBorder="1"/>
    <xf numFmtId="164" fontId="10" fillId="7" borderId="0" xfId="2" applyNumberFormat="1" applyFont="1" applyFill="1" applyBorder="1"/>
    <xf numFmtId="0" fontId="10" fillId="7" borderId="0" xfId="2" applyNumberFormat="1" applyFont="1" applyFill="1" applyBorder="1"/>
    <xf numFmtId="0" fontId="11" fillId="7" borderId="0" xfId="2" applyNumberFormat="1" applyFont="1" applyFill="1" applyBorder="1" applyAlignment="1">
      <alignment horizontal="center"/>
    </xf>
    <xf numFmtId="2" fontId="11" fillId="7" borderId="0" xfId="2" applyNumberFormat="1" applyFont="1" applyFill="1" applyBorder="1"/>
    <xf numFmtId="0" fontId="18" fillId="7" borderId="0" xfId="2" applyNumberFormat="1" applyFont="1" applyFill="1" applyBorder="1"/>
    <xf numFmtId="0" fontId="19" fillId="7" borderId="0" xfId="2" applyNumberFormat="1" applyFont="1" applyFill="1" applyBorder="1"/>
    <xf numFmtId="14" fontId="11" fillId="7" borderId="0" xfId="2" applyNumberFormat="1" applyFont="1" applyFill="1" applyBorder="1"/>
    <xf numFmtId="0" fontId="11" fillId="7" borderId="0" xfId="2" applyNumberFormat="1" applyFont="1" applyFill="1" applyBorder="1"/>
    <xf numFmtId="164" fontId="14" fillId="4" borderId="0" xfId="2" applyNumberFormat="1" applyFont="1" applyFill="1" applyBorder="1"/>
    <xf numFmtId="164" fontId="20" fillId="4" borderId="0" xfId="6" applyNumberFormat="1" applyFont="1" applyFill="1" applyBorder="1" applyAlignment="1">
      <alignment horizontal="center" vertical="center" wrapText="1"/>
    </xf>
    <xf numFmtId="164" fontId="19" fillId="4" borderId="0" xfId="2" applyNumberFormat="1" applyFont="1" applyFill="1" applyBorder="1"/>
    <xf numFmtId="164" fontId="12" fillId="4" borderId="0" xfId="2" applyNumberFormat="1" applyFont="1" applyFill="1" applyBorder="1"/>
    <xf numFmtId="14" fontId="19" fillId="7" borderId="0" xfId="2" applyNumberFormat="1" applyFont="1" applyFill="1" applyBorder="1"/>
    <xf numFmtId="0" fontId="19" fillId="7" borderId="0" xfId="2" applyNumberFormat="1" applyFont="1" applyFill="1" applyBorder="1" applyAlignment="1">
      <alignment horizontal="center"/>
    </xf>
    <xf numFmtId="1" fontId="19" fillId="7" borderId="0" xfId="2" applyNumberFormat="1" applyFont="1" applyFill="1" applyBorder="1"/>
    <xf numFmtId="164" fontId="4" fillId="4" borderId="0" xfId="2" applyNumberFormat="1" applyFont="1" applyFill="1" applyBorder="1"/>
    <xf numFmtId="164" fontId="2" fillId="4" borderId="0" xfId="2" applyNumberFormat="1" applyFont="1" applyFill="1" applyBorder="1"/>
    <xf numFmtId="164" fontId="17" fillId="4" borderId="0" xfId="2" applyNumberFormat="1" applyFont="1" applyFill="1" applyBorder="1"/>
    <xf numFmtId="0" fontId="21" fillId="6" borderId="0" xfId="0" applyNumberFormat="1" applyFont="1" applyFill="1" applyBorder="1"/>
    <xf numFmtId="0" fontId="22" fillId="6" borderId="0" xfId="0" applyNumberFormat="1" applyFont="1" applyFill="1" applyBorder="1"/>
    <xf numFmtId="0" fontId="22" fillId="6" borderId="0" xfId="0" applyNumberFormat="1" applyFont="1" applyFill="1" applyBorder="1" applyAlignment="1">
      <alignment horizontal="center"/>
    </xf>
    <xf numFmtId="0" fontId="10" fillId="4" borderId="0" xfId="2" applyNumberFormat="1" applyFont="1" applyFill="1" applyBorder="1"/>
    <xf numFmtId="164" fontId="13" fillId="7" borderId="0" xfId="6" applyNumberFormat="1" applyFont="1" applyFill="1" applyBorder="1" applyAlignment="1">
      <alignment horizontal="center" vertical="center" wrapText="1"/>
    </xf>
    <xf numFmtId="165" fontId="11" fillId="7" borderId="0" xfId="2" applyNumberFormat="1" applyFont="1" applyFill="1" applyBorder="1"/>
    <xf numFmtId="14" fontId="11" fillId="7" borderId="0" xfId="2" applyNumberFormat="1" applyFont="1" applyFill="1" applyBorder="1" applyAlignment="1">
      <alignment horizontal="center"/>
    </xf>
    <xf numFmtId="0" fontId="23" fillId="5" borderId="0" xfId="0" applyNumberFormat="1" applyFont="1" applyFill="1" applyBorder="1"/>
    <xf numFmtId="164" fontId="16" fillId="4" borderId="0" xfId="2" applyNumberFormat="1" applyFont="1" applyFill="1" applyBorder="1"/>
    <xf numFmtId="164" fontId="11" fillId="4" borderId="0" xfId="2" applyNumberFormat="1" applyFont="1" applyFill="1" applyBorder="1"/>
    <xf numFmtId="164" fontId="10" fillId="4" borderId="0" xfId="2" applyNumberFormat="1" applyFont="1" applyFill="1" applyBorder="1"/>
    <xf numFmtId="2" fontId="11" fillId="7" borderId="0" xfId="2" applyNumberFormat="1" applyFont="1" applyFill="1" applyBorder="1"/>
    <xf numFmtId="0" fontId="24" fillId="7" borderId="0" xfId="2" applyNumberFormat="1" applyFont="1" applyFill="1" applyBorder="1"/>
    <xf numFmtId="0" fontId="19" fillId="7" borderId="2" xfId="2" applyNumberFormat="1" applyFont="1" applyFill="1" applyBorder="1"/>
    <xf numFmtId="14" fontId="19" fillId="7" borderId="0" xfId="2" applyNumberFormat="1" applyFont="1" applyFill="1" applyBorder="1" applyAlignment="1">
      <alignment horizontal="center"/>
    </xf>
    <xf numFmtId="2" fontId="19" fillId="7" borderId="0" xfId="2" applyNumberFormat="1" applyFont="1" applyFill="1" applyBorder="1"/>
    <xf numFmtId="165" fontId="19" fillId="7" borderId="0" xfId="2" applyNumberFormat="1" applyFont="1" applyFill="1" applyBorder="1"/>
    <xf numFmtId="14" fontId="22" fillId="6" borderId="0" xfId="0" applyNumberFormat="1" applyFont="1" applyFill="1" applyBorder="1"/>
    <xf numFmtId="14" fontId="22" fillId="6" borderId="0" xfId="0" applyNumberFormat="1" applyFont="1" applyFill="1" applyBorder="1" applyAlignment="1">
      <alignment horizontal="center"/>
    </xf>
    <xf numFmtId="165" fontId="11" fillId="7" borderId="0" xfId="2" applyNumberFormat="1" applyFont="1" applyFill="1" applyBorder="1"/>
    <xf numFmtId="165" fontId="22" fillId="6" borderId="0" xfId="0" applyNumberFormat="1" applyFont="1" applyFill="1" applyBorder="1"/>
    <xf numFmtId="165" fontId="21" fillId="6" borderId="0" xfId="0" applyNumberFormat="1" applyFont="1" applyFill="1" applyBorder="1"/>
    <xf numFmtId="0" fontId="19" fillId="6" borderId="0" xfId="0" applyNumberFormat="1" applyFont="1" applyFill="1" applyBorder="1"/>
    <xf numFmtId="0" fontId="19" fillId="6" borderId="0" xfId="0" applyNumberFormat="1" applyFont="1" applyFill="1" applyBorder="1" applyAlignment="1">
      <alignment horizontal="center"/>
    </xf>
    <xf numFmtId="165" fontId="18" fillId="7" borderId="0" xfId="2" applyNumberFormat="1" applyFont="1" applyFill="1" applyBorder="1"/>
    <xf numFmtId="164" fontId="10" fillId="4" borderId="0" xfId="2" quotePrefix="1" applyNumberFormat="1" applyFont="1" applyFill="1" applyBorder="1"/>
    <xf numFmtId="0" fontId="20" fillId="6" borderId="0" xfId="6" applyNumberFormat="1" applyFont="1" applyFill="1" applyBorder="1"/>
    <xf numFmtId="0" fontId="28" fillId="6" borderId="0" xfId="6" applyNumberFormat="1" applyFont="1" applyFill="1" applyBorder="1"/>
    <xf numFmtId="164" fontId="20" fillId="4" borderId="0" xfId="6" applyNumberFormat="1" applyFont="1" applyFill="1" applyBorder="1" applyAlignment="1">
      <alignment horizontal="center" vertical="center" wrapText="1"/>
    </xf>
    <xf numFmtId="164" fontId="29" fillId="4" borderId="0" xfId="6" applyNumberFormat="1" applyFont="1" applyFill="1" applyBorder="1" applyAlignment="1">
      <alignment horizontal="center" vertical="center" wrapText="1"/>
    </xf>
    <xf numFmtId="164" fontId="16" fillId="4" borderId="0" xfId="2" applyNumberFormat="1" applyFont="1" applyFill="1" applyBorder="1" applyAlignment="1">
      <alignment horizontal="center"/>
    </xf>
    <xf numFmtId="165" fontId="19" fillId="6" borderId="0" xfId="0" applyNumberFormat="1" applyFont="1" applyFill="1" applyBorder="1" applyAlignment="1">
      <alignment horizontal="center"/>
    </xf>
    <xf numFmtId="165" fontId="26" fillId="6" borderId="0" xfId="0" applyNumberFormat="1" applyFont="1" applyFill="1" applyBorder="1" applyAlignment="1">
      <alignment horizontal="center"/>
    </xf>
    <xf numFmtId="1" fontId="19" fillId="7" borderId="0" xfId="2" applyNumberFormat="1" applyFont="1" applyFill="1" applyBorder="1" applyAlignment="1">
      <alignment horizontal="center"/>
    </xf>
    <xf numFmtId="165" fontId="19" fillId="7" borderId="0" xfId="2" applyNumberFormat="1" applyFont="1" applyFill="1" applyBorder="1" applyAlignment="1">
      <alignment horizontal="center"/>
    </xf>
    <xf numFmtId="166" fontId="19" fillId="6" borderId="0" xfId="5" applyNumberFormat="1" applyFont="1" applyFill="1" applyBorder="1" applyAlignment="1">
      <alignment horizontal="center"/>
    </xf>
    <xf numFmtId="166" fontId="22" fillId="6" borderId="0" xfId="5" applyNumberFormat="1" applyFont="1" applyFill="1" applyBorder="1" applyAlignment="1">
      <alignment horizontal="center"/>
    </xf>
    <xf numFmtId="2" fontId="11" fillId="7" borderId="0" xfId="2" applyNumberFormat="1" applyFont="1" applyFill="1" applyBorder="1" applyAlignment="1">
      <alignment horizontal="center"/>
    </xf>
    <xf numFmtId="165" fontId="11" fillId="7" borderId="0" xfId="2" applyNumberFormat="1" applyFont="1" applyFill="1" applyBorder="1" applyAlignment="1">
      <alignment horizontal="center"/>
    </xf>
    <xf numFmtId="1" fontId="11" fillId="7" borderId="0" xfId="2" applyNumberFormat="1" applyFont="1" applyFill="1" applyBorder="1" applyAlignment="1">
      <alignment horizontal="center"/>
    </xf>
    <xf numFmtId="0" fontId="12" fillId="7" borderId="0" xfId="2" applyNumberFormat="1" applyFont="1" applyFill="1" applyBorder="1"/>
    <xf numFmtId="167" fontId="19" fillId="7" borderId="0" xfId="5" applyNumberFormat="1" applyFont="1" applyFill="1" applyBorder="1" applyAlignment="1">
      <alignment horizontal="center"/>
    </xf>
    <xf numFmtId="166" fontId="22" fillId="6" borderId="0" xfId="5" applyNumberFormat="1" applyFont="1" applyFill="1" applyBorder="1"/>
    <xf numFmtId="0" fontId="30" fillId="7" borderId="0" xfId="2" applyNumberFormat="1" applyFont="1" applyFill="1" applyBorder="1"/>
    <xf numFmtId="164" fontId="4" fillId="4" borderId="0" xfId="2" applyNumberFormat="1" applyFont="1" applyFill="1" applyBorder="1" applyAlignment="1">
      <alignment horizontal="center"/>
    </xf>
    <xf numFmtId="164" fontId="31" fillId="4" borderId="0" xfId="6" applyNumberFormat="1" applyFont="1" applyFill="1" applyBorder="1" applyAlignment="1">
      <alignment horizontal="center" vertical="center" wrapText="1"/>
    </xf>
    <xf numFmtId="165" fontId="18" fillId="7" borderId="0" xfId="2" applyNumberFormat="1" applyFont="1" applyFill="1" applyBorder="1" applyAlignment="1">
      <alignment horizontal="center"/>
    </xf>
    <xf numFmtId="0" fontId="32" fillId="7" borderId="0" xfId="2" applyNumberFormat="1" applyFont="1" applyFill="1" applyBorder="1"/>
    <xf numFmtId="0" fontId="30" fillId="7" borderId="0" xfId="2" applyNumberFormat="1" applyFont="1" applyFill="1" applyBorder="1"/>
    <xf numFmtId="2" fontId="30" fillId="7" borderId="0" xfId="2" applyNumberFormat="1" applyFont="1" applyFill="1" applyBorder="1"/>
    <xf numFmtId="0" fontId="30" fillId="7" borderId="0" xfId="2" applyNumberFormat="1" applyFont="1" applyFill="1" applyBorder="1" applyAlignment="1">
      <alignment horizontal="center"/>
    </xf>
    <xf numFmtId="43" fontId="11" fillId="7" borderId="0" xfId="5" applyNumberFormat="1" applyFont="1" applyFill="1" applyBorder="1" applyAlignment="1">
      <alignment horizontal="center"/>
    </xf>
    <xf numFmtId="166" fontId="11" fillId="7" borderId="0" xfId="5" applyNumberFormat="1" applyFont="1" applyFill="1" applyBorder="1" applyAlignment="1">
      <alignment horizontal="center"/>
    </xf>
    <xf numFmtId="166" fontId="11" fillId="7" borderId="0" xfId="5" applyNumberFormat="1" applyFont="1" applyFill="1" applyBorder="1"/>
    <xf numFmtId="168" fontId="11" fillId="7" borderId="0" xfId="5" applyNumberFormat="1" applyFont="1" applyFill="1" applyBorder="1"/>
    <xf numFmtId="0" fontId="33" fillId="8" borderId="0" xfId="2" applyNumberFormat="1" applyFont="1" applyFill="1" applyBorder="1"/>
    <xf numFmtId="164" fontId="24" fillId="8" borderId="0" xfId="2" applyNumberFormat="1" applyFont="1" applyFill="1" applyBorder="1"/>
    <xf numFmtId="0" fontId="34" fillId="8" borderId="0" xfId="2" applyNumberFormat="1" applyFont="1" applyFill="1" applyBorder="1"/>
    <xf numFmtId="0" fontId="24" fillId="8" borderId="0" xfId="2" applyNumberFormat="1" applyFont="1" applyFill="1" applyBorder="1"/>
    <xf numFmtId="0" fontId="24" fillId="9" borderId="0" xfId="0" applyNumberFormat="1" applyFont="1" applyFill="1" applyBorder="1"/>
    <xf numFmtId="0" fontId="24" fillId="9" borderId="0" xfId="0" applyNumberFormat="1" applyFont="1" applyFill="1" applyBorder="1"/>
    <xf numFmtId="0" fontId="24" fillId="9" borderId="0" xfId="0" applyNumberFormat="1" applyFont="1" applyFill="1" applyBorder="1"/>
    <xf numFmtId="0" fontId="25" fillId="9" borderId="0" xfId="0" applyNumberFormat="1" applyFont="1" applyFill="1" applyBorder="1"/>
    <xf numFmtId="0" fontId="25" fillId="9" borderId="0" xfId="0" applyNumberFormat="1" applyFont="1" applyFill="1" applyBorder="1"/>
    <xf numFmtId="0" fontId="35" fillId="8" borderId="0" xfId="2" applyNumberFormat="1" applyFont="1" applyFill="1" applyBorder="1"/>
    <xf numFmtId="0" fontId="24" fillId="8" borderId="3" xfId="2" applyNumberFormat="1" applyFont="1" applyFill="1" applyBorder="1"/>
    <xf numFmtId="0" fontId="24" fillId="8" borderId="4" xfId="2" applyNumberFormat="1" applyFont="1" applyFill="1" applyBorder="1"/>
    <xf numFmtId="0" fontId="24" fillId="8" borderId="5" xfId="2" applyNumberFormat="1" applyFont="1" applyFill="1" applyBorder="1"/>
    <xf numFmtId="2" fontId="24" fillId="8" borderId="0" xfId="2" applyNumberFormat="1" applyFont="1" applyFill="1" applyBorder="1"/>
    <xf numFmtId="14" fontId="19" fillId="6" borderId="0" xfId="0" applyNumberFormat="1" applyFont="1" applyFill="1" applyBorder="1"/>
    <xf numFmtId="167" fontId="19" fillId="6" borderId="0" xfId="5" applyNumberFormat="1" applyFont="1" applyFill="1" applyBorder="1" applyAlignment="1">
      <alignment horizontal="center"/>
    </xf>
    <xf numFmtId="167" fontId="22" fillId="6" borderId="0" xfId="5" applyNumberFormat="1" applyFont="1" applyFill="1" applyBorder="1" applyAlignment="1">
      <alignment horizontal="center"/>
    </xf>
    <xf numFmtId="2" fontId="19" fillId="7" borderId="0" xfId="2" applyNumberFormat="1" applyFont="1" applyFill="1" applyBorder="1" applyAlignment="1">
      <alignment horizontal="center"/>
    </xf>
    <xf numFmtId="1" fontId="18" fillId="7" borderId="0" xfId="2" applyNumberFormat="1" applyFont="1" applyFill="1" applyBorder="1"/>
    <xf numFmtId="169" fontId="19" fillId="7" borderId="0" xfId="2" applyNumberFormat="1" applyFont="1" applyFill="1" applyBorder="1" applyAlignment="1">
      <alignment horizontal="center"/>
    </xf>
    <xf numFmtId="166" fontId="11" fillId="7" borderId="0" xfId="2" applyNumberFormat="1" applyFont="1" applyFill="1" applyBorder="1"/>
    <xf numFmtId="0" fontId="30" fillId="7" borderId="0" xfId="2" applyNumberFormat="1" applyFont="1" applyFill="1" applyBorder="1" applyAlignment="1">
      <alignment horizontal="center"/>
    </xf>
    <xf numFmtId="0" fontId="32" fillId="7" borderId="0" xfId="2" applyNumberFormat="1" applyFont="1" applyFill="1" applyBorder="1" applyAlignment="1">
      <alignment horizontal="center"/>
    </xf>
  </cellXfs>
  <cellStyles count="7">
    <cellStyle name="Format 1" xfId="1"/>
    <cellStyle name="Format 2" xfId="2"/>
    <cellStyle name="Format 3" xfId="3"/>
    <cellStyle name="Format 4" xfId="4"/>
    <cellStyle name="Komma" xfId="5" builtinId="3"/>
    <cellStyle name="Link" xfId="6" builtinId="8"/>
    <cellStyle name="Normal" xfId="0" builtinId="0"/>
  </cellStyles>
  <dxfs count="0"/>
  <tableStyles count="0" defaultTableStyle="TableStyleMedium2" defaultPivotStyle="PivotStyleLight16"/>
  <colors>
    <mruColors>
      <color rgb="FFC0C0C0"/>
      <color rgb="FFEDEDED"/>
      <color rgb="FFAAA631"/>
      <color rgb="FFC10B20"/>
      <color rgb="FFA3A3A3"/>
      <color rgb="FF5C6062"/>
      <color rgb="FFA19C1B"/>
      <color rgb="FFD0CD8D"/>
      <color rgb="FF7D8081"/>
      <color rgb="FFA6A8A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32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33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34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35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37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38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39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40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41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42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43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44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45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6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47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48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49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50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51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2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53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4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55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56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57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themeOverride" Target="../theme/themeOverride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58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59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60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61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62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63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6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65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66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6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themeOverride" Target="../theme/themeOverride7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6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69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INT_2!$D$4</c:f>
              <c:strCache>
                <c:ptCount val="1"/>
                <c:pt idx="0">
                  <c:v>konj:emuconfcsa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INT_2!$A$5:$A$170</c:f>
              <c:strCache>
                <c:ptCount val="166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  <c:pt idx="160">
                  <c:v>2018</c:v>
                </c:pt>
                <c:pt idx="161">
                  <c:v>2018</c:v>
                </c:pt>
                <c:pt idx="162">
                  <c:v>2018</c:v>
                </c:pt>
                <c:pt idx="163">
                  <c:v>2018</c:v>
                </c:pt>
                <c:pt idx="164">
                  <c:v>2018</c:v>
                </c:pt>
                <c:pt idx="165">
                  <c:v>2018</c:v>
                </c:pt>
              </c:strCache>
            </c:strRef>
          </c:cat>
          <c:val>
            <c:numRef>
              <c:f>INT_2!$C$5:$C$170</c:f>
              <c:numCache>
                <c:formatCode>0.0</c:formatCode>
                <c:ptCount val="166"/>
                <c:pt idx="0">
                  <c:v>-12.8</c:v>
                </c:pt>
                <c:pt idx="1">
                  <c:v>-13.9</c:v>
                </c:pt>
                <c:pt idx="2">
                  <c:v>-14.1</c:v>
                </c:pt>
                <c:pt idx="3">
                  <c:v>-13</c:v>
                </c:pt>
                <c:pt idx="4">
                  <c:v>-14.1</c:v>
                </c:pt>
                <c:pt idx="5">
                  <c:v>-14.4</c:v>
                </c:pt>
                <c:pt idx="6">
                  <c:v>-14.8</c:v>
                </c:pt>
                <c:pt idx="7">
                  <c:v>-14.5</c:v>
                </c:pt>
                <c:pt idx="8">
                  <c:v>-14.2</c:v>
                </c:pt>
                <c:pt idx="9">
                  <c:v>-13.4</c:v>
                </c:pt>
                <c:pt idx="10">
                  <c:v>-13.6</c:v>
                </c:pt>
                <c:pt idx="11">
                  <c:v>-11.5</c:v>
                </c:pt>
                <c:pt idx="12">
                  <c:v>-10.7</c:v>
                </c:pt>
                <c:pt idx="13">
                  <c:v>-10.8</c:v>
                </c:pt>
                <c:pt idx="14">
                  <c:v>-11.4</c:v>
                </c:pt>
                <c:pt idx="15">
                  <c:v>-10.4</c:v>
                </c:pt>
                <c:pt idx="16">
                  <c:v>-8.8000000000000007</c:v>
                </c:pt>
                <c:pt idx="17">
                  <c:v>-8.9</c:v>
                </c:pt>
                <c:pt idx="18">
                  <c:v>-8.1999999999999993</c:v>
                </c:pt>
                <c:pt idx="19">
                  <c:v>-8.6999999999999993</c:v>
                </c:pt>
                <c:pt idx="20">
                  <c:v>-8.1</c:v>
                </c:pt>
                <c:pt idx="21">
                  <c:v>-8.4</c:v>
                </c:pt>
                <c:pt idx="22">
                  <c:v>-7.9</c:v>
                </c:pt>
                <c:pt idx="23">
                  <c:v>-6.8</c:v>
                </c:pt>
                <c:pt idx="24">
                  <c:v>-6.3</c:v>
                </c:pt>
                <c:pt idx="25">
                  <c:v>-5.4</c:v>
                </c:pt>
                <c:pt idx="26">
                  <c:v>-5.3</c:v>
                </c:pt>
                <c:pt idx="27">
                  <c:v>-4.5</c:v>
                </c:pt>
                <c:pt idx="28">
                  <c:v>-1.5</c:v>
                </c:pt>
                <c:pt idx="29">
                  <c:v>-2</c:v>
                </c:pt>
                <c:pt idx="30">
                  <c:v>-2</c:v>
                </c:pt>
                <c:pt idx="31">
                  <c:v>-4.4000000000000004</c:v>
                </c:pt>
                <c:pt idx="32">
                  <c:v>-6.4</c:v>
                </c:pt>
                <c:pt idx="33">
                  <c:v>-7.2</c:v>
                </c:pt>
                <c:pt idx="34">
                  <c:v>-9.3000000000000007</c:v>
                </c:pt>
                <c:pt idx="35">
                  <c:v>-9.6</c:v>
                </c:pt>
                <c:pt idx="36">
                  <c:v>-11.5</c:v>
                </c:pt>
                <c:pt idx="37">
                  <c:v>-12.7</c:v>
                </c:pt>
                <c:pt idx="38">
                  <c:v>-13.1</c:v>
                </c:pt>
                <c:pt idx="39">
                  <c:v>-12.7</c:v>
                </c:pt>
                <c:pt idx="40">
                  <c:v>-14.3</c:v>
                </c:pt>
                <c:pt idx="41">
                  <c:v>-16.600000000000001</c:v>
                </c:pt>
                <c:pt idx="42">
                  <c:v>-19.899999999999999</c:v>
                </c:pt>
                <c:pt idx="43">
                  <c:v>-19.899999999999999</c:v>
                </c:pt>
                <c:pt idx="44">
                  <c:v>-19.600000000000001</c:v>
                </c:pt>
                <c:pt idx="45">
                  <c:v>-24.9</c:v>
                </c:pt>
                <c:pt idx="46">
                  <c:v>-27</c:v>
                </c:pt>
                <c:pt idx="47">
                  <c:v>-31.3</c:v>
                </c:pt>
                <c:pt idx="48">
                  <c:v>-30.9</c:v>
                </c:pt>
                <c:pt idx="49">
                  <c:v>-33.4</c:v>
                </c:pt>
                <c:pt idx="50">
                  <c:v>-34.700000000000003</c:v>
                </c:pt>
                <c:pt idx="51">
                  <c:v>-30.8</c:v>
                </c:pt>
                <c:pt idx="52">
                  <c:v>-28.2</c:v>
                </c:pt>
                <c:pt idx="53">
                  <c:v>-25.1</c:v>
                </c:pt>
                <c:pt idx="54">
                  <c:v>-23</c:v>
                </c:pt>
                <c:pt idx="55">
                  <c:v>-22.1</c:v>
                </c:pt>
                <c:pt idx="56">
                  <c:v>-19.2</c:v>
                </c:pt>
                <c:pt idx="57">
                  <c:v>-17.8</c:v>
                </c:pt>
                <c:pt idx="58">
                  <c:v>-17.5</c:v>
                </c:pt>
                <c:pt idx="59">
                  <c:v>-16.3</c:v>
                </c:pt>
                <c:pt idx="60">
                  <c:v>-15.8</c:v>
                </c:pt>
                <c:pt idx="61">
                  <c:v>-17.399999999999999</c:v>
                </c:pt>
                <c:pt idx="62">
                  <c:v>-17.399999999999999</c:v>
                </c:pt>
                <c:pt idx="63">
                  <c:v>-15.1</c:v>
                </c:pt>
                <c:pt idx="64">
                  <c:v>-17.899999999999999</c:v>
                </c:pt>
                <c:pt idx="65">
                  <c:v>-17.399999999999999</c:v>
                </c:pt>
                <c:pt idx="66">
                  <c:v>-14.2</c:v>
                </c:pt>
                <c:pt idx="67">
                  <c:v>-11.7</c:v>
                </c:pt>
                <c:pt idx="68">
                  <c:v>-11.3</c:v>
                </c:pt>
                <c:pt idx="69">
                  <c:v>-11.3</c:v>
                </c:pt>
                <c:pt idx="70">
                  <c:v>-9.9</c:v>
                </c:pt>
                <c:pt idx="71">
                  <c:v>-11.5</c:v>
                </c:pt>
                <c:pt idx="72">
                  <c:v>-11.6</c:v>
                </c:pt>
                <c:pt idx="73">
                  <c:v>-10.199999999999999</c:v>
                </c:pt>
                <c:pt idx="74">
                  <c:v>-10.9</c:v>
                </c:pt>
                <c:pt idx="75">
                  <c:v>-12</c:v>
                </c:pt>
                <c:pt idx="76">
                  <c:v>-10.1</c:v>
                </c:pt>
                <c:pt idx="77">
                  <c:v>-9.9</c:v>
                </c:pt>
                <c:pt idx="78">
                  <c:v>-11.4</c:v>
                </c:pt>
                <c:pt idx="79">
                  <c:v>-16.600000000000001</c:v>
                </c:pt>
                <c:pt idx="80">
                  <c:v>-19.100000000000001</c:v>
                </c:pt>
                <c:pt idx="81">
                  <c:v>-20</c:v>
                </c:pt>
                <c:pt idx="82">
                  <c:v>-20.399999999999999</c:v>
                </c:pt>
                <c:pt idx="83">
                  <c:v>-21.3</c:v>
                </c:pt>
                <c:pt idx="84">
                  <c:v>-20.6</c:v>
                </c:pt>
                <c:pt idx="85">
                  <c:v>-20</c:v>
                </c:pt>
                <c:pt idx="86">
                  <c:v>-18.899999999999999</c:v>
                </c:pt>
                <c:pt idx="87">
                  <c:v>-19.7</c:v>
                </c:pt>
                <c:pt idx="88">
                  <c:v>-19.100000000000001</c:v>
                </c:pt>
                <c:pt idx="89">
                  <c:v>-19.600000000000001</c:v>
                </c:pt>
                <c:pt idx="90">
                  <c:v>-21.2</c:v>
                </c:pt>
                <c:pt idx="91">
                  <c:v>-24.3</c:v>
                </c:pt>
                <c:pt idx="92">
                  <c:v>-25.6</c:v>
                </c:pt>
                <c:pt idx="93">
                  <c:v>-25.3</c:v>
                </c:pt>
                <c:pt idx="94">
                  <c:v>-26.5</c:v>
                </c:pt>
                <c:pt idx="95">
                  <c:v>-26.2</c:v>
                </c:pt>
                <c:pt idx="96">
                  <c:v>-23.9</c:v>
                </c:pt>
                <c:pt idx="97">
                  <c:v>-23.6</c:v>
                </c:pt>
                <c:pt idx="98">
                  <c:v>-23.5</c:v>
                </c:pt>
                <c:pt idx="99">
                  <c:v>-22.2</c:v>
                </c:pt>
                <c:pt idx="100">
                  <c:v>-21.9</c:v>
                </c:pt>
                <c:pt idx="101">
                  <c:v>-18.7</c:v>
                </c:pt>
                <c:pt idx="102">
                  <c:v>-17.399999999999999</c:v>
                </c:pt>
                <c:pt idx="103">
                  <c:v>-15.6</c:v>
                </c:pt>
                <c:pt idx="104">
                  <c:v>-14.9</c:v>
                </c:pt>
                <c:pt idx="105">
                  <c:v>-14.5</c:v>
                </c:pt>
                <c:pt idx="106">
                  <c:v>-15.4</c:v>
                </c:pt>
                <c:pt idx="107">
                  <c:v>-13.6</c:v>
                </c:pt>
                <c:pt idx="108">
                  <c:v>-11.6</c:v>
                </c:pt>
                <c:pt idx="109">
                  <c:v>-12.8</c:v>
                </c:pt>
                <c:pt idx="110">
                  <c:v>-9.4</c:v>
                </c:pt>
                <c:pt idx="111">
                  <c:v>-8.6</c:v>
                </c:pt>
                <c:pt idx="112">
                  <c:v>-7.2</c:v>
                </c:pt>
                <c:pt idx="113">
                  <c:v>-7.6</c:v>
                </c:pt>
                <c:pt idx="114">
                  <c:v>-8.4</c:v>
                </c:pt>
                <c:pt idx="115">
                  <c:v>-10.199999999999999</c:v>
                </c:pt>
                <c:pt idx="116">
                  <c:v>-11.5</c:v>
                </c:pt>
                <c:pt idx="117">
                  <c:v>-11.2</c:v>
                </c:pt>
                <c:pt idx="118">
                  <c:v>-11.6</c:v>
                </c:pt>
                <c:pt idx="119">
                  <c:v>-10.9</c:v>
                </c:pt>
                <c:pt idx="120">
                  <c:v>-8.3000000000000007</c:v>
                </c:pt>
                <c:pt idx="121">
                  <c:v>-6.5</c:v>
                </c:pt>
                <c:pt idx="122">
                  <c:v>-3.6</c:v>
                </c:pt>
                <c:pt idx="123">
                  <c:v>-4.5</c:v>
                </c:pt>
                <c:pt idx="124">
                  <c:v>-5.5</c:v>
                </c:pt>
                <c:pt idx="125">
                  <c:v>-5.5</c:v>
                </c:pt>
                <c:pt idx="126">
                  <c:v>-7.2</c:v>
                </c:pt>
                <c:pt idx="127">
                  <c:v>-6.8</c:v>
                </c:pt>
                <c:pt idx="128">
                  <c:v>-7</c:v>
                </c:pt>
                <c:pt idx="129">
                  <c:v>-7.4</c:v>
                </c:pt>
                <c:pt idx="130">
                  <c:v>-5.9</c:v>
                </c:pt>
                <c:pt idx="131">
                  <c:v>-5.7</c:v>
                </c:pt>
                <c:pt idx="132">
                  <c:v>-6.3</c:v>
                </c:pt>
                <c:pt idx="133">
                  <c:v>-8.8000000000000007</c:v>
                </c:pt>
                <c:pt idx="134">
                  <c:v>-9.6999999999999993</c:v>
                </c:pt>
                <c:pt idx="135">
                  <c:v>-9.3000000000000007</c:v>
                </c:pt>
                <c:pt idx="136">
                  <c:v>-7.1</c:v>
                </c:pt>
                <c:pt idx="137">
                  <c:v>-7.3</c:v>
                </c:pt>
                <c:pt idx="138">
                  <c:v>-8</c:v>
                </c:pt>
                <c:pt idx="139">
                  <c:v>-8.6</c:v>
                </c:pt>
                <c:pt idx="140">
                  <c:v>-8.3000000000000007</c:v>
                </c:pt>
                <c:pt idx="141">
                  <c:v>-8.1</c:v>
                </c:pt>
                <c:pt idx="142">
                  <c:v>-6.3</c:v>
                </c:pt>
                <c:pt idx="143">
                  <c:v>-5.3</c:v>
                </c:pt>
                <c:pt idx="144">
                  <c:v>-4.9000000000000004</c:v>
                </c:pt>
                <c:pt idx="145">
                  <c:v>-6.4</c:v>
                </c:pt>
                <c:pt idx="146">
                  <c:v>-5.0999999999999996</c:v>
                </c:pt>
                <c:pt idx="147">
                  <c:v>-3.6</c:v>
                </c:pt>
                <c:pt idx="148">
                  <c:v>-3.3</c:v>
                </c:pt>
                <c:pt idx="149">
                  <c:v>-1.3</c:v>
                </c:pt>
                <c:pt idx="150">
                  <c:v>-1.7</c:v>
                </c:pt>
                <c:pt idx="151">
                  <c:v>-1.5</c:v>
                </c:pt>
                <c:pt idx="152">
                  <c:v>-1.2</c:v>
                </c:pt>
                <c:pt idx="153">
                  <c:v>-1.1000000000000001</c:v>
                </c:pt>
                <c:pt idx="154">
                  <c:v>0</c:v>
                </c:pt>
                <c:pt idx="155">
                  <c:v>0.5</c:v>
                </c:pt>
                <c:pt idx="156">
                  <c:v>1.4</c:v>
                </c:pt>
                <c:pt idx="157">
                  <c:v>0.1</c:v>
                </c:pt>
                <c:pt idx="158">
                  <c:v>0.1</c:v>
                </c:pt>
                <c:pt idx="159">
                  <c:v>0.3</c:v>
                </c:pt>
                <c:pt idx="160">
                  <c:v>0.2</c:v>
                </c:pt>
                <c:pt idx="161">
                  <c:v>-0.6</c:v>
                </c:pt>
                <c:pt idx="162">
                  <c:v>-0.5</c:v>
                </c:pt>
                <c:pt idx="163">
                  <c:v>-1.9</c:v>
                </c:pt>
                <c:pt idx="164">
                  <c:v>-2.9</c:v>
                </c:pt>
                <c:pt idx="165">
                  <c:v>-2.7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376896"/>
        <c:axId val="265378432"/>
      </c:lineChart>
      <c:catAx>
        <c:axId val="26537689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65378432"/>
        <c:crossesAt val="-40"/>
        <c:auto val="1"/>
        <c:lblAlgn val="ctr"/>
        <c:lblOffset val="100"/>
        <c:tickLblSkip val="24"/>
        <c:tickMarkSkip val="12"/>
        <c:noMultiLvlLbl val="0"/>
      </c:catAx>
      <c:valAx>
        <c:axId val="265378432"/>
        <c:scaling>
          <c:orientation val="minMax"/>
          <c:max val="20"/>
          <c:min val="-4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65376896"/>
        <c:crosses val="autoZero"/>
        <c:crossBetween val="midCat"/>
        <c:maj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220253718285205E-2"/>
          <c:y val="0.13303988043161272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INT_13!$C$2</c:f>
              <c:strCache>
                <c:ptCount val="1"/>
                <c:pt idx="0">
                  <c:v>1 år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INT_13!$A$5:$A$170</c:f>
              <c:strCache>
                <c:ptCount val="166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  <c:pt idx="160">
                  <c:v>2018</c:v>
                </c:pt>
                <c:pt idx="161">
                  <c:v>2018</c:v>
                </c:pt>
                <c:pt idx="162">
                  <c:v>2018</c:v>
                </c:pt>
                <c:pt idx="163">
                  <c:v>2018</c:v>
                </c:pt>
                <c:pt idx="164">
                  <c:v>2018</c:v>
                </c:pt>
                <c:pt idx="165">
                  <c:v>2018</c:v>
                </c:pt>
              </c:strCache>
            </c:strRef>
          </c:cat>
          <c:val>
            <c:numRef>
              <c:f>INT_13!$C$5:$C$164</c:f>
              <c:numCache>
                <c:formatCode>0.00</c:formatCode>
                <c:ptCount val="160"/>
                <c:pt idx="0">
                  <c:v>2.37886</c:v>
                </c:pt>
                <c:pt idx="1">
                  <c:v>2.2906070000000001</c:v>
                </c:pt>
                <c:pt idx="2">
                  <c:v>2.269765</c:v>
                </c:pt>
                <c:pt idx="3">
                  <c:v>2.3191999999999999</c:v>
                </c:pt>
                <c:pt idx="4">
                  <c:v>2.3748490000000002</c:v>
                </c:pt>
                <c:pt idx="5">
                  <c:v>2.3979439999999999</c:v>
                </c:pt>
                <c:pt idx="6">
                  <c:v>2.3620299999999999</c:v>
                </c:pt>
                <c:pt idx="7">
                  <c:v>2.3937460000000002</c:v>
                </c:pt>
                <c:pt idx="8">
                  <c:v>2.3884460000000001</c:v>
                </c:pt>
                <c:pt idx="9">
                  <c:v>2.366187</c:v>
                </c:pt>
                <c:pt idx="10">
                  <c:v>2.365237</c:v>
                </c:pt>
                <c:pt idx="11">
                  <c:v>2.3818239999999999</c:v>
                </c:pt>
                <c:pt idx="12">
                  <c:v>2.3077429999999999</c:v>
                </c:pt>
                <c:pt idx="13">
                  <c:v>2.3908520000000002</c:v>
                </c:pt>
                <c:pt idx="14">
                  <c:v>2.3934410000000002</c:v>
                </c:pt>
                <c:pt idx="15">
                  <c:v>2.414701</c:v>
                </c:pt>
                <c:pt idx="16">
                  <c:v>2.3903210000000001</c:v>
                </c:pt>
                <c:pt idx="17">
                  <c:v>2.349116</c:v>
                </c:pt>
                <c:pt idx="18">
                  <c:v>2.3786510000000001</c:v>
                </c:pt>
                <c:pt idx="19">
                  <c:v>2.5312480000000002</c:v>
                </c:pt>
                <c:pt idx="20">
                  <c:v>2.531374</c:v>
                </c:pt>
                <c:pt idx="21">
                  <c:v>2.477665</c:v>
                </c:pt>
                <c:pt idx="22">
                  <c:v>2.574338</c:v>
                </c:pt>
                <c:pt idx="23">
                  <c:v>2.5387469999999999</c:v>
                </c:pt>
                <c:pt idx="24">
                  <c:v>2.4849969999999999</c:v>
                </c:pt>
                <c:pt idx="25">
                  <c:v>2.4498479999999998</c:v>
                </c:pt>
                <c:pt idx="26">
                  <c:v>2.4338250000000001</c:v>
                </c:pt>
                <c:pt idx="27">
                  <c:v>2.394212</c:v>
                </c:pt>
                <c:pt idx="28">
                  <c:v>2.3764949999999998</c:v>
                </c:pt>
                <c:pt idx="29">
                  <c:v>2.2728969999999999</c:v>
                </c:pt>
                <c:pt idx="30">
                  <c:v>2.2675800000000002</c:v>
                </c:pt>
                <c:pt idx="31">
                  <c:v>2.2753320000000001</c:v>
                </c:pt>
                <c:pt idx="32">
                  <c:v>2.3310559999999998</c:v>
                </c:pt>
                <c:pt idx="33">
                  <c:v>2.2708279999999998</c:v>
                </c:pt>
                <c:pt idx="34">
                  <c:v>2.3545180000000001</c:v>
                </c:pt>
                <c:pt idx="35">
                  <c:v>2.2867160000000002</c:v>
                </c:pt>
                <c:pt idx="36">
                  <c:v>2.193686</c:v>
                </c:pt>
                <c:pt idx="37">
                  <c:v>2.2579790000000002</c:v>
                </c:pt>
                <c:pt idx="38">
                  <c:v>2.3253919999999999</c:v>
                </c:pt>
                <c:pt idx="39">
                  <c:v>2.4439829999999998</c:v>
                </c:pt>
                <c:pt idx="40">
                  <c:v>2.5572940000000002</c:v>
                </c:pt>
                <c:pt idx="41">
                  <c:v>2.550443</c:v>
                </c:pt>
                <c:pt idx="42">
                  <c:v>2.6188669999999998</c:v>
                </c:pt>
                <c:pt idx="43">
                  <c:v>2.4970240000000001</c:v>
                </c:pt>
                <c:pt idx="44">
                  <c:v>2.3713890000000002</c:v>
                </c:pt>
                <c:pt idx="45">
                  <c:v>2.1196079999999999</c:v>
                </c:pt>
                <c:pt idx="46">
                  <c:v>1.7922469999999999</c:v>
                </c:pt>
                <c:pt idx="47">
                  <c:v>1.644876</c:v>
                </c:pt>
                <c:pt idx="48">
                  <c:v>1.583715</c:v>
                </c:pt>
                <c:pt idx="49">
                  <c:v>1.5299640000000001</c:v>
                </c:pt>
                <c:pt idx="50">
                  <c:v>1.471155</c:v>
                </c:pt>
                <c:pt idx="51">
                  <c:v>1.6098049999999999</c:v>
                </c:pt>
                <c:pt idx="52">
                  <c:v>1.687171</c:v>
                </c:pt>
                <c:pt idx="53">
                  <c:v>1.729738</c:v>
                </c:pt>
                <c:pt idx="54">
                  <c:v>1.743422</c:v>
                </c:pt>
                <c:pt idx="55">
                  <c:v>1.780232</c:v>
                </c:pt>
                <c:pt idx="56">
                  <c:v>1.73726</c:v>
                </c:pt>
                <c:pt idx="57">
                  <c:v>1.73264</c:v>
                </c:pt>
                <c:pt idx="58">
                  <c:v>1.6998519999999999</c:v>
                </c:pt>
                <c:pt idx="59">
                  <c:v>1.823037</c:v>
                </c:pt>
                <c:pt idx="60">
                  <c:v>1.7621329999999999</c:v>
                </c:pt>
                <c:pt idx="61">
                  <c:v>1.792745</c:v>
                </c:pt>
                <c:pt idx="62">
                  <c:v>1.860722</c:v>
                </c:pt>
                <c:pt idx="63">
                  <c:v>1.8604769999999999</c:v>
                </c:pt>
                <c:pt idx="64">
                  <c:v>1.8874949999999999</c:v>
                </c:pt>
                <c:pt idx="65">
                  <c:v>1.815747</c:v>
                </c:pt>
                <c:pt idx="66">
                  <c:v>1.626147</c:v>
                </c:pt>
                <c:pt idx="67">
                  <c:v>1.676193</c:v>
                </c:pt>
                <c:pt idx="68">
                  <c:v>1.6750609999999999</c:v>
                </c:pt>
                <c:pt idx="69">
                  <c:v>1.7383109999999999</c:v>
                </c:pt>
                <c:pt idx="70">
                  <c:v>1.6644540000000001</c:v>
                </c:pt>
                <c:pt idx="71">
                  <c:v>1.6635960000000001</c:v>
                </c:pt>
                <c:pt idx="72">
                  <c:v>1.695284</c:v>
                </c:pt>
                <c:pt idx="73">
                  <c:v>1.791147</c:v>
                </c:pt>
                <c:pt idx="74">
                  <c:v>1.980391</c:v>
                </c:pt>
                <c:pt idx="75">
                  <c:v>2.0666709999999999</c:v>
                </c:pt>
                <c:pt idx="76">
                  <c:v>2.0839089999999998</c:v>
                </c:pt>
                <c:pt idx="77">
                  <c:v>2.0717340000000002</c:v>
                </c:pt>
                <c:pt idx="78">
                  <c:v>2.182804</c:v>
                </c:pt>
                <c:pt idx="79">
                  <c:v>2.0478700000000001</c:v>
                </c:pt>
                <c:pt idx="80">
                  <c:v>2.0475989999999999</c:v>
                </c:pt>
                <c:pt idx="81">
                  <c:v>2.066163</c:v>
                </c:pt>
                <c:pt idx="82">
                  <c:v>1.9837180000000001</c:v>
                </c:pt>
                <c:pt idx="83">
                  <c:v>2.0437210000000001</c:v>
                </c:pt>
                <c:pt idx="84">
                  <c:v>1.9652510000000001</c:v>
                </c:pt>
                <c:pt idx="85">
                  <c:v>2.033487</c:v>
                </c:pt>
                <c:pt idx="86">
                  <c:v>2.1353770000000001</c:v>
                </c:pt>
                <c:pt idx="87">
                  <c:v>2.1714180000000001</c:v>
                </c:pt>
                <c:pt idx="88">
                  <c:v>2.1459920000000001</c:v>
                </c:pt>
                <c:pt idx="89">
                  <c:v>2.091666</c:v>
                </c:pt>
                <c:pt idx="90">
                  <c:v>2.0199280000000002</c:v>
                </c:pt>
                <c:pt idx="91">
                  <c:v>2.0715680000000001</c:v>
                </c:pt>
                <c:pt idx="92">
                  <c:v>2.0569860000000002</c:v>
                </c:pt>
                <c:pt idx="93">
                  <c:v>2.050783</c:v>
                </c:pt>
                <c:pt idx="94">
                  <c:v>2.1282969999999999</c:v>
                </c:pt>
                <c:pt idx="95">
                  <c:v>2.0751659999999998</c:v>
                </c:pt>
                <c:pt idx="96">
                  <c:v>2.0420060000000002</c:v>
                </c:pt>
                <c:pt idx="97">
                  <c:v>2.0536880000000002</c:v>
                </c:pt>
                <c:pt idx="98">
                  <c:v>2.0586850000000001</c:v>
                </c:pt>
                <c:pt idx="99">
                  <c:v>2.1148129999999998</c:v>
                </c:pt>
                <c:pt idx="100">
                  <c:v>2.0573220000000001</c:v>
                </c:pt>
                <c:pt idx="101">
                  <c:v>2.0609980000000001</c:v>
                </c:pt>
                <c:pt idx="102">
                  <c:v>1.993628</c:v>
                </c:pt>
                <c:pt idx="103">
                  <c:v>1.9095549999999999</c:v>
                </c:pt>
                <c:pt idx="104">
                  <c:v>1.959667</c:v>
                </c:pt>
                <c:pt idx="105">
                  <c:v>1.9882150000000001</c:v>
                </c:pt>
                <c:pt idx="106">
                  <c:v>1.990062</c:v>
                </c:pt>
                <c:pt idx="107">
                  <c:v>1.9811559999999999</c:v>
                </c:pt>
                <c:pt idx="108">
                  <c:v>1.900026</c:v>
                </c:pt>
                <c:pt idx="109">
                  <c:v>1.9112100000000001</c:v>
                </c:pt>
                <c:pt idx="110">
                  <c:v>2.0486740000000001</c:v>
                </c:pt>
                <c:pt idx="111">
                  <c:v>2.0147309999999998</c:v>
                </c:pt>
                <c:pt idx="112">
                  <c:v>1.977552</c:v>
                </c:pt>
                <c:pt idx="113">
                  <c:v>1.99278</c:v>
                </c:pt>
                <c:pt idx="114">
                  <c:v>2.016165</c:v>
                </c:pt>
                <c:pt idx="115">
                  <c:v>2.0732249999999999</c:v>
                </c:pt>
                <c:pt idx="116">
                  <c:v>2.044127</c:v>
                </c:pt>
                <c:pt idx="117">
                  <c:v>2.0137589999999999</c:v>
                </c:pt>
                <c:pt idx="118">
                  <c:v>1.9577549999999999</c:v>
                </c:pt>
                <c:pt idx="119">
                  <c:v>2.0575929999999998</c:v>
                </c:pt>
                <c:pt idx="120">
                  <c:v>2.1197349999999999</c:v>
                </c:pt>
                <c:pt idx="121">
                  <c:v>2.017131</c:v>
                </c:pt>
                <c:pt idx="122">
                  <c:v>2.1036100000000002</c:v>
                </c:pt>
                <c:pt idx="123">
                  <c:v>2.102182</c:v>
                </c:pt>
                <c:pt idx="124">
                  <c:v>2.074103</c:v>
                </c:pt>
                <c:pt idx="125">
                  <c:v>2.1160640000000002</c:v>
                </c:pt>
                <c:pt idx="126">
                  <c:v>2.1460020000000002</c:v>
                </c:pt>
                <c:pt idx="127">
                  <c:v>2.0529229999999998</c:v>
                </c:pt>
                <c:pt idx="128">
                  <c:v>2.0703499999999999</c:v>
                </c:pt>
                <c:pt idx="129">
                  <c:v>2.1144080000000001</c:v>
                </c:pt>
                <c:pt idx="130">
                  <c:v>2.0806010000000001</c:v>
                </c:pt>
                <c:pt idx="131">
                  <c:v>2.1958120000000001</c:v>
                </c:pt>
                <c:pt idx="132">
                  <c:v>2.236078</c:v>
                </c:pt>
                <c:pt idx="133">
                  <c:v>2.13767</c:v>
                </c:pt>
                <c:pt idx="134">
                  <c:v>2.171983</c:v>
                </c:pt>
                <c:pt idx="135">
                  <c:v>2.2176269999999998</c:v>
                </c:pt>
                <c:pt idx="136">
                  <c:v>2.1661389999999998</c:v>
                </c:pt>
                <c:pt idx="137">
                  <c:v>2.2411530000000002</c:v>
                </c:pt>
                <c:pt idx="138">
                  <c:v>2.2667250000000001</c:v>
                </c:pt>
                <c:pt idx="139">
                  <c:v>2.2682709999999999</c:v>
                </c:pt>
                <c:pt idx="140">
                  <c:v>2.2687629999999999</c:v>
                </c:pt>
                <c:pt idx="141">
                  <c:v>2.2357429999999998</c:v>
                </c:pt>
                <c:pt idx="142">
                  <c:v>2.2309079999999999</c:v>
                </c:pt>
                <c:pt idx="143">
                  <c:v>2.3196240000000001</c:v>
                </c:pt>
                <c:pt idx="144">
                  <c:v>2.3349299999999999</c:v>
                </c:pt>
                <c:pt idx="145">
                  <c:v>2.3565680000000002</c:v>
                </c:pt>
                <c:pt idx="146">
                  <c:v>2.3197369999999999</c:v>
                </c:pt>
                <c:pt idx="147">
                  <c:v>2.3068360000000001</c:v>
                </c:pt>
                <c:pt idx="148">
                  <c:v>2.2800069999999999</c:v>
                </c:pt>
                <c:pt idx="149">
                  <c:v>2.2235299999999998</c:v>
                </c:pt>
                <c:pt idx="150">
                  <c:v>2.2052100000000001</c:v>
                </c:pt>
                <c:pt idx="151">
                  <c:v>2.193873</c:v>
                </c:pt>
                <c:pt idx="152">
                  <c:v>2.071008</c:v>
                </c:pt>
                <c:pt idx="153">
                  <c:v>2.0340129999999998</c:v>
                </c:pt>
                <c:pt idx="154">
                  <c:v>2.0810810000000002</c:v>
                </c:pt>
                <c:pt idx="155">
                  <c:v>2.06616</c:v>
                </c:pt>
                <c:pt idx="156">
                  <c:v>2.0459540000000001</c:v>
                </c:pt>
                <c:pt idx="157">
                  <c:v>2.1343779999999999</c:v>
                </c:pt>
                <c:pt idx="158">
                  <c:v>2.1457299999999999</c:v>
                </c:pt>
                <c:pt idx="159">
                  <c:v>2.1453470000000001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INT_13!$D$2</c:f>
              <c:strCache>
                <c:ptCount val="1"/>
                <c:pt idx="0">
                  <c:v>2 år 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INT_13!$A$5:$A$170</c:f>
              <c:strCache>
                <c:ptCount val="166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  <c:pt idx="160">
                  <c:v>2018</c:v>
                </c:pt>
                <c:pt idx="161">
                  <c:v>2018</c:v>
                </c:pt>
                <c:pt idx="162">
                  <c:v>2018</c:v>
                </c:pt>
                <c:pt idx="163">
                  <c:v>2018</c:v>
                </c:pt>
                <c:pt idx="164">
                  <c:v>2018</c:v>
                </c:pt>
                <c:pt idx="165">
                  <c:v>2018</c:v>
                </c:pt>
              </c:strCache>
            </c:strRef>
          </c:cat>
          <c:val>
            <c:numRef>
              <c:f>INT_13!$D$5:$D$164</c:f>
              <c:numCache>
                <c:formatCode>0.00</c:formatCode>
                <c:ptCount val="160"/>
                <c:pt idx="0">
                  <c:v>2.412487</c:v>
                </c:pt>
                <c:pt idx="1">
                  <c:v>2.3498220000000001</c:v>
                </c:pt>
                <c:pt idx="2">
                  <c:v>2.3258839999999998</c:v>
                </c:pt>
                <c:pt idx="3">
                  <c:v>2.387124</c:v>
                </c:pt>
                <c:pt idx="4">
                  <c:v>2.427835</c:v>
                </c:pt>
                <c:pt idx="5">
                  <c:v>2.4704100000000002</c:v>
                </c:pt>
                <c:pt idx="6">
                  <c:v>2.4043610000000002</c:v>
                </c:pt>
                <c:pt idx="7">
                  <c:v>2.4126470000000002</c:v>
                </c:pt>
                <c:pt idx="8">
                  <c:v>2.3935300000000002</c:v>
                </c:pt>
                <c:pt idx="9">
                  <c:v>2.3822640000000002</c:v>
                </c:pt>
                <c:pt idx="10">
                  <c:v>2.3760330000000001</c:v>
                </c:pt>
                <c:pt idx="11">
                  <c:v>2.4331719999999999</c:v>
                </c:pt>
                <c:pt idx="12">
                  <c:v>2.3799800000000002</c:v>
                </c:pt>
                <c:pt idx="13">
                  <c:v>2.4221400000000002</c:v>
                </c:pt>
                <c:pt idx="14">
                  <c:v>2.3710810000000002</c:v>
                </c:pt>
                <c:pt idx="15">
                  <c:v>2.3939879999999998</c:v>
                </c:pt>
                <c:pt idx="16">
                  <c:v>2.377659</c:v>
                </c:pt>
                <c:pt idx="17">
                  <c:v>2.3647870000000002</c:v>
                </c:pt>
                <c:pt idx="18">
                  <c:v>2.3969230000000001</c:v>
                </c:pt>
                <c:pt idx="19">
                  <c:v>2.5004040000000001</c:v>
                </c:pt>
                <c:pt idx="20">
                  <c:v>2.4915379999999998</c:v>
                </c:pt>
                <c:pt idx="21">
                  <c:v>2.4011480000000001</c:v>
                </c:pt>
                <c:pt idx="22">
                  <c:v>2.4871789999999998</c:v>
                </c:pt>
                <c:pt idx="23">
                  <c:v>2.4530919999999998</c:v>
                </c:pt>
                <c:pt idx="24">
                  <c:v>2.4233760000000002</c:v>
                </c:pt>
                <c:pt idx="25">
                  <c:v>2.3954230000000001</c:v>
                </c:pt>
                <c:pt idx="26">
                  <c:v>2.3764180000000001</c:v>
                </c:pt>
                <c:pt idx="27">
                  <c:v>2.3726630000000002</c:v>
                </c:pt>
                <c:pt idx="28">
                  <c:v>2.385888</c:v>
                </c:pt>
                <c:pt idx="29">
                  <c:v>2.3148249999999999</c:v>
                </c:pt>
                <c:pt idx="30">
                  <c:v>2.3185340000000001</c:v>
                </c:pt>
                <c:pt idx="31">
                  <c:v>2.3034319999999999</c:v>
                </c:pt>
                <c:pt idx="32">
                  <c:v>2.327245</c:v>
                </c:pt>
                <c:pt idx="33">
                  <c:v>2.2701380000000002</c:v>
                </c:pt>
                <c:pt idx="34">
                  <c:v>2.292853</c:v>
                </c:pt>
                <c:pt idx="35">
                  <c:v>2.276872</c:v>
                </c:pt>
                <c:pt idx="36">
                  <c:v>2.250928</c:v>
                </c:pt>
                <c:pt idx="37">
                  <c:v>2.302289</c:v>
                </c:pt>
                <c:pt idx="38">
                  <c:v>2.3255819999999998</c:v>
                </c:pt>
                <c:pt idx="39">
                  <c:v>2.3953229999999999</c:v>
                </c:pt>
                <c:pt idx="40">
                  <c:v>2.470272</c:v>
                </c:pt>
                <c:pt idx="41">
                  <c:v>2.4703849999999998</c:v>
                </c:pt>
                <c:pt idx="42">
                  <c:v>2.5011389999999998</c:v>
                </c:pt>
                <c:pt idx="43">
                  <c:v>2.390666</c:v>
                </c:pt>
                <c:pt idx="44">
                  <c:v>2.3181229999999999</c:v>
                </c:pt>
                <c:pt idx="45">
                  <c:v>2.2214070000000001</c:v>
                </c:pt>
                <c:pt idx="46">
                  <c:v>2.0619040000000002</c:v>
                </c:pt>
                <c:pt idx="47">
                  <c:v>2.0094270000000001</c:v>
                </c:pt>
                <c:pt idx="48">
                  <c:v>1.941802</c:v>
                </c:pt>
                <c:pt idx="49">
                  <c:v>1.8645970000000001</c:v>
                </c:pt>
                <c:pt idx="50">
                  <c:v>1.7857689999999999</c:v>
                </c:pt>
                <c:pt idx="51">
                  <c:v>1.889356</c:v>
                </c:pt>
                <c:pt idx="52">
                  <c:v>1.94337</c:v>
                </c:pt>
                <c:pt idx="53">
                  <c:v>1.9669019999999999</c:v>
                </c:pt>
                <c:pt idx="54">
                  <c:v>1.9604950000000001</c:v>
                </c:pt>
                <c:pt idx="55">
                  <c:v>1.9799439999999999</c:v>
                </c:pt>
                <c:pt idx="56">
                  <c:v>1.947621</c:v>
                </c:pt>
                <c:pt idx="57">
                  <c:v>1.910417</c:v>
                </c:pt>
                <c:pt idx="58">
                  <c:v>1.892263</c:v>
                </c:pt>
                <c:pt idx="59">
                  <c:v>2.0400689999999999</c:v>
                </c:pt>
                <c:pt idx="60">
                  <c:v>1.990767</c:v>
                </c:pt>
                <c:pt idx="61">
                  <c:v>2.002211</c:v>
                </c:pt>
                <c:pt idx="62">
                  <c:v>2.0409630000000001</c:v>
                </c:pt>
                <c:pt idx="63">
                  <c:v>2.014421</c:v>
                </c:pt>
                <c:pt idx="64">
                  <c:v>2.0346639999999998</c:v>
                </c:pt>
                <c:pt idx="65">
                  <c:v>1.9831380000000001</c:v>
                </c:pt>
                <c:pt idx="66">
                  <c:v>1.8211059999999999</c:v>
                </c:pt>
                <c:pt idx="67">
                  <c:v>1.87165</c:v>
                </c:pt>
                <c:pt idx="68">
                  <c:v>1.8784780000000001</c:v>
                </c:pt>
                <c:pt idx="69">
                  <c:v>1.8896280000000001</c:v>
                </c:pt>
                <c:pt idx="70">
                  <c:v>1.834975</c:v>
                </c:pt>
                <c:pt idx="71">
                  <c:v>1.862309</c:v>
                </c:pt>
                <c:pt idx="72">
                  <c:v>1.896379</c:v>
                </c:pt>
                <c:pt idx="73">
                  <c:v>1.9619869999999999</c:v>
                </c:pt>
                <c:pt idx="74">
                  <c:v>2.1090900000000001</c:v>
                </c:pt>
                <c:pt idx="75">
                  <c:v>2.1678120000000001</c:v>
                </c:pt>
                <c:pt idx="76">
                  <c:v>2.154153</c:v>
                </c:pt>
                <c:pt idx="77">
                  <c:v>2.1924589999999999</c:v>
                </c:pt>
                <c:pt idx="78">
                  <c:v>2.294848</c:v>
                </c:pt>
                <c:pt idx="79">
                  <c:v>2.145969</c:v>
                </c:pt>
                <c:pt idx="80">
                  <c:v>2.1432760000000002</c:v>
                </c:pt>
                <c:pt idx="81">
                  <c:v>2.1801780000000002</c:v>
                </c:pt>
                <c:pt idx="82">
                  <c:v>2.1018020000000002</c:v>
                </c:pt>
                <c:pt idx="83">
                  <c:v>2.154217</c:v>
                </c:pt>
                <c:pt idx="84">
                  <c:v>2.1030890000000002</c:v>
                </c:pt>
                <c:pt idx="85">
                  <c:v>2.1429390000000001</c:v>
                </c:pt>
                <c:pt idx="86">
                  <c:v>2.2235279999999999</c:v>
                </c:pt>
                <c:pt idx="87">
                  <c:v>2.2441939999999998</c:v>
                </c:pt>
                <c:pt idx="88">
                  <c:v>2.2225269999999999</c:v>
                </c:pt>
                <c:pt idx="89">
                  <c:v>2.180615</c:v>
                </c:pt>
                <c:pt idx="90">
                  <c:v>2.1564730000000001</c:v>
                </c:pt>
                <c:pt idx="91">
                  <c:v>2.1972049999999999</c:v>
                </c:pt>
                <c:pt idx="92">
                  <c:v>2.1734270000000002</c:v>
                </c:pt>
                <c:pt idx="93">
                  <c:v>2.1789209999999999</c:v>
                </c:pt>
                <c:pt idx="94">
                  <c:v>2.23177</c:v>
                </c:pt>
                <c:pt idx="95">
                  <c:v>2.1973129999999998</c:v>
                </c:pt>
                <c:pt idx="96">
                  <c:v>2.1652459999999998</c:v>
                </c:pt>
                <c:pt idx="97">
                  <c:v>2.1534719999999998</c:v>
                </c:pt>
                <c:pt idx="98">
                  <c:v>2.1562160000000001</c:v>
                </c:pt>
                <c:pt idx="99">
                  <c:v>2.1992470000000002</c:v>
                </c:pt>
                <c:pt idx="100">
                  <c:v>2.1504180000000002</c:v>
                </c:pt>
                <c:pt idx="101">
                  <c:v>2.1635369999999998</c:v>
                </c:pt>
                <c:pt idx="102">
                  <c:v>2.116498</c:v>
                </c:pt>
                <c:pt idx="103">
                  <c:v>2.051577</c:v>
                </c:pt>
                <c:pt idx="104">
                  <c:v>2.0924049999999998</c:v>
                </c:pt>
                <c:pt idx="105">
                  <c:v>2.1155550000000001</c:v>
                </c:pt>
                <c:pt idx="106">
                  <c:v>2.119469</c:v>
                </c:pt>
                <c:pt idx="107">
                  <c:v>2.0923210000000001</c:v>
                </c:pt>
                <c:pt idx="108">
                  <c:v>2.0140009999999999</c:v>
                </c:pt>
                <c:pt idx="109">
                  <c:v>2.0126919999999999</c:v>
                </c:pt>
                <c:pt idx="110">
                  <c:v>2.1163340000000002</c:v>
                </c:pt>
                <c:pt idx="111">
                  <c:v>2.0687690000000001</c:v>
                </c:pt>
                <c:pt idx="112">
                  <c:v>2.0474100000000002</c:v>
                </c:pt>
                <c:pt idx="113">
                  <c:v>2.1001270000000001</c:v>
                </c:pt>
                <c:pt idx="114">
                  <c:v>2.1410969999999998</c:v>
                </c:pt>
                <c:pt idx="115">
                  <c:v>2.1695880000000001</c:v>
                </c:pt>
                <c:pt idx="116">
                  <c:v>2.1376010000000001</c:v>
                </c:pt>
                <c:pt idx="117">
                  <c:v>2.1150910000000001</c:v>
                </c:pt>
                <c:pt idx="118">
                  <c:v>2.0756510000000001</c:v>
                </c:pt>
                <c:pt idx="119">
                  <c:v>2.18709</c:v>
                </c:pt>
                <c:pt idx="120">
                  <c:v>2.2279930000000001</c:v>
                </c:pt>
                <c:pt idx="121">
                  <c:v>2.1250330000000002</c:v>
                </c:pt>
                <c:pt idx="122">
                  <c:v>2.197937</c:v>
                </c:pt>
                <c:pt idx="123">
                  <c:v>2.1951269999999998</c:v>
                </c:pt>
                <c:pt idx="124">
                  <c:v>2.166372</c:v>
                </c:pt>
                <c:pt idx="125">
                  <c:v>2.2040639999999998</c:v>
                </c:pt>
                <c:pt idx="126">
                  <c:v>2.2632210000000001</c:v>
                </c:pt>
                <c:pt idx="127">
                  <c:v>2.189603</c:v>
                </c:pt>
                <c:pt idx="128">
                  <c:v>2.214906</c:v>
                </c:pt>
                <c:pt idx="129">
                  <c:v>2.2390569999999999</c:v>
                </c:pt>
                <c:pt idx="130">
                  <c:v>2.1933989999999999</c:v>
                </c:pt>
                <c:pt idx="131">
                  <c:v>2.2719330000000002</c:v>
                </c:pt>
                <c:pt idx="132">
                  <c:v>2.2816329999999998</c:v>
                </c:pt>
                <c:pt idx="133">
                  <c:v>2.196577</c:v>
                </c:pt>
                <c:pt idx="134">
                  <c:v>2.2362479999999998</c:v>
                </c:pt>
                <c:pt idx="135">
                  <c:v>2.2683749999999998</c:v>
                </c:pt>
                <c:pt idx="136">
                  <c:v>2.2122160000000002</c:v>
                </c:pt>
                <c:pt idx="137">
                  <c:v>2.2674629999999998</c:v>
                </c:pt>
                <c:pt idx="138">
                  <c:v>2.2960660000000002</c:v>
                </c:pt>
                <c:pt idx="139">
                  <c:v>2.2998699999999999</c:v>
                </c:pt>
                <c:pt idx="140">
                  <c:v>2.3060679999999998</c:v>
                </c:pt>
                <c:pt idx="141">
                  <c:v>2.267693</c:v>
                </c:pt>
                <c:pt idx="142">
                  <c:v>2.2644069999999998</c:v>
                </c:pt>
                <c:pt idx="143">
                  <c:v>2.3288350000000002</c:v>
                </c:pt>
                <c:pt idx="144">
                  <c:v>2.3241830000000001</c:v>
                </c:pt>
                <c:pt idx="145">
                  <c:v>2.346457</c:v>
                </c:pt>
                <c:pt idx="146">
                  <c:v>2.3263560000000001</c:v>
                </c:pt>
                <c:pt idx="147">
                  <c:v>2.3191790000000001</c:v>
                </c:pt>
                <c:pt idx="148">
                  <c:v>2.306041</c:v>
                </c:pt>
                <c:pt idx="149">
                  <c:v>2.2452040000000002</c:v>
                </c:pt>
                <c:pt idx="150">
                  <c:v>2.2463000000000002</c:v>
                </c:pt>
                <c:pt idx="151">
                  <c:v>2.2276509999999998</c:v>
                </c:pt>
                <c:pt idx="152">
                  <c:v>2.1329989999999999</c:v>
                </c:pt>
                <c:pt idx="153">
                  <c:v>2.132393</c:v>
                </c:pt>
                <c:pt idx="154">
                  <c:v>2.1635689999999999</c:v>
                </c:pt>
                <c:pt idx="155">
                  <c:v>2.1539549999999998</c:v>
                </c:pt>
                <c:pt idx="156">
                  <c:v>2.1432570000000002</c:v>
                </c:pt>
                <c:pt idx="157">
                  <c:v>2.192078</c:v>
                </c:pt>
                <c:pt idx="158">
                  <c:v>2.2019280000000001</c:v>
                </c:pt>
                <c:pt idx="159">
                  <c:v>2.1880869999999999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INT_13!$E$2</c:f>
              <c:strCache>
                <c:ptCount val="1"/>
                <c:pt idx="0">
                  <c:v>10 år </c:v>
                </c:pt>
              </c:strCache>
            </c:strRef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strRef>
              <c:f>INT_13!$A$5:$A$170</c:f>
              <c:strCache>
                <c:ptCount val="166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  <c:pt idx="160">
                  <c:v>2018</c:v>
                </c:pt>
                <c:pt idx="161">
                  <c:v>2018</c:v>
                </c:pt>
                <c:pt idx="162">
                  <c:v>2018</c:v>
                </c:pt>
                <c:pt idx="163">
                  <c:v>2018</c:v>
                </c:pt>
                <c:pt idx="164">
                  <c:v>2018</c:v>
                </c:pt>
                <c:pt idx="165">
                  <c:v>2018</c:v>
                </c:pt>
              </c:strCache>
            </c:strRef>
          </c:cat>
          <c:val>
            <c:numRef>
              <c:f>INT_13!$E$5:$E$170</c:f>
              <c:numCache>
                <c:formatCode>0.00</c:formatCode>
                <c:ptCount val="166"/>
                <c:pt idx="0">
                  <c:v>2.5307759999999999</c:v>
                </c:pt>
                <c:pt idx="1">
                  <c:v>2.4851610000000002</c:v>
                </c:pt>
                <c:pt idx="2">
                  <c:v>2.4115310000000001</c:v>
                </c:pt>
                <c:pt idx="3">
                  <c:v>2.4562050000000002</c:v>
                </c:pt>
                <c:pt idx="4">
                  <c:v>2.475333</c:v>
                </c:pt>
                <c:pt idx="5">
                  <c:v>2.5712989999999998</c:v>
                </c:pt>
                <c:pt idx="6">
                  <c:v>2.513496</c:v>
                </c:pt>
                <c:pt idx="7">
                  <c:v>2.5050029999999999</c:v>
                </c:pt>
                <c:pt idx="8">
                  <c:v>2.4859930000000001</c:v>
                </c:pt>
                <c:pt idx="9">
                  <c:v>2.4723449999999998</c:v>
                </c:pt>
                <c:pt idx="10">
                  <c:v>2.4490419999999999</c:v>
                </c:pt>
                <c:pt idx="11">
                  <c:v>2.565242</c:v>
                </c:pt>
                <c:pt idx="12">
                  <c:v>2.539752</c:v>
                </c:pt>
                <c:pt idx="13">
                  <c:v>2.516915</c:v>
                </c:pt>
                <c:pt idx="14">
                  <c:v>2.3383060000000002</c:v>
                </c:pt>
                <c:pt idx="15">
                  <c:v>2.3540209999999999</c:v>
                </c:pt>
                <c:pt idx="16">
                  <c:v>2.390126</c:v>
                </c:pt>
                <c:pt idx="17">
                  <c:v>2.4479139999999999</c:v>
                </c:pt>
                <c:pt idx="18">
                  <c:v>2.4758819999999999</c:v>
                </c:pt>
                <c:pt idx="19">
                  <c:v>2.500162</c:v>
                </c:pt>
                <c:pt idx="20">
                  <c:v>2.4720179999999998</c:v>
                </c:pt>
                <c:pt idx="21">
                  <c:v>2.370606</c:v>
                </c:pt>
                <c:pt idx="22">
                  <c:v>2.4506860000000001</c:v>
                </c:pt>
                <c:pt idx="23">
                  <c:v>2.4229980000000002</c:v>
                </c:pt>
                <c:pt idx="24">
                  <c:v>2.4161579999999998</c:v>
                </c:pt>
                <c:pt idx="25">
                  <c:v>2.3858470000000001</c:v>
                </c:pt>
                <c:pt idx="26">
                  <c:v>2.3214929999999998</c:v>
                </c:pt>
                <c:pt idx="27">
                  <c:v>2.3416399999999999</c:v>
                </c:pt>
                <c:pt idx="28">
                  <c:v>2.367718</c:v>
                </c:pt>
                <c:pt idx="29">
                  <c:v>2.3176920000000001</c:v>
                </c:pt>
                <c:pt idx="30">
                  <c:v>2.3244009999999999</c:v>
                </c:pt>
                <c:pt idx="31">
                  <c:v>2.2786620000000002</c:v>
                </c:pt>
                <c:pt idx="32">
                  <c:v>2.2788219999999999</c:v>
                </c:pt>
                <c:pt idx="33">
                  <c:v>2.2897439999999998</c:v>
                </c:pt>
                <c:pt idx="34">
                  <c:v>2.30667</c:v>
                </c:pt>
                <c:pt idx="35">
                  <c:v>2.3782489999999998</c:v>
                </c:pt>
                <c:pt idx="36">
                  <c:v>2.3896480000000002</c:v>
                </c:pt>
                <c:pt idx="37">
                  <c:v>2.4032960000000001</c:v>
                </c:pt>
                <c:pt idx="38">
                  <c:v>2.3126289999999998</c:v>
                </c:pt>
                <c:pt idx="39">
                  <c:v>2.3318979999999998</c:v>
                </c:pt>
                <c:pt idx="40">
                  <c:v>2.3872800000000001</c:v>
                </c:pt>
                <c:pt idx="41">
                  <c:v>2.4132250000000002</c:v>
                </c:pt>
                <c:pt idx="42">
                  <c:v>2.4277980000000001</c:v>
                </c:pt>
                <c:pt idx="43">
                  <c:v>2.3611529999999998</c:v>
                </c:pt>
                <c:pt idx="44">
                  <c:v>2.3513929999999998</c:v>
                </c:pt>
                <c:pt idx="45">
                  <c:v>2.4120339999999998</c:v>
                </c:pt>
                <c:pt idx="46">
                  <c:v>2.3479049999999999</c:v>
                </c:pt>
                <c:pt idx="47">
                  <c:v>2.4026070000000002</c:v>
                </c:pt>
                <c:pt idx="48">
                  <c:v>2.357917</c:v>
                </c:pt>
                <c:pt idx="49">
                  <c:v>2.3202479999999999</c:v>
                </c:pt>
                <c:pt idx="50">
                  <c:v>2.3209490000000002</c:v>
                </c:pt>
                <c:pt idx="51">
                  <c:v>2.3729710000000002</c:v>
                </c:pt>
                <c:pt idx="52">
                  <c:v>2.4096220000000002</c:v>
                </c:pt>
                <c:pt idx="53">
                  <c:v>2.4149409999999998</c:v>
                </c:pt>
                <c:pt idx="54">
                  <c:v>2.3751910000000001</c:v>
                </c:pt>
                <c:pt idx="55">
                  <c:v>2.3846750000000001</c:v>
                </c:pt>
                <c:pt idx="56">
                  <c:v>2.3677890000000001</c:v>
                </c:pt>
                <c:pt idx="57">
                  <c:v>2.2467290000000002</c:v>
                </c:pt>
                <c:pt idx="58">
                  <c:v>2.2554639999999999</c:v>
                </c:pt>
                <c:pt idx="59">
                  <c:v>2.447892</c:v>
                </c:pt>
                <c:pt idx="60">
                  <c:v>2.4051840000000002</c:v>
                </c:pt>
                <c:pt idx="61">
                  <c:v>2.3582200000000002</c:v>
                </c:pt>
                <c:pt idx="62">
                  <c:v>2.3545829999999999</c:v>
                </c:pt>
                <c:pt idx="63">
                  <c:v>2.320776</c:v>
                </c:pt>
                <c:pt idx="64">
                  <c:v>2.36016</c:v>
                </c:pt>
                <c:pt idx="65">
                  <c:v>2.3481489999999998</c:v>
                </c:pt>
                <c:pt idx="66">
                  <c:v>2.2505299999999999</c:v>
                </c:pt>
                <c:pt idx="67">
                  <c:v>2.303191</c:v>
                </c:pt>
                <c:pt idx="68">
                  <c:v>2.3072249999999999</c:v>
                </c:pt>
                <c:pt idx="69">
                  <c:v>2.1893229999999999</c:v>
                </c:pt>
                <c:pt idx="70">
                  <c:v>2.1712060000000002</c:v>
                </c:pt>
                <c:pt idx="71">
                  <c:v>2.229644</c:v>
                </c:pt>
                <c:pt idx="72">
                  <c:v>2.2548879999999998</c:v>
                </c:pt>
                <c:pt idx="73">
                  <c:v>2.242442</c:v>
                </c:pt>
                <c:pt idx="74">
                  <c:v>2.3392219999999999</c:v>
                </c:pt>
                <c:pt idx="75">
                  <c:v>2.3580399999999999</c:v>
                </c:pt>
                <c:pt idx="76">
                  <c:v>2.3190729999999999</c:v>
                </c:pt>
                <c:pt idx="77">
                  <c:v>2.4475769999999999</c:v>
                </c:pt>
                <c:pt idx="78">
                  <c:v>2.5128110000000001</c:v>
                </c:pt>
                <c:pt idx="79">
                  <c:v>2.3428209999999998</c:v>
                </c:pt>
                <c:pt idx="80">
                  <c:v>2.3342399999999999</c:v>
                </c:pt>
                <c:pt idx="81">
                  <c:v>2.4077380000000002</c:v>
                </c:pt>
                <c:pt idx="82">
                  <c:v>2.3524989999999999</c:v>
                </c:pt>
                <c:pt idx="83">
                  <c:v>2.3587859999999998</c:v>
                </c:pt>
                <c:pt idx="84">
                  <c:v>2.3269950000000001</c:v>
                </c:pt>
                <c:pt idx="85">
                  <c:v>2.3307500000000001</c:v>
                </c:pt>
                <c:pt idx="86">
                  <c:v>2.4252660000000001</c:v>
                </c:pt>
                <c:pt idx="87">
                  <c:v>2.4341789999999999</c:v>
                </c:pt>
                <c:pt idx="88">
                  <c:v>2.4411489999999998</c:v>
                </c:pt>
                <c:pt idx="89">
                  <c:v>2.374844</c:v>
                </c:pt>
                <c:pt idx="90">
                  <c:v>2.373224</c:v>
                </c:pt>
                <c:pt idx="91">
                  <c:v>2.389097</c:v>
                </c:pt>
                <c:pt idx="92">
                  <c:v>2.3691840000000002</c:v>
                </c:pt>
                <c:pt idx="93">
                  <c:v>2.3580899999999998</c:v>
                </c:pt>
                <c:pt idx="94">
                  <c:v>2.371966</c:v>
                </c:pt>
                <c:pt idx="95">
                  <c:v>2.3651879999999998</c:v>
                </c:pt>
                <c:pt idx="96">
                  <c:v>2.348074</c:v>
                </c:pt>
                <c:pt idx="97">
                  <c:v>2.3280970000000001</c:v>
                </c:pt>
                <c:pt idx="98">
                  <c:v>2.3497520000000001</c:v>
                </c:pt>
                <c:pt idx="99">
                  <c:v>2.3751470000000001</c:v>
                </c:pt>
                <c:pt idx="100">
                  <c:v>2.3453849999999998</c:v>
                </c:pt>
                <c:pt idx="101">
                  <c:v>2.3594089999999999</c:v>
                </c:pt>
                <c:pt idx="102">
                  <c:v>2.3370760000000002</c:v>
                </c:pt>
                <c:pt idx="103">
                  <c:v>2.3003710000000002</c:v>
                </c:pt>
                <c:pt idx="104">
                  <c:v>2.3253439999999999</c:v>
                </c:pt>
                <c:pt idx="105">
                  <c:v>2.3456269999999999</c:v>
                </c:pt>
                <c:pt idx="106">
                  <c:v>2.3448169999999999</c:v>
                </c:pt>
                <c:pt idx="107">
                  <c:v>2.2760180000000001</c:v>
                </c:pt>
                <c:pt idx="108">
                  <c:v>2.228259</c:v>
                </c:pt>
                <c:pt idx="109">
                  <c:v>2.2095250000000002</c:v>
                </c:pt>
                <c:pt idx="110">
                  <c:v>2.2702450000000001</c:v>
                </c:pt>
                <c:pt idx="111">
                  <c:v>2.235922</c:v>
                </c:pt>
                <c:pt idx="112">
                  <c:v>2.2355369999999999</c:v>
                </c:pt>
                <c:pt idx="113">
                  <c:v>2.344414</c:v>
                </c:pt>
                <c:pt idx="114">
                  <c:v>2.3759749999999999</c:v>
                </c:pt>
                <c:pt idx="115">
                  <c:v>2.3418009999999998</c:v>
                </c:pt>
                <c:pt idx="116">
                  <c:v>2.3130329999999999</c:v>
                </c:pt>
                <c:pt idx="117">
                  <c:v>2.2880349999999998</c:v>
                </c:pt>
                <c:pt idx="118">
                  <c:v>2.267509</c:v>
                </c:pt>
                <c:pt idx="119">
                  <c:v>2.335159</c:v>
                </c:pt>
                <c:pt idx="120">
                  <c:v>2.3514219999999999</c:v>
                </c:pt>
                <c:pt idx="121">
                  <c:v>2.251233</c:v>
                </c:pt>
                <c:pt idx="122">
                  <c:v>2.3179210000000001</c:v>
                </c:pt>
                <c:pt idx="123">
                  <c:v>2.3287360000000001</c:v>
                </c:pt>
                <c:pt idx="124">
                  <c:v>2.317002</c:v>
                </c:pt>
                <c:pt idx="125">
                  <c:v>2.3016040000000002</c:v>
                </c:pt>
                <c:pt idx="126">
                  <c:v>2.3499599999999998</c:v>
                </c:pt>
                <c:pt idx="127">
                  <c:v>2.2915410000000001</c:v>
                </c:pt>
                <c:pt idx="128">
                  <c:v>2.3129729999999999</c:v>
                </c:pt>
                <c:pt idx="129">
                  <c:v>2.308799</c:v>
                </c:pt>
                <c:pt idx="130">
                  <c:v>2.282972</c:v>
                </c:pt>
                <c:pt idx="131">
                  <c:v>2.2976809999999999</c:v>
                </c:pt>
                <c:pt idx="132">
                  <c:v>2.3008199999999999</c:v>
                </c:pt>
                <c:pt idx="133">
                  <c:v>2.2351009999999998</c:v>
                </c:pt>
                <c:pt idx="134">
                  <c:v>2.2861150000000001</c:v>
                </c:pt>
                <c:pt idx="135">
                  <c:v>2.3142589999999998</c:v>
                </c:pt>
                <c:pt idx="136">
                  <c:v>2.2866580000000001</c:v>
                </c:pt>
                <c:pt idx="137">
                  <c:v>2.2869769999999998</c:v>
                </c:pt>
                <c:pt idx="138">
                  <c:v>2.3079689999999999</c:v>
                </c:pt>
                <c:pt idx="139">
                  <c:v>2.2967179999999998</c:v>
                </c:pt>
                <c:pt idx="140">
                  <c:v>2.3135789999999998</c:v>
                </c:pt>
                <c:pt idx="141">
                  <c:v>2.2724790000000001</c:v>
                </c:pt>
                <c:pt idx="142">
                  <c:v>2.2796820000000002</c:v>
                </c:pt>
                <c:pt idx="143">
                  <c:v>2.3058390000000002</c:v>
                </c:pt>
                <c:pt idx="144">
                  <c:v>2.3025910000000001</c:v>
                </c:pt>
                <c:pt idx="145">
                  <c:v>2.308821</c:v>
                </c:pt>
                <c:pt idx="146">
                  <c:v>2.3226429999999998</c:v>
                </c:pt>
                <c:pt idx="147">
                  <c:v>2.3289140000000002</c:v>
                </c:pt>
                <c:pt idx="148">
                  <c:v>2.342428</c:v>
                </c:pt>
                <c:pt idx="149">
                  <c:v>2.2590699999999999</c:v>
                </c:pt>
                <c:pt idx="150">
                  <c:v>2.2750919999999999</c:v>
                </c:pt>
                <c:pt idx="151">
                  <c:v>2.2937479999999999</c:v>
                </c:pt>
                <c:pt idx="152">
                  <c:v>2.2647550000000001</c:v>
                </c:pt>
                <c:pt idx="153">
                  <c:v>2.2767040000000001</c:v>
                </c:pt>
                <c:pt idx="154">
                  <c:v>2.2946580000000001</c:v>
                </c:pt>
                <c:pt idx="155">
                  <c:v>2.249333</c:v>
                </c:pt>
                <c:pt idx="156">
                  <c:v>2.2465160000000002</c:v>
                </c:pt>
                <c:pt idx="157">
                  <c:v>2.2487219999999999</c:v>
                </c:pt>
                <c:pt idx="158">
                  <c:v>2.279919</c:v>
                </c:pt>
                <c:pt idx="159">
                  <c:v>2.2787860000000002</c:v>
                </c:pt>
                <c:pt idx="160">
                  <c:v>2.3009499999999998</c:v>
                </c:pt>
                <c:pt idx="161">
                  <c:v>2.266219</c:v>
                </c:pt>
                <c:pt idx="162">
                  <c:v>2.2948119999999999</c:v>
                </c:pt>
                <c:pt idx="163">
                  <c:v>2.2991470000000001</c:v>
                </c:pt>
                <c:pt idx="164">
                  <c:v>2.2778</c:v>
                </c:pt>
                <c:pt idx="165">
                  <c:v>2.2323780000000002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088704"/>
        <c:axId val="274090240"/>
      </c:lineChart>
      <c:catAx>
        <c:axId val="27408870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74090240"/>
        <c:crossesAt val="-10"/>
        <c:auto val="1"/>
        <c:lblAlgn val="ctr"/>
        <c:lblOffset val="100"/>
        <c:tickLblSkip val="24"/>
        <c:tickMarkSkip val="12"/>
        <c:noMultiLvlLbl val="0"/>
      </c:catAx>
      <c:valAx>
        <c:axId val="274090240"/>
        <c:scaling>
          <c:orientation val="minMax"/>
          <c:max val="3"/>
          <c:min val="1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" sourceLinked="0"/>
        <c:majorTickMark val="none"/>
        <c:minorTickMark val="none"/>
        <c:tickLblPos val="nextTo"/>
        <c:spPr>
          <a:ln>
            <a:noFill/>
          </a:ln>
        </c:spPr>
        <c:crossAx val="274088704"/>
        <c:crosses val="autoZero"/>
        <c:crossBetween val="midCat"/>
        <c:majorUnit val="0.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9186351707"/>
          <c:y val="0.90388560804899387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183796296296296E-2"/>
          <c:y val="9.1882407407407427E-2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FIN_1!$C$2</c:f>
              <c:strCache>
                <c:ptCount val="1"/>
                <c:pt idx="0">
                  <c:v>ECBs udlånsrente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FIN_1!$A$5:$A$164</c:f>
              <c:strCache>
                <c:ptCount val="16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</c:strCache>
            </c:strRef>
          </c:cat>
          <c:val>
            <c:numRef>
              <c:f>FIN_1!$C$5:$C$164</c:f>
              <c:numCache>
                <c:formatCode>0.0</c:formatCode>
                <c:ptCount val="16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2.19</c:v>
                </c:pt>
                <c:pt idx="12">
                  <c:v>2.25</c:v>
                </c:pt>
                <c:pt idx="13">
                  <c:v>2.25</c:v>
                </c:pt>
                <c:pt idx="14">
                  <c:v>2.4300000000000002</c:v>
                </c:pt>
                <c:pt idx="15">
                  <c:v>2.5</c:v>
                </c:pt>
                <c:pt idx="16">
                  <c:v>2.5</c:v>
                </c:pt>
                <c:pt idx="17">
                  <c:v>2.62</c:v>
                </c:pt>
                <c:pt idx="18">
                  <c:v>2.75</c:v>
                </c:pt>
                <c:pt idx="19">
                  <c:v>2.9125000000000001</c:v>
                </c:pt>
                <c:pt idx="20">
                  <c:v>3</c:v>
                </c:pt>
                <c:pt idx="21">
                  <c:v>3.1625000000000001</c:v>
                </c:pt>
                <c:pt idx="22">
                  <c:v>3.25</c:v>
                </c:pt>
                <c:pt idx="23">
                  <c:v>3.38</c:v>
                </c:pt>
                <c:pt idx="24">
                  <c:v>3.5</c:v>
                </c:pt>
                <c:pt idx="25">
                  <c:v>3.5</c:v>
                </c:pt>
                <c:pt idx="26">
                  <c:v>3.63</c:v>
                </c:pt>
                <c:pt idx="27">
                  <c:v>3.75</c:v>
                </c:pt>
                <c:pt idx="28">
                  <c:v>3.75</c:v>
                </c:pt>
                <c:pt idx="29">
                  <c:v>3.88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4.1624999999999996</c:v>
                </c:pt>
                <c:pt idx="43">
                  <c:v>4.25</c:v>
                </c:pt>
                <c:pt idx="44">
                  <c:v>4.25</c:v>
                </c:pt>
                <c:pt idx="45">
                  <c:v>3.99</c:v>
                </c:pt>
                <c:pt idx="46">
                  <c:v>3.4249999999999998</c:v>
                </c:pt>
                <c:pt idx="47">
                  <c:v>2.7625000000000002</c:v>
                </c:pt>
                <c:pt idx="48">
                  <c:v>2.34</c:v>
                </c:pt>
                <c:pt idx="49">
                  <c:v>2</c:v>
                </c:pt>
                <c:pt idx="50">
                  <c:v>1.675</c:v>
                </c:pt>
                <c:pt idx="51">
                  <c:v>1.3374999999999999</c:v>
                </c:pt>
                <c:pt idx="52">
                  <c:v>1.1200000000000001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1.1299999999999999</c:v>
                </c:pt>
                <c:pt idx="76">
                  <c:v>1.25</c:v>
                </c:pt>
                <c:pt idx="77">
                  <c:v>1.25</c:v>
                </c:pt>
                <c:pt idx="78">
                  <c:v>1.38</c:v>
                </c:pt>
                <c:pt idx="79">
                  <c:v>1.5</c:v>
                </c:pt>
                <c:pt idx="80">
                  <c:v>1.5</c:v>
                </c:pt>
                <c:pt idx="81">
                  <c:v>1.5</c:v>
                </c:pt>
                <c:pt idx="82">
                  <c:v>1.3374999999999999</c:v>
                </c:pt>
                <c:pt idx="83">
                  <c:v>1.1200000000000001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0.83750000000000002</c:v>
                </c:pt>
                <c:pt idx="91">
                  <c:v>0.75</c:v>
                </c:pt>
                <c:pt idx="92">
                  <c:v>0.75</c:v>
                </c:pt>
                <c:pt idx="93">
                  <c:v>0.75</c:v>
                </c:pt>
                <c:pt idx="94">
                  <c:v>0.75</c:v>
                </c:pt>
                <c:pt idx="95">
                  <c:v>0.75</c:v>
                </c:pt>
                <c:pt idx="96">
                  <c:v>0.75</c:v>
                </c:pt>
                <c:pt idx="97">
                  <c:v>0.75</c:v>
                </c:pt>
                <c:pt idx="98">
                  <c:v>0.75</c:v>
                </c:pt>
                <c:pt idx="99">
                  <c:v>0.75</c:v>
                </c:pt>
                <c:pt idx="100">
                  <c:v>0.56999999999999995</c:v>
                </c:pt>
                <c:pt idx="101">
                  <c:v>0.5</c:v>
                </c:pt>
                <c:pt idx="102">
                  <c:v>0.5</c:v>
                </c:pt>
                <c:pt idx="103">
                  <c:v>0.5</c:v>
                </c:pt>
                <c:pt idx="104">
                  <c:v>0.5</c:v>
                </c:pt>
                <c:pt idx="105">
                  <c:v>0.5</c:v>
                </c:pt>
                <c:pt idx="106">
                  <c:v>0.37</c:v>
                </c:pt>
                <c:pt idx="107">
                  <c:v>0.25</c:v>
                </c:pt>
                <c:pt idx="108">
                  <c:v>0.25</c:v>
                </c:pt>
                <c:pt idx="109">
                  <c:v>0.25</c:v>
                </c:pt>
                <c:pt idx="110">
                  <c:v>0.25</c:v>
                </c:pt>
                <c:pt idx="111">
                  <c:v>0.25</c:v>
                </c:pt>
                <c:pt idx="112">
                  <c:v>0.25</c:v>
                </c:pt>
                <c:pt idx="113">
                  <c:v>0.185</c:v>
                </c:pt>
                <c:pt idx="114">
                  <c:v>0.15</c:v>
                </c:pt>
                <c:pt idx="115">
                  <c:v>0.15</c:v>
                </c:pt>
                <c:pt idx="116">
                  <c:v>8.5000000000000006E-2</c:v>
                </c:pt>
                <c:pt idx="117">
                  <c:v>0.05</c:v>
                </c:pt>
                <c:pt idx="118">
                  <c:v>0.05</c:v>
                </c:pt>
                <c:pt idx="119">
                  <c:v>0.05</c:v>
                </c:pt>
                <c:pt idx="120">
                  <c:v>0.05</c:v>
                </c:pt>
                <c:pt idx="121">
                  <c:v>0.05</c:v>
                </c:pt>
                <c:pt idx="122">
                  <c:v>0.05</c:v>
                </c:pt>
                <c:pt idx="123">
                  <c:v>0.05</c:v>
                </c:pt>
                <c:pt idx="124">
                  <c:v>0.05</c:v>
                </c:pt>
                <c:pt idx="125">
                  <c:v>0.05</c:v>
                </c:pt>
                <c:pt idx="126">
                  <c:v>0.05</c:v>
                </c:pt>
                <c:pt idx="127">
                  <c:v>0.05</c:v>
                </c:pt>
                <c:pt idx="128">
                  <c:v>0.05</c:v>
                </c:pt>
                <c:pt idx="129">
                  <c:v>0.05</c:v>
                </c:pt>
                <c:pt idx="130">
                  <c:v>0.05</c:v>
                </c:pt>
                <c:pt idx="131">
                  <c:v>0.05</c:v>
                </c:pt>
                <c:pt idx="132">
                  <c:v>0.05</c:v>
                </c:pt>
                <c:pt idx="133">
                  <c:v>0.05</c:v>
                </c:pt>
                <c:pt idx="134">
                  <c:v>0.03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FIN_1!$D$2</c:f>
              <c:strCache>
                <c:ptCount val="1"/>
                <c:pt idx="0">
                  <c:v>Pengemarkedsrente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FIN_1!$A$5:$A$164</c:f>
              <c:strCache>
                <c:ptCount val="16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</c:strCache>
            </c:strRef>
          </c:cat>
          <c:val>
            <c:numRef>
              <c:f>FIN_1!$D$5:$D$164</c:f>
              <c:numCache>
                <c:formatCode>0.0</c:formatCode>
                <c:ptCount val="160"/>
                <c:pt idx="0">
                  <c:v>2.0764999999999998</c:v>
                </c:pt>
                <c:pt idx="1">
                  <c:v>2.0594999999999999</c:v>
                </c:pt>
                <c:pt idx="2">
                  <c:v>2.0535000000000001</c:v>
                </c:pt>
                <c:pt idx="3">
                  <c:v>2.0768</c:v>
                </c:pt>
                <c:pt idx="4">
                  <c:v>2.0680000000000001</c:v>
                </c:pt>
                <c:pt idx="5">
                  <c:v>2.0550000000000002</c:v>
                </c:pt>
                <c:pt idx="6">
                  <c:v>2.0792000000000002</c:v>
                </c:pt>
                <c:pt idx="7">
                  <c:v>2.0579999999999998</c:v>
                </c:pt>
                <c:pt idx="8">
                  <c:v>2.0924</c:v>
                </c:pt>
                <c:pt idx="9">
                  <c:v>2.0659999999999998</c:v>
                </c:pt>
                <c:pt idx="10">
                  <c:v>2.0859999999999999</c:v>
                </c:pt>
                <c:pt idx="11">
                  <c:v>2.2559999999999998</c:v>
                </c:pt>
                <c:pt idx="12">
                  <c:v>2.3254999999999999</c:v>
                </c:pt>
                <c:pt idx="13">
                  <c:v>2.3450000000000002</c:v>
                </c:pt>
                <c:pt idx="14">
                  <c:v>2.5087999999999999</c:v>
                </c:pt>
                <c:pt idx="15">
                  <c:v>2.6265000000000001</c:v>
                </c:pt>
                <c:pt idx="16">
                  <c:v>2.5760000000000001</c:v>
                </c:pt>
                <c:pt idx="17">
                  <c:v>2.6867999999999999</c:v>
                </c:pt>
                <c:pt idx="18">
                  <c:v>2.8144999999999998</c:v>
                </c:pt>
                <c:pt idx="19">
                  <c:v>2.9495</c:v>
                </c:pt>
                <c:pt idx="20">
                  <c:v>3.0375999999999999</c:v>
                </c:pt>
                <c:pt idx="21">
                  <c:v>3.2690000000000001</c:v>
                </c:pt>
                <c:pt idx="22">
                  <c:v>3.3325</c:v>
                </c:pt>
                <c:pt idx="23">
                  <c:v>3.4864000000000002</c:v>
                </c:pt>
                <c:pt idx="24">
                  <c:v>3.5674999999999999</c:v>
                </c:pt>
                <c:pt idx="25">
                  <c:v>3.5695000000000001</c:v>
                </c:pt>
                <c:pt idx="26">
                  <c:v>3.6772</c:v>
                </c:pt>
                <c:pt idx="27">
                  <c:v>3.8210000000000002</c:v>
                </c:pt>
                <c:pt idx="28">
                  <c:v>3.79</c:v>
                </c:pt>
                <c:pt idx="29">
                  <c:v>3.9359999999999999</c:v>
                </c:pt>
                <c:pt idx="30">
                  <c:v>4.0629999999999997</c:v>
                </c:pt>
                <c:pt idx="31">
                  <c:v>4.0488</c:v>
                </c:pt>
                <c:pt idx="32">
                  <c:v>4.0285500000000001</c:v>
                </c:pt>
                <c:pt idx="33">
                  <c:v>3.9220999999999999</c:v>
                </c:pt>
                <c:pt idx="34">
                  <c:v>4.0279199999999999</c:v>
                </c:pt>
                <c:pt idx="35">
                  <c:v>3.8742000000000001</c:v>
                </c:pt>
                <c:pt idx="36">
                  <c:v>3.9958499999999999</c:v>
                </c:pt>
                <c:pt idx="37">
                  <c:v>4.0392000000000001</c:v>
                </c:pt>
                <c:pt idx="38">
                  <c:v>4.0918000000000001</c:v>
                </c:pt>
                <c:pt idx="39">
                  <c:v>3.9750000000000001</c:v>
                </c:pt>
                <c:pt idx="40">
                  <c:v>4.0312799999999998</c:v>
                </c:pt>
                <c:pt idx="41">
                  <c:v>3.9937999999999998</c:v>
                </c:pt>
                <c:pt idx="42">
                  <c:v>4.1696999999999997</c:v>
                </c:pt>
                <c:pt idx="43">
                  <c:v>4.3014799999999997</c:v>
                </c:pt>
                <c:pt idx="44">
                  <c:v>4.2958999999999996</c:v>
                </c:pt>
                <c:pt idx="45">
                  <c:v>3.8380000000000001</c:v>
                </c:pt>
                <c:pt idx="46">
                  <c:v>3.1501999999999999</c:v>
                </c:pt>
                <c:pt idx="47">
                  <c:v>2.4906999999999999</c:v>
                </c:pt>
                <c:pt idx="48">
                  <c:v>1.8904000000000001</c:v>
                </c:pt>
                <c:pt idx="49">
                  <c:v>1.2571000000000001</c:v>
                </c:pt>
                <c:pt idx="50">
                  <c:v>1.0381499999999999</c:v>
                </c:pt>
                <c:pt idx="51">
                  <c:v>0.95169999999999999</c:v>
                </c:pt>
                <c:pt idx="52">
                  <c:v>0.74199999999999999</c:v>
                </c:pt>
                <c:pt idx="53">
                  <c:v>0.72875000000000001</c:v>
                </c:pt>
                <c:pt idx="54">
                  <c:v>0.36024</c:v>
                </c:pt>
                <c:pt idx="55">
                  <c:v>0.34789999999999999</c:v>
                </c:pt>
                <c:pt idx="56">
                  <c:v>0.35444999999999999</c:v>
                </c:pt>
                <c:pt idx="57">
                  <c:v>0.36524000000000001</c:v>
                </c:pt>
                <c:pt idx="58">
                  <c:v>0.35920000000000002</c:v>
                </c:pt>
                <c:pt idx="59">
                  <c:v>0.3569</c:v>
                </c:pt>
                <c:pt idx="60">
                  <c:v>0.34723999999999999</c:v>
                </c:pt>
                <c:pt idx="61">
                  <c:v>0.34060000000000001</c:v>
                </c:pt>
                <c:pt idx="62">
                  <c:v>0.34525</c:v>
                </c:pt>
                <c:pt idx="63">
                  <c:v>0.35224</c:v>
                </c:pt>
                <c:pt idx="64">
                  <c:v>0.34460000000000002</c:v>
                </c:pt>
                <c:pt idx="65">
                  <c:v>0.34655000000000002</c:v>
                </c:pt>
                <c:pt idx="66">
                  <c:v>0.47111999999999998</c:v>
                </c:pt>
                <c:pt idx="67">
                  <c:v>0.42935000000000001</c:v>
                </c:pt>
                <c:pt idx="68">
                  <c:v>0.43070000000000003</c:v>
                </c:pt>
                <c:pt idx="69">
                  <c:v>0.67471999999999999</c:v>
                </c:pt>
                <c:pt idx="70">
                  <c:v>0.60355000000000003</c:v>
                </c:pt>
                <c:pt idx="71">
                  <c:v>0.49696000000000001</c:v>
                </c:pt>
                <c:pt idx="72">
                  <c:v>0.62624999999999997</c:v>
                </c:pt>
                <c:pt idx="73">
                  <c:v>0.73829999999999996</c:v>
                </c:pt>
                <c:pt idx="74">
                  <c:v>0.65564999999999996</c:v>
                </c:pt>
                <c:pt idx="75">
                  <c:v>0.95799999999999996</c:v>
                </c:pt>
                <c:pt idx="76">
                  <c:v>1.0467</c:v>
                </c:pt>
                <c:pt idx="77">
                  <c:v>1.1068</c:v>
                </c:pt>
                <c:pt idx="78">
                  <c:v>1.0256400000000001</c:v>
                </c:pt>
                <c:pt idx="79">
                  <c:v>0.90720000000000001</c:v>
                </c:pt>
                <c:pt idx="80">
                  <c:v>0.99236000000000002</c:v>
                </c:pt>
                <c:pt idx="81">
                  <c:v>0.9607</c:v>
                </c:pt>
                <c:pt idx="82">
                  <c:v>0.80405000000000004</c:v>
                </c:pt>
                <c:pt idx="83">
                  <c:v>0.63304000000000005</c:v>
                </c:pt>
                <c:pt idx="84">
                  <c:v>0.37980000000000003</c:v>
                </c:pt>
                <c:pt idx="85">
                  <c:v>0.36745</c:v>
                </c:pt>
                <c:pt idx="86">
                  <c:v>0.35768</c:v>
                </c:pt>
                <c:pt idx="87">
                  <c:v>0.34584999999999999</c:v>
                </c:pt>
                <c:pt idx="88">
                  <c:v>0.33915000000000001</c:v>
                </c:pt>
                <c:pt idx="89">
                  <c:v>0.33167999999999997</c:v>
                </c:pt>
                <c:pt idx="90">
                  <c:v>0.1915</c:v>
                </c:pt>
                <c:pt idx="91">
                  <c:v>0.11020000000000001</c:v>
                </c:pt>
                <c:pt idx="92">
                  <c:v>9.9299999999999999E-2</c:v>
                </c:pt>
                <c:pt idx="93">
                  <c:v>9.1550000000000006E-2</c:v>
                </c:pt>
                <c:pt idx="94">
                  <c:v>7.9280000000000003E-2</c:v>
                </c:pt>
                <c:pt idx="95">
                  <c:v>6.93E-2</c:v>
                </c:pt>
                <c:pt idx="96">
                  <c:v>7.3599999999999999E-2</c:v>
                </c:pt>
                <c:pt idx="97">
                  <c:v>7.0499999999999993E-2</c:v>
                </c:pt>
                <c:pt idx="98">
                  <c:v>6.8080000000000002E-2</c:v>
                </c:pt>
                <c:pt idx="99">
                  <c:v>8.1299999999999997E-2</c:v>
                </c:pt>
                <c:pt idx="100">
                  <c:v>8.0839999999999995E-2</c:v>
                </c:pt>
                <c:pt idx="101">
                  <c:v>8.6150000000000004E-2</c:v>
                </c:pt>
                <c:pt idx="102">
                  <c:v>9.0399999999999994E-2</c:v>
                </c:pt>
                <c:pt idx="103">
                  <c:v>8.5519999999999999E-2</c:v>
                </c:pt>
                <c:pt idx="104">
                  <c:v>7.5399999999999995E-2</c:v>
                </c:pt>
                <c:pt idx="105">
                  <c:v>9.01E-2</c:v>
                </c:pt>
                <c:pt idx="106">
                  <c:v>0.10756</c:v>
                </c:pt>
                <c:pt idx="107">
                  <c:v>0.15229999999999999</c:v>
                </c:pt>
                <c:pt idx="108">
                  <c:v>0.21715999999999999</c:v>
                </c:pt>
                <c:pt idx="109">
                  <c:v>0.15670000000000001</c:v>
                </c:pt>
                <c:pt idx="110">
                  <c:v>0.16705</c:v>
                </c:pt>
                <c:pt idx="111">
                  <c:v>0.24759999999999999</c:v>
                </c:pt>
                <c:pt idx="112">
                  <c:v>0.27456000000000003</c:v>
                </c:pt>
                <c:pt idx="113">
                  <c:v>6.275E-2</c:v>
                </c:pt>
                <c:pt idx="114">
                  <c:v>5.2150000000000002E-2</c:v>
                </c:pt>
                <c:pt idx="115">
                  <c:v>2.656E-2</c:v>
                </c:pt>
                <c:pt idx="116">
                  <c:v>-1.5E-3</c:v>
                </c:pt>
                <c:pt idx="117">
                  <c:v>2.8800000000000002E-3</c:v>
                </c:pt>
                <c:pt idx="118">
                  <c:v>-1.155E-2</c:v>
                </c:pt>
                <c:pt idx="119">
                  <c:v>-4.0500000000000001E-2</c:v>
                </c:pt>
                <c:pt idx="120">
                  <c:v>-3.6479999999999999E-2</c:v>
                </c:pt>
                <c:pt idx="121">
                  <c:v>-3.5999999999999997E-2</c:v>
                </c:pt>
                <c:pt idx="122">
                  <c:v>-5.5399999999999998E-2</c:v>
                </c:pt>
                <c:pt idx="123">
                  <c:v>-6.9449999999999998E-2</c:v>
                </c:pt>
                <c:pt idx="124">
                  <c:v>-9.604E-2</c:v>
                </c:pt>
                <c:pt idx="125">
                  <c:v>-0.12145</c:v>
                </c:pt>
                <c:pt idx="126">
                  <c:v>-0.1154</c:v>
                </c:pt>
                <c:pt idx="127">
                  <c:v>-0.12185</c:v>
                </c:pt>
                <c:pt idx="128">
                  <c:v>-0.1346</c:v>
                </c:pt>
                <c:pt idx="129">
                  <c:v>-0.13836000000000001</c:v>
                </c:pt>
                <c:pt idx="130">
                  <c:v>-0.13505</c:v>
                </c:pt>
                <c:pt idx="131">
                  <c:v>-0.20100000000000001</c:v>
                </c:pt>
                <c:pt idx="132">
                  <c:v>-0.22516</c:v>
                </c:pt>
                <c:pt idx="133">
                  <c:v>-0.24104999999999999</c:v>
                </c:pt>
                <c:pt idx="134">
                  <c:v>-0.28105000000000002</c:v>
                </c:pt>
                <c:pt idx="135">
                  <c:v>-0.33760000000000001</c:v>
                </c:pt>
                <c:pt idx="136">
                  <c:v>-0.33834999999999998</c:v>
                </c:pt>
                <c:pt idx="137">
                  <c:v>-0.33410000000000001</c:v>
                </c:pt>
                <c:pt idx="138">
                  <c:v>-0.32828000000000002</c:v>
                </c:pt>
                <c:pt idx="139">
                  <c:v>-0.33889999999999998</c:v>
                </c:pt>
                <c:pt idx="140">
                  <c:v>-0.34244000000000002</c:v>
                </c:pt>
                <c:pt idx="141">
                  <c:v>-0.34734999999999999</c:v>
                </c:pt>
                <c:pt idx="142">
                  <c:v>-0.34784999999999999</c:v>
                </c:pt>
                <c:pt idx="143">
                  <c:v>-0.35048000000000001</c:v>
                </c:pt>
                <c:pt idx="144">
                  <c:v>-0.35194999999999999</c:v>
                </c:pt>
                <c:pt idx="145">
                  <c:v>-0.35249999999999998</c:v>
                </c:pt>
                <c:pt idx="146">
                  <c:v>-0.35327999999999998</c:v>
                </c:pt>
                <c:pt idx="147">
                  <c:v>-0.35699999999999998</c:v>
                </c:pt>
                <c:pt idx="148">
                  <c:v>-0.35880000000000001</c:v>
                </c:pt>
                <c:pt idx="149">
                  <c:v>-0.35843999999999998</c:v>
                </c:pt>
                <c:pt idx="150">
                  <c:v>-0.36004999999999998</c:v>
                </c:pt>
                <c:pt idx="151">
                  <c:v>-0.35544999999999999</c:v>
                </c:pt>
                <c:pt idx="152">
                  <c:v>-0.35776000000000002</c:v>
                </c:pt>
                <c:pt idx="153">
                  <c:v>-0.36009999999999998</c:v>
                </c:pt>
                <c:pt idx="154">
                  <c:v>-0.35544999999999999</c:v>
                </c:pt>
                <c:pt idx="155">
                  <c:v>-0.33911999999999998</c:v>
                </c:pt>
                <c:pt idx="156">
                  <c:v>-0.36194999999999999</c:v>
                </c:pt>
                <c:pt idx="157">
                  <c:v>-0.36454999999999999</c:v>
                </c:pt>
                <c:pt idx="158">
                  <c:v>-0.36287999999999998</c:v>
                </c:pt>
                <c:pt idx="159">
                  <c:v>-0.36535000000000001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FIN_1!$E$2</c:f>
              <c:strCache>
                <c:ptCount val="1"/>
                <c:pt idx="0">
                  <c:v>ECBs indlånsrente</c:v>
                </c:pt>
              </c:strCache>
            </c:strRef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strRef>
              <c:f>FIN_1!$A$5:$A$164</c:f>
              <c:strCache>
                <c:ptCount val="16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</c:strCache>
            </c:strRef>
          </c:cat>
          <c:val>
            <c:numRef>
              <c:f>FIN_1!$E$5:$E$164</c:f>
              <c:numCache>
                <c:formatCode>0.0</c:formatCode>
                <c:ptCount val="16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1.2159089999999999</c:v>
                </c:pt>
                <c:pt idx="12">
                  <c:v>1.25</c:v>
                </c:pt>
                <c:pt idx="13">
                  <c:v>1.25</c:v>
                </c:pt>
                <c:pt idx="14">
                  <c:v>1.4456519999999999</c:v>
                </c:pt>
                <c:pt idx="15">
                  <c:v>1.5</c:v>
                </c:pt>
                <c:pt idx="16">
                  <c:v>1.5</c:v>
                </c:pt>
                <c:pt idx="17">
                  <c:v>1.6363639999999999</c:v>
                </c:pt>
                <c:pt idx="18">
                  <c:v>1.75</c:v>
                </c:pt>
                <c:pt idx="19">
                  <c:v>1.9347829999999999</c:v>
                </c:pt>
                <c:pt idx="20">
                  <c:v>2</c:v>
                </c:pt>
                <c:pt idx="21">
                  <c:v>2.170455</c:v>
                </c:pt>
                <c:pt idx="22">
                  <c:v>2.25</c:v>
                </c:pt>
                <c:pt idx="23">
                  <c:v>2.4047619999999998</c:v>
                </c:pt>
                <c:pt idx="24">
                  <c:v>2.5</c:v>
                </c:pt>
                <c:pt idx="25">
                  <c:v>2.5</c:v>
                </c:pt>
                <c:pt idx="26">
                  <c:v>2.6477270000000002</c:v>
                </c:pt>
                <c:pt idx="27">
                  <c:v>2.75</c:v>
                </c:pt>
                <c:pt idx="28">
                  <c:v>2.75</c:v>
                </c:pt>
                <c:pt idx="29">
                  <c:v>2.9047619999999998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3.1847829999999999</c:v>
                </c:pt>
                <c:pt idx="43">
                  <c:v>3.25</c:v>
                </c:pt>
                <c:pt idx="44">
                  <c:v>3.25</c:v>
                </c:pt>
                <c:pt idx="45">
                  <c:v>3.2282609999999998</c:v>
                </c:pt>
                <c:pt idx="46">
                  <c:v>2.9249999999999998</c:v>
                </c:pt>
                <c:pt idx="47">
                  <c:v>2.2282609999999998</c:v>
                </c:pt>
                <c:pt idx="48">
                  <c:v>1.6363639999999999</c:v>
                </c:pt>
                <c:pt idx="49">
                  <c:v>1</c:v>
                </c:pt>
                <c:pt idx="50">
                  <c:v>0.65909090000000004</c:v>
                </c:pt>
                <c:pt idx="51">
                  <c:v>0.30681819999999999</c:v>
                </c:pt>
                <c:pt idx="52">
                  <c:v>0.25</c:v>
                </c:pt>
                <c:pt idx="53">
                  <c:v>0.25</c:v>
                </c:pt>
                <c:pt idx="54">
                  <c:v>0.25</c:v>
                </c:pt>
                <c:pt idx="55">
                  <c:v>0.25</c:v>
                </c:pt>
                <c:pt idx="56">
                  <c:v>0.25</c:v>
                </c:pt>
                <c:pt idx="57">
                  <c:v>0.25</c:v>
                </c:pt>
                <c:pt idx="58">
                  <c:v>0.25</c:v>
                </c:pt>
                <c:pt idx="59">
                  <c:v>0.25</c:v>
                </c:pt>
                <c:pt idx="60">
                  <c:v>0.25</c:v>
                </c:pt>
                <c:pt idx="61">
                  <c:v>0.25</c:v>
                </c:pt>
                <c:pt idx="62">
                  <c:v>0.25</c:v>
                </c:pt>
                <c:pt idx="63">
                  <c:v>0.25</c:v>
                </c:pt>
                <c:pt idx="64">
                  <c:v>0.25</c:v>
                </c:pt>
                <c:pt idx="65">
                  <c:v>0.25</c:v>
                </c:pt>
                <c:pt idx="66">
                  <c:v>0.25</c:v>
                </c:pt>
                <c:pt idx="67">
                  <c:v>0.25</c:v>
                </c:pt>
                <c:pt idx="68">
                  <c:v>0.25</c:v>
                </c:pt>
                <c:pt idx="69">
                  <c:v>0.25</c:v>
                </c:pt>
                <c:pt idx="70">
                  <c:v>0.25</c:v>
                </c:pt>
                <c:pt idx="71">
                  <c:v>0.25</c:v>
                </c:pt>
                <c:pt idx="72">
                  <c:v>0.25</c:v>
                </c:pt>
                <c:pt idx="73">
                  <c:v>0.25</c:v>
                </c:pt>
                <c:pt idx="74">
                  <c:v>0.25</c:v>
                </c:pt>
                <c:pt idx="75">
                  <c:v>0.40476190000000001</c:v>
                </c:pt>
                <c:pt idx="76">
                  <c:v>0.5</c:v>
                </c:pt>
                <c:pt idx="77">
                  <c:v>0.5</c:v>
                </c:pt>
                <c:pt idx="78">
                  <c:v>0.65476190000000001</c:v>
                </c:pt>
                <c:pt idx="79">
                  <c:v>0.75</c:v>
                </c:pt>
                <c:pt idx="80">
                  <c:v>0.75</c:v>
                </c:pt>
                <c:pt idx="81">
                  <c:v>0.75</c:v>
                </c:pt>
                <c:pt idx="82">
                  <c:v>0.56818179999999996</c:v>
                </c:pt>
                <c:pt idx="83">
                  <c:v>0.35227269999999999</c:v>
                </c:pt>
                <c:pt idx="84">
                  <c:v>0.25</c:v>
                </c:pt>
                <c:pt idx="85">
                  <c:v>0.25</c:v>
                </c:pt>
                <c:pt idx="86">
                  <c:v>0.25</c:v>
                </c:pt>
                <c:pt idx="87">
                  <c:v>0.25</c:v>
                </c:pt>
                <c:pt idx="88">
                  <c:v>0.25</c:v>
                </c:pt>
                <c:pt idx="89">
                  <c:v>0.25</c:v>
                </c:pt>
                <c:pt idx="90">
                  <c:v>7.9545450000000004E-2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-6.6666669999999997E-2</c:v>
                </c:pt>
                <c:pt idx="114">
                  <c:v>-0.1</c:v>
                </c:pt>
                <c:pt idx="115">
                  <c:v>-0.1</c:v>
                </c:pt>
                <c:pt idx="116">
                  <c:v>-0.16818179999999999</c:v>
                </c:pt>
                <c:pt idx="117">
                  <c:v>-0.2</c:v>
                </c:pt>
                <c:pt idx="118">
                  <c:v>-0.2</c:v>
                </c:pt>
                <c:pt idx="119">
                  <c:v>-0.2</c:v>
                </c:pt>
                <c:pt idx="120">
                  <c:v>-0.2</c:v>
                </c:pt>
                <c:pt idx="121">
                  <c:v>-0.2</c:v>
                </c:pt>
                <c:pt idx="122">
                  <c:v>-0.2</c:v>
                </c:pt>
                <c:pt idx="123">
                  <c:v>-0.2</c:v>
                </c:pt>
                <c:pt idx="124">
                  <c:v>-0.2</c:v>
                </c:pt>
                <c:pt idx="125">
                  <c:v>-0.2</c:v>
                </c:pt>
                <c:pt idx="126">
                  <c:v>-0.2</c:v>
                </c:pt>
                <c:pt idx="127">
                  <c:v>-0.2</c:v>
                </c:pt>
                <c:pt idx="128">
                  <c:v>-0.2</c:v>
                </c:pt>
                <c:pt idx="129">
                  <c:v>-0.2</c:v>
                </c:pt>
                <c:pt idx="130">
                  <c:v>-0.2</c:v>
                </c:pt>
                <c:pt idx="131">
                  <c:v>-0.27391310000000002</c:v>
                </c:pt>
                <c:pt idx="132">
                  <c:v>-0.3</c:v>
                </c:pt>
                <c:pt idx="133">
                  <c:v>-0.3</c:v>
                </c:pt>
                <c:pt idx="134">
                  <c:v>-0.35217389999999998</c:v>
                </c:pt>
                <c:pt idx="135">
                  <c:v>-0.4</c:v>
                </c:pt>
                <c:pt idx="136">
                  <c:v>-0.4</c:v>
                </c:pt>
                <c:pt idx="137">
                  <c:v>-0.4</c:v>
                </c:pt>
                <c:pt idx="138">
                  <c:v>-0.4</c:v>
                </c:pt>
                <c:pt idx="139">
                  <c:v>-0.4</c:v>
                </c:pt>
                <c:pt idx="140">
                  <c:v>-0.4</c:v>
                </c:pt>
                <c:pt idx="141">
                  <c:v>-0.4</c:v>
                </c:pt>
                <c:pt idx="142">
                  <c:v>-0.4</c:v>
                </c:pt>
                <c:pt idx="143">
                  <c:v>-0.4</c:v>
                </c:pt>
                <c:pt idx="144">
                  <c:v>-0.4</c:v>
                </c:pt>
                <c:pt idx="145">
                  <c:v>-0.4</c:v>
                </c:pt>
                <c:pt idx="146">
                  <c:v>-0.4</c:v>
                </c:pt>
                <c:pt idx="147">
                  <c:v>-0.4</c:v>
                </c:pt>
                <c:pt idx="148">
                  <c:v>-0.4</c:v>
                </c:pt>
                <c:pt idx="149">
                  <c:v>-0.4</c:v>
                </c:pt>
                <c:pt idx="150">
                  <c:v>-0.4</c:v>
                </c:pt>
                <c:pt idx="151">
                  <c:v>-0.4</c:v>
                </c:pt>
                <c:pt idx="152">
                  <c:v>-0.4</c:v>
                </c:pt>
                <c:pt idx="153">
                  <c:v>-0.4</c:v>
                </c:pt>
                <c:pt idx="154">
                  <c:v>-0.4</c:v>
                </c:pt>
                <c:pt idx="155">
                  <c:v>-0.4</c:v>
                </c:pt>
                <c:pt idx="156">
                  <c:v>-0.4</c:v>
                </c:pt>
                <c:pt idx="157">
                  <c:v>-0.4</c:v>
                </c:pt>
                <c:pt idx="158">
                  <c:v>-0.4</c:v>
                </c:pt>
                <c:pt idx="159">
                  <c:v>-0.4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872000"/>
        <c:axId val="273873536"/>
      </c:lineChart>
      <c:catAx>
        <c:axId val="27387200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73873536"/>
        <c:crossesAt val="-10"/>
        <c:auto val="1"/>
        <c:lblAlgn val="ctr"/>
        <c:lblOffset val="100"/>
        <c:tickLblSkip val="24"/>
        <c:tickMarkSkip val="12"/>
        <c:noMultiLvlLbl val="0"/>
      </c:catAx>
      <c:valAx>
        <c:axId val="273873536"/>
        <c:scaling>
          <c:orientation val="minMax"/>
          <c:max val="4.5"/>
          <c:min val="-0.5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" sourceLinked="0"/>
        <c:majorTickMark val="none"/>
        <c:minorTickMark val="none"/>
        <c:tickLblPos val="nextTo"/>
        <c:spPr>
          <a:ln>
            <a:noFill/>
          </a:ln>
        </c:spPr>
        <c:crossAx val="273872000"/>
        <c:crosses val="autoZero"/>
        <c:crossBetween val="midCat"/>
        <c:majorUnit val="0.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0743518518518517E-2"/>
          <c:y val="0.86272824074074073"/>
          <c:w val="0.94974537037037032"/>
          <c:h val="0.1249648148148148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7319753086419754E-2"/>
          <c:y val="8.0123148148148166E-2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FIN_2!$C$2</c:f>
              <c:strCache>
                <c:ptCount val="1"/>
                <c:pt idx="0">
                  <c:v>Nationalbankens udlånsrente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FIN_2!$A$5:$A$164</c:f>
              <c:strCache>
                <c:ptCount val="159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</c:strCache>
            </c:strRef>
          </c:cat>
          <c:val>
            <c:numRef>
              <c:f>FIN_2!$C$5:$C$164</c:f>
              <c:numCache>
                <c:formatCode>0.00</c:formatCode>
                <c:ptCount val="159"/>
                <c:pt idx="0">
                  <c:v>2.15</c:v>
                </c:pt>
                <c:pt idx="1">
                  <c:v>2.15</c:v>
                </c:pt>
                <c:pt idx="2">
                  <c:v>2.15</c:v>
                </c:pt>
                <c:pt idx="3">
                  <c:v>2.15</c:v>
                </c:pt>
                <c:pt idx="4">
                  <c:v>2.15</c:v>
                </c:pt>
                <c:pt idx="5">
                  <c:v>2.15</c:v>
                </c:pt>
                <c:pt idx="6">
                  <c:v>2.15</c:v>
                </c:pt>
                <c:pt idx="7">
                  <c:v>2.15</c:v>
                </c:pt>
                <c:pt idx="8">
                  <c:v>2.15</c:v>
                </c:pt>
                <c:pt idx="9">
                  <c:v>2.15</c:v>
                </c:pt>
                <c:pt idx="10">
                  <c:v>2.15</c:v>
                </c:pt>
                <c:pt idx="11">
                  <c:v>2.388636</c:v>
                </c:pt>
                <c:pt idx="12">
                  <c:v>2.4</c:v>
                </c:pt>
                <c:pt idx="13">
                  <c:v>2.44</c:v>
                </c:pt>
                <c:pt idx="14">
                  <c:v>2.7282609999999998</c:v>
                </c:pt>
                <c:pt idx="15">
                  <c:v>2.75</c:v>
                </c:pt>
                <c:pt idx="16">
                  <c:v>2.75</c:v>
                </c:pt>
                <c:pt idx="17">
                  <c:v>2.9318179999999998</c:v>
                </c:pt>
                <c:pt idx="18">
                  <c:v>3</c:v>
                </c:pt>
                <c:pt idx="19">
                  <c:v>3.2173910000000001</c:v>
                </c:pt>
                <c:pt idx="20">
                  <c:v>3.25</c:v>
                </c:pt>
                <c:pt idx="21">
                  <c:v>3.454545</c:v>
                </c:pt>
                <c:pt idx="22">
                  <c:v>3.5</c:v>
                </c:pt>
                <c:pt idx="23">
                  <c:v>3.6904759999999999</c:v>
                </c:pt>
                <c:pt idx="24">
                  <c:v>3.75</c:v>
                </c:pt>
                <c:pt idx="25">
                  <c:v>3.75</c:v>
                </c:pt>
                <c:pt idx="26">
                  <c:v>3.9318179999999998</c:v>
                </c:pt>
                <c:pt idx="27">
                  <c:v>4</c:v>
                </c:pt>
                <c:pt idx="28">
                  <c:v>4</c:v>
                </c:pt>
                <c:pt idx="29">
                  <c:v>4.2023809999999999</c:v>
                </c:pt>
                <c:pt idx="30">
                  <c:v>4.25</c:v>
                </c:pt>
                <c:pt idx="31">
                  <c:v>4.25</c:v>
                </c:pt>
                <c:pt idx="32">
                  <c:v>4.25</c:v>
                </c:pt>
                <c:pt idx="33">
                  <c:v>4.25</c:v>
                </c:pt>
                <c:pt idx="34">
                  <c:v>4.25</c:v>
                </c:pt>
                <c:pt idx="35">
                  <c:v>4.25</c:v>
                </c:pt>
                <c:pt idx="36">
                  <c:v>4.25</c:v>
                </c:pt>
                <c:pt idx="37">
                  <c:v>4.25</c:v>
                </c:pt>
                <c:pt idx="38">
                  <c:v>4.25</c:v>
                </c:pt>
                <c:pt idx="39">
                  <c:v>4.25</c:v>
                </c:pt>
                <c:pt idx="40">
                  <c:v>4.3</c:v>
                </c:pt>
                <c:pt idx="41">
                  <c:v>4.3499999999999996</c:v>
                </c:pt>
                <c:pt idx="42">
                  <c:v>4.5673909999999998</c:v>
                </c:pt>
                <c:pt idx="43">
                  <c:v>4.5999999999999996</c:v>
                </c:pt>
                <c:pt idx="44">
                  <c:v>4.5999999999999996</c:v>
                </c:pt>
                <c:pt idx="45">
                  <c:v>5.0434780000000003</c:v>
                </c:pt>
                <c:pt idx="46">
                  <c:v>5.0999999999999996</c:v>
                </c:pt>
                <c:pt idx="47">
                  <c:v>4.1847830000000004</c:v>
                </c:pt>
                <c:pt idx="48">
                  <c:v>3.375</c:v>
                </c:pt>
                <c:pt idx="49">
                  <c:v>3</c:v>
                </c:pt>
                <c:pt idx="50">
                  <c:v>2.3863639999999999</c:v>
                </c:pt>
                <c:pt idx="51">
                  <c:v>2.0227270000000002</c:v>
                </c:pt>
                <c:pt idx="52">
                  <c:v>1.75</c:v>
                </c:pt>
                <c:pt idx="53">
                  <c:v>1.572727</c:v>
                </c:pt>
                <c:pt idx="54">
                  <c:v>1.55</c:v>
                </c:pt>
                <c:pt idx="55">
                  <c:v>1.483333</c:v>
                </c:pt>
                <c:pt idx="56">
                  <c:v>1.3318179999999999</c:v>
                </c:pt>
                <c:pt idx="57">
                  <c:v>1.25</c:v>
                </c:pt>
                <c:pt idx="58">
                  <c:v>1.25</c:v>
                </c:pt>
                <c:pt idx="59">
                  <c:v>1.2173909999999999</c:v>
                </c:pt>
                <c:pt idx="60">
                  <c:v>1.109524</c:v>
                </c:pt>
                <c:pt idx="61">
                  <c:v>1.05</c:v>
                </c:pt>
                <c:pt idx="62">
                  <c:v>1.05</c:v>
                </c:pt>
                <c:pt idx="63">
                  <c:v>1.05</c:v>
                </c:pt>
                <c:pt idx="64">
                  <c:v>1.05</c:v>
                </c:pt>
                <c:pt idx="65">
                  <c:v>1.05</c:v>
                </c:pt>
                <c:pt idx="66">
                  <c:v>1.05</c:v>
                </c:pt>
                <c:pt idx="67">
                  <c:v>1.05</c:v>
                </c:pt>
                <c:pt idx="68">
                  <c:v>1.05</c:v>
                </c:pt>
                <c:pt idx="69">
                  <c:v>1.05</c:v>
                </c:pt>
                <c:pt idx="70">
                  <c:v>1.05</c:v>
                </c:pt>
                <c:pt idx="71">
                  <c:v>1.05</c:v>
                </c:pt>
                <c:pt idx="72">
                  <c:v>1.05</c:v>
                </c:pt>
                <c:pt idx="73">
                  <c:v>1.05</c:v>
                </c:pt>
                <c:pt idx="74">
                  <c:v>1.05</c:v>
                </c:pt>
                <c:pt idx="75">
                  <c:v>1.2404759999999999</c:v>
                </c:pt>
                <c:pt idx="76">
                  <c:v>1.3</c:v>
                </c:pt>
                <c:pt idx="77">
                  <c:v>1.3</c:v>
                </c:pt>
                <c:pt idx="78">
                  <c:v>1.4904759999999999</c:v>
                </c:pt>
                <c:pt idx="79">
                  <c:v>1.55</c:v>
                </c:pt>
                <c:pt idx="80">
                  <c:v>1.55</c:v>
                </c:pt>
                <c:pt idx="81">
                  <c:v>1.55</c:v>
                </c:pt>
                <c:pt idx="82">
                  <c:v>1.247727</c:v>
                </c:pt>
                <c:pt idx="83">
                  <c:v>0.85909089999999999</c:v>
                </c:pt>
                <c:pt idx="84">
                  <c:v>0.7</c:v>
                </c:pt>
                <c:pt idx="85">
                  <c:v>0.7</c:v>
                </c:pt>
                <c:pt idx="86">
                  <c:v>0.7</c:v>
                </c:pt>
                <c:pt idx="87">
                  <c:v>0.7</c:v>
                </c:pt>
                <c:pt idx="88">
                  <c:v>0.67826090000000006</c:v>
                </c:pt>
                <c:pt idx="89">
                  <c:v>0.45</c:v>
                </c:pt>
                <c:pt idx="90">
                  <c:v>0.24545449999999999</c:v>
                </c:pt>
                <c:pt idx="91">
                  <c:v>0.2</c:v>
                </c:pt>
                <c:pt idx="92">
                  <c:v>0.2</c:v>
                </c:pt>
                <c:pt idx="93">
                  <c:v>0.2</c:v>
                </c:pt>
                <c:pt idx="94">
                  <c:v>0.2</c:v>
                </c:pt>
                <c:pt idx="95">
                  <c:v>0.2</c:v>
                </c:pt>
                <c:pt idx="96">
                  <c:v>0.22173909999999999</c:v>
                </c:pt>
                <c:pt idx="97">
                  <c:v>0.3</c:v>
                </c:pt>
                <c:pt idx="98">
                  <c:v>0.3</c:v>
                </c:pt>
                <c:pt idx="99">
                  <c:v>0.3</c:v>
                </c:pt>
                <c:pt idx="100">
                  <c:v>0.20869570000000001</c:v>
                </c:pt>
                <c:pt idx="101">
                  <c:v>0.2</c:v>
                </c:pt>
                <c:pt idx="102">
                  <c:v>0.2</c:v>
                </c:pt>
                <c:pt idx="103">
                  <c:v>0.2</c:v>
                </c:pt>
                <c:pt idx="104">
                  <c:v>0.2</c:v>
                </c:pt>
                <c:pt idx="105">
                  <c:v>0.2</c:v>
                </c:pt>
                <c:pt idx="106">
                  <c:v>0.2</c:v>
                </c:pt>
                <c:pt idx="107">
                  <c:v>0.2</c:v>
                </c:pt>
                <c:pt idx="108">
                  <c:v>0.2</c:v>
                </c:pt>
                <c:pt idx="109">
                  <c:v>0.2</c:v>
                </c:pt>
                <c:pt idx="110">
                  <c:v>0.2</c:v>
                </c:pt>
                <c:pt idx="111">
                  <c:v>0.2</c:v>
                </c:pt>
                <c:pt idx="112">
                  <c:v>0.2</c:v>
                </c:pt>
                <c:pt idx="113">
                  <c:v>0.2</c:v>
                </c:pt>
                <c:pt idx="114">
                  <c:v>0.2</c:v>
                </c:pt>
                <c:pt idx="115">
                  <c:v>0.2</c:v>
                </c:pt>
                <c:pt idx="116">
                  <c:v>0.2</c:v>
                </c:pt>
                <c:pt idx="117">
                  <c:v>0.2</c:v>
                </c:pt>
                <c:pt idx="118">
                  <c:v>0.2</c:v>
                </c:pt>
                <c:pt idx="119">
                  <c:v>0.2</c:v>
                </c:pt>
                <c:pt idx="120">
                  <c:v>0.13863639999999999</c:v>
                </c:pt>
                <c:pt idx="121">
                  <c:v>0.05</c:v>
                </c:pt>
                <c:pt idx="122">
                  <c:v>0.05</c:v>
                </c:pt>
                <c:pt idx="123">
                  <c:v>0.05</c:v>
                </c:pt>
                <c:pt idx="124">
                  <c:v>0.05</c:v>
                </c:pt>
                <c:pt idx="125">
                  <c:v>0.05</c:v>
                </c:pt>
                <c:pt idx="126">
                  <c:v>0.05</c:v>
                </c:pt>
                <c:pt idx="127">
                  <c:v>0.05</c:v>
                </c:pt>
                <c:pt idx="128">
                  <c:v>0.05</c:v>
                </c:pt>
                <c:pt idx="129">
                  <c:v>0.05</c:v>
                </c:pt>
                <c:pt idx="130">
                  <c:v>0.05</c:v>
                </c:pt>
                <c:pt idx="131">
                  <c:v>0.05</c:v>
                </c:pt>
                <c:pt idx="132">
                  <c:v>0.05</c:v>
                </c:pt>
                <c:pt idx="133">
                  <c:v>0.05</c:v>
                </c:pt>
                <c:pt idx="134">
                  <c:v>0.05</c:v>
                </c:pt>
                <c:pt idx="135">
                  <c:v>0.05</c:v>
                </c:pt>
                <c:pt idx="136">
                  <c:v>0.05</c:v>
                </c:pt>
                <c:pt idx="137">
                  <c:v>0.05</c:v>
                </c:pt>
                <c:pt idx="138">
                  <c:v>0.05</c:v>
                </c:pt>
                <c:pt idx="139">
                  <c:v>0.05</c:v>
                </c:pt>
                <c:pt idx="140">
                  <c:v>0.05</c:v>
                </c:pt>
                <c:pt idx="141">
                  <c:v>0.05</c:v>
                </c:pt>
                <c:pt idx="142">
                  <c:v>0.05</c:v>
                </c:pt>
                <c:pt idx="143">
                  <c:v>0.05</c:v>
                </c:pt>
                <c:pt idx="144">
                  <c:v>0.05</c:v>
                </c:pt>
                <c:pt idx="145">
                  <c:v>0.05</c:v>
                </c:pt>
                <c:pt idx="146">
                  <c:v>0.05</c:v>
                </c:pt>
                <c:pt idx="147">
                  <c:v>0.05</c:v>
                </c:pt>
                <c:pt idx="148">
                  <c:v>0.05</c:v>
                </c:pt>
                <c:pt idx="149">
                  <c:v>0.05</c:v>
                </c:pt>
                <c:pt idx="150">
                  <c:v>0.05</c:v>
                </c:pt>
                <c:pt idx="151">
                  <c:v>0.05</c:v>
                </c:pt>
                <c:pt idx="152">
                  <c:v>0.05</c:v>
                </c:pt>
                <c:pt idx="153">
                  <c:v>0.05</c:v>
                </c:pt>
                <c:pt idx="154">
                  <c:v>0.05</c:v>
                </c:pt>
                <c:pt idx="155">
                  <c:v>0.05</c:v>
                </c:pt>
                <c:pt idx="156">
                  <c:v>0.05</c:v>
                </c:pt>
                <c:pt idx="157">
                  <c:v>0.05</c:v>
                </c:pt>
                <c:pt idx="158">
                  <c:v>0.05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FIN_2!$D$2</c:f>
              <c:strCache>
                <c:ptCount val="1"/>
                <c:pt idx="0">
                  <c:v>Pengemarkedsrente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FIN_2!$A$5:$A$164</c:f>
              <c:strCache>
                <c:ptCount val="159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</c:strCache>
            </c:strRef>
          </c:cat>
          <c:val>
            <c:numRef>
              <c:f>FIN_2!$D$5:$D$164</c:f>
              <c:numCache>
                <c:formatCode>0.00</c:formatCode>
                <c:ptCount val="159"/>
                <c:pt idx="0">
                  <c:v>2.122357</c:v>
                </c:pt>
                <c:pt idx="1">
                  <c:v>2.1543049999999999</c:v>
                </c:pt>
                <c:pt idx="2">
                  <c:v>2.1131129999999998</c:v>
                </c:pt>
                <c:pt idx="3">
                  <c:v>2.1392190000000002</c:v>
                </c:pt>
                <c:pt idx="4">
                  <c:v>2.161241</c:v>
                </c:pt>
                <c:pt idx="5">
                  <c:v>2.163227</c:v>
                </c:pt>
                <c:pt idx="6">
                  <c:v>2.14351</c:v>
                </c:pt>
                <c:pt idx="7">
                  <c:v>2.154652</c:v>
                </c:pt>
                <c:pt idx="8">
                  <c:v>2.1443590000000001</c:v>
                </c:pt>
                <c:pt idx="9">
                  <c:v>2.1360139999999999</c:v>
                </c:pt>
                <c:pt idx="10">
                  <c:v>2.0318770000000002</c:v>
                </c:pt>
                <c:pt idx="11">
                  <c:v>2.3622730000000001</c:v>
                </c:pt>
                <c:pt idx="12">
                  <c:v>2.3369499999999999</c:v>
                </c:pt>
                <c:pt idx="13">
                  <c:v>2.2896800000000002</c:v>
                </c:pt>
                <c:pt idx="14">
                  <c:v>2.623122</c:v>
                </c:pt>
                <c:pt idx="15">
                  <c:v>2.6719400000000002</c:v>
                </c:pt>
                <c:pt idx="16">
                  <c:v>2.7379739999999999</c:v>
                </c:pt>
                <c:pt idx="17">
                  <c:v>2.8671549999999999</c:v>
                </c:pt>
                <c:pt idx="18">
                  <c:v>2.830276</c:v>
                </c:pt>
                <c:pt idx="19">
                  <c:v>3.1343610000000002</c:v>
                </c:pt>
                <c:pt idx="20">
                  <c:v>3.1801189999999999</c:v>
                </c:pt>
                <c:pt idx="21">
                  <c:v>3.324541</c:v>
                </c:pt>
                <c:pt idx="22">
                  <c:v>3.5952000000000002</c:v>
                </c:pt>
                <c:pt idx="23">
                  <c:v>3.6827670000000001</c:v>
                </c:pt>
                <c:pt idx="24">
                  <c:v>3.6638350000000002</c:v>
                </c:pt>
                <c:pt idx="25">
                  <c:v>3.7267749999999999</c:v>
                </c:pt>
                <c:pt idx="26">
                  <c:v>3.879127</c:v>
                </c:pt>
                <c:pt idx="27">
                  <c:v>3.9582760000000001</c:v>
                </c:pt>
                <c:pt idx="28">
                  <c:v>3.9898910000000001</c:v>
                </c:pt>
                <c:pt idx="29">
                  <c:v>4.1885289999999999</c:v>
                </c:pt>
                <c:pt idx="30">
                  <c:v>4.1989359999999998</c:v>
                </c:pt>
                <c:pt idx="31">
                  <c:v>4.2253869999999996</c:v>
                </c:pt>
                <c:pt idx="32">
                  <c:v>4.2136899999999997</c:v>
                </c:pt>
                <c:pt idx="33">
                  <c:v>4.1821039999999998</c:v>
                </c:pt>
                <c:pt idx="34">
                  <c:v>4.2271270000000003</c:v>
                </c:pt>
                <c:pt idx="35">
                  <c:v>4.2265100000000002</c:v>
                </c:pt>
                <c:pt idx="36">
                  <c:v>4.1896389999999997</c:v>
                </c:pt>
                <c:pt idx="37">
                  <c:v>4.2298999999999998</c:v>
                </c:pt>
                <c:pt idx="38">
                  <c:v>4.1897529999999996</c:v>
                </c:pt>
                <c:pt idx="39">
                  <c:v>4.1946500000000002</c:v>
                </c:pt>
                <c:pt idx="40">
                  <c:v>4.2540449999999996</c:v>
                </c:pt>
                <c:pt idx="41">
                  <c:v>4.2590190000000003</c:v>
                </c:pt>
                <c:pt idx="42">
                  <c:v>4.4362700000000004</c:v>
                </c:pt>
                <c:pt idx="43">
                  <c:v>4.4920999999999998</c:v>
                </c:pt>
                <c:pt idx="44">
                  <c:v>4.4818410000000002</c:v>
                </c:pt>
                <c:pt idx="45">
                  <c:v>4.995539</c:v>
                </c:pt>
                <c:pt idx="46">
                  <c:v>5.3145949999999997</c:v>
                </c:pt>
                <c:pt idx="47">
                  <c:v>4.3490260000000003</c:v>
                </c:pt>
                <c:pt idx="48">
                  <c:v>3.3954</c:v>
                </c:pt>
                <c:pt idx="49">
                  <c:v>2.9632100000000001</c:v>
                </c:pt>
                <c:pt idx="50">
                  <c:v>2.3158089999999998</c:v>
                </c:pt>
                <c:pt idx="51">
                  <c:v>1.906264</c:v>
                </c:pt>
                <c:pt idx="52">
                  <c:v>1.6621999999999999</c:v>
                </c:pt>
                <c:pt idx="53">
                  <c:v>1.4567410000000001</c:v>
                </c:pt>
                <c:pt idx="54">
                  <c:v>1.3423480000000001</c:v>
                </c:pt>
                <c:pt idx="55">
                  <c:v>1.280824</c:v>
                </c:pt>
                <c:pt idx="56">
                  <c:v>1.1381680000000001</c:v>
                </c:pt>
                <c:pt idx="57">
                  <c:v>1.025609</c:v>
                </c:pt>
                <c:pt idx="58">
                  <c:v>1.0312140000000001</c:v>
                </c:pt>
                <c:pt idx="59">
                  <c:v>0.94328259999999997</c:v>
                </c:pt>
                <c:pt idx="60">
                  <c:v>0.89013330000000002</c:v>
                </c:pt>
                <c:pt idx="61">
                  <c:v>0.81682500000000002</c:v>
                </c:pt>
                <c:pt idx="62">
                  <c:v>0.7854565</c:v>
                </c:pt>
                <c:pt idx="63">
                  <c:v>0.73154090000000005</c:v>
                </c:pt>
                <c:pt idx="64">
                  <c:v>0.69364760000000003</c:v>
                </c:pt>
                <c:pt idx="65">
                  <c:v>0.54174999999999995</c:v>
                </c:pt>
                <c:pt idx="66">
                  <c:v>0.49375000000000002</c:v>
                </c:pt>
                <c:pt idx="67">
                  <c:v>0.48359550000000001</c:v>
                </c:pt>
                <c:pt idx="68">
                  <c:v>0.51782269999999997</c:v>
                </c:pt>
                <c:pt idx="69">
                  <c:v>0.56603329999999996</c:v>
                </c:pt>
                <c:pt idx="70">
                  <c:v>0.69619549999999997</c:v>
                </c:pt>
                <c:pt idx="71">
                  <c:v>0.72706090000000001</c:v>
                </c:pt>
                <c:pt idx="72">
                  <c:v>0.68572849999999996</c:v>
                </c:pt>
                <c:pt idx="73">
                  <c:v>0.69412499999999999</c:v>
                </c:pt>
                <c:pt idx="74">
                  <c:v>0.6977565</c:v>
                </c:pt>
                <c:pt idx="75">
                  <c:v>0.9281857</c:v>
                </c:pt>
                <c:pt idx="76">
                  <c:v>0.9308727</c:v>
                </c:pt>
                <c:pt idx="77">
                  <c:v>1.0005820000000001</c:v>
                </c:pt>
                <c:pt idx="78">
                  <c:v>1.162433</c:v>
                </c:pt>
                <c:pt idx="79">
                  <c:v>1.1719520000000001</c:v>
                </c:pt>
                <c:pt idx="80">
                  <c:v>1.0588</c:v>
                </c:pt>
                <c:pt idx="81">
                  <c:v>1.0918810000000001</c:v>
                </c:pt>
                <c:pt idx="82">
                  <c:v>0.79198630000000003</c:v>
                </c:pt>
                <c:pt idx="83">
                  <c:v>0.43313639999999998</c:v>
                </c:pt>
                <c:pt idx="84">
                  <c:v>0.29355910000000002</c:v>
                </c:pt>
                <c:pt idx="85">
                  <c:v>0.30652380000000001</c:v>
                </c:pt>
                <c:pt idx="86">
                  <c:v>0.28307729999999998</c:v>
                </c:pt>
                <c:pt idx="87">
                  <c:v>0.2804238</c:v>
                </c:pt>
                <c:pt idx="88">
                  <c:v>0.25443909999999997</c:v>
                </c:pt>
                <c:pt idx="89">
                  <c:v>2.9271430000000001E-2</c:v>
                </c:pt>
                <c:pt idx="90">
                  <c:v>-7.4204539999999999E-2</c:v>
                </c:pt>
                <c:pt idx="91">
                  <c:v>-7.9804349999999996E-2</c:v>
                </c:pt>
                <c:pt idx="92">
                  <c:v>-9.9970000000000003E-2</c:v>
                </c:pt>
                <c:pt idx="93">
                  <c:v>-0.1068086</c:v>
                </c:pt>
                <c:pt idx="94">
                  <c:v>-6.0340909999999998E-2</c:v>
                </c:pt>
                <c:pt idx="95">
                  <c:v>-5.177143E-2</c:v>
                </c:pt>
                <c:pt idx="96">
                  <c:v>-6.9943480000000002E-2</c:v>
                </c:pt>
                <c:pt idx="97">
                  <c:v>-3.024E-2</c:v>
                </c:pt>
                <c:pt idx="98">
                  <c:v>-2.2042860000000001E-2</c:v>
                </c:pt>
                <c:pt idx="99">
                  <c:v>-2.7368179999999999E-2</c:v>
                </c:pt>
                <c:pt idx="100">
                  <c:v>-1.2239130000000001E-2</c:v>
                </c:pt>
                <c:pt idx="101">
                  <c:v>-3.2000000000000003E-4</c:v>
                </c:pt>
                <c:pt idx="102">
                  <c:v>-7.0652170000000004E-3</c:v>
                </c:pt>
                <c:pt idx="103">
                  <c:v>-5.4909090000000004E-3</c:v>
                </c:pt>
                <c:pt idx="104">
                  <c:v>-1.2952379999999999E-2</c:v>
                </c:pt>
                <c:pt idx="105">
                  <c:v>-2.349565E-2</c:v>
                </c:pt>
                <c:pt idx="106">
                  <c:v>-3.4423809999999999E-2</c:v>
                </c:pt>
                <c:pt idx="107">
                  <c:v>-4.0972729999999999E-2</c:v>
                </c:pt>
                <c:pt idx="108">
                  <c:v>-1.0056519999999999E-2</c:v>
                </c:pt>
                <c:pt idx="109">
                  <c:v>-1.0225E-2</c:v>
                </c:pt>
                <c:pt idx="110">
                  <c:v>-1.6171430000000001E-2</c:v>
                </c:pt>
                <c:pt idx="111">
                  <c:v>7.9863639999999993E-3</c:v>
                </c:pt>
                <c:pt idx="112">
                  <c:v>8.8704549999999993E-2</c:v>
                </c:pt>
                <c:pt idx="113">
                  <c:v>9.6985710000000003E-2</c:v>
                </c:pt>
                <c:pt idx="114">
                  <c:v>8.1426079999999998E-2</c:v>
                </c:pt>
                <c:pt idx="115">
                  <c:v>7.7104759999999994E-2</c:v>
                </c:pt>
                <c:pt idx="116">
                  <c:v>5.034545E-2</c:v>
                </c:pt>
                <c:pt idx="117">
                  <c:v>4.6756520000000003E-2</c:v>
                </c:pt>
                <c:pt idx="118">
                  <c:v>4.6265000000000001E-2</c:v>
                </c:pt>
                <c:pt idx="119">
                  <c:v>4.2839130000000003E-2</c:v>
                </c:pt>
                <c:pt idx="120">
                  <c:v>-2.878636E-2</c:v>
                </c:pt>
                <c:pt idx="121">
                  <c:v>-0.54764000000000002</c:v>
                </c:pt>
                <c:pt idx="122">
                  <c:v>-0.28205449999999999</c:v>
                </c:pt>
                <c:pt idx="123">
                  <c:v>-0.50741820000000004</c:v>
                </c:pt>
                <c:pt idx="124">
                  <c:v>-0.2081857</c:v>
                </c:pt>
                <c:pt idx="125">
                  <c:v>-0.21686359999999999</c:v>
                </c:pt>
                <c:pt idx="126">
                  <c:v>-0.2209913</c:v>
                </c:pt>
                <c:pt idx="127">
                  <c:v>-0.23140949999999999</c:v>
                </c:pt>
                <c:pt idx="128">
                  <c:v>-0.10525900000000001</c:v>
                </c:pt>
                <c:pt idx="129">
                  <c:v>-0.20290459999999999</c:v>
                </c:pt>
                <c:pt idx="130">
                  <c:v>-0.35902859999999998</c:v>
                </c:pt>
                <c:pt idx="131">
                  <c:v>-0.14370440000000001</c:v>
                </c:pt>
                <c:pt idx="132">
                  <c:v>-0.25297140000000001</c:v>
                </c:pt>
                <c:pt idx="133">
                  <c:v>-0.19012380000000001</c:v>
                </c:pt>
                <c:pt idx="134">
                  <c:v>-0.17613909999999999</c:v>
                </c:pt>
                <c:pt idx="135">
                  <c:v>-0.2409714</c:v>
                </c:pt>
                <c:pt idx="136">
                  <c:v>-0.26229999999999998</c:v>
                </c:pt>
                <c:pt idx="137">
                  <c:v>-0.25967269999999998</c:v>
                </c:pt>
                <c:pt idx="138">
                  <c:v>-0.27157140000000002</c:v>
                </c:pt>
                <c:pt idx="139">
                  <c:v>-0.26537830000000001</c:v>
                </c:pt>
                <c:pt idx="140">
                  <c:v>-0.24554090000000001</c:v>
                </c:pt>
                <c:pt idx="141">
                  <c:v>-0.27457140000000002</c:v>
                </c:pt>
                <c:pt idx="142">
                  <c:v>-0.3783591</c:v>
                </c:pt>
                <c:pt idx="143">
                  <c:v>-0.39181359999999998</c:v>
                </c:pt>
                <c:pt idx="144">
                  <c:v>-0.34651359999999998</c:v>
                </c:pt>
                <c:pt idx="145">
                  <c:v>-0.46851500000000001</c:v>
                </c:pt>
                <c:pt idx="146">
                  <c:v>-0.47014349999999999</c:v>
                </c:pt>
                <c:pt idx="147">
                  <c:v>-0.46324500000000002</c:v>
                </c:pt>
                <c:pt idx="148">
                  <c:v>-0.4578913</c:v>
                </c:pt>
                <c:pt idx="149">
                  <c:v>-0.45643640000000002</c:v>
                </c:pt>
                <c:pt idx="150">
                  <c:v>-0.4716476</c:v>
                </c:pt>
                <c:pt idx="151">
                  <c:v>-0.50779129999999995</c:v>
                </c:pt>
                <c:pt idx="152">
                  <c:v>-0.52312380000000003</c:v>
                </c:pt>
                <c:pt idx="153">
                  <c:v>-0.53058179999999999</c:v>
                </c:pt>
                <c:pt idx="154">
                  <c:v>-0.50696359999999996</c:v>
                </c:pt>
                <c:pt idx="155">
                  <c:v>-0.4657714</c:v>
                </c:pt>
                <c:pt idx="156">
                  <c:v>-0.52619559999999999</c:v>
                </c:pt>
                <c:pt idx="157">
                  <c:v>-0.52276500000000004</c:v>
                </c:pt>
                <c:pt idx="158">
                  <c:v>-0.3670136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FIN_2!$E$2</c:f>
              <c:strCache>
                <c:ptCount val="1"/>
                <c:pt idx="0">
                  <c:v>Nationalbankens indlånsrente</c:v>
                </c:pt>
              </c:strCache>
            </c:strRef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strRef>
              <c:f>FIN_2!$A$5:$A$164</c:f>
              <c:strCache>
                <c:ptCount val="159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</c:strCache>
            </c:strRef>
          </c:cat>
          <c:val>
            <c:numRef>
              <c:f>FIN_2!$E$5:$E$164</c:f>
              <c:numCache>
                <c:formatCode>0.00</c:formatCode>
                <c:ptCount val="159"/>
                <c:pt idx="0">
                  <c:v>2.15</c:v>
                </c:pt>
                <c:pt idx="1">
                  <c:v>2.15</c:v>
                </c:pt>
                <c:pt idx="2">
                  <c:v>2.15</c:v>
                </c:pt>
                <c:pt idx="3">
                  <c:v>2.15</c:v>
                </c:pt>
                <c:pt idx="4">
                  <c:v>2.15</c:v>
                </c:pt>
                <c:pt idx="5">
                  <c:v>2.15</c:v>
                </c:pt>
                <c:pt idx="6">
                  <c:v>2.15</c:v>
                </c:pt>
                <c:pt idx="7">
                  <c:v>2.15</c:v>
                </c:pt>
                <c:pt idx="8">
                  <c:v>2.15</c:v>
                </c:pt>
                <c:pt idx="9">
                  <c:v>2.15</c:v>
                </c:pt>
                <c:pt idx="10">
                  <c:v>2.15</c:v>
                </c:pt>
                <c:pt idx="11">
                  <c:v>2.388636</c:v>
                </c:pt>
                <c:pt idx="12">
                  <c:v>2.4</c:v>
                </c:pt>
                <c:pt idx="13">
                  <c:v>2.44</c:v>
                </c:pt>
                <c:pt idx="14">
                  <c:v>2.7282609999999998</c:v>
                </c:pt>
                <c:pt idx="15">
                  <c:v>2.75</c:v>
                </c:pt>
                <c:pt idx="16">
                  <c:v>2.75</c:v>
                </c:pt>
                <c:pt idx="17">
                  <c:v>2.9318179999999998</c:v>
                </c:pt>
                <c:pt idx="18">
                  <c:v>3</c:v>
                </c:pt>
                <c:pt idx="19">
                  <c:v>3.2173910000000001</c:v>
                </c:pt>
                <c:pt idx="20">
                  <c:v>3.25</c:v>
                </c:pt>
                <c:pt idx="21">
                  <c:v>3.454545</c:v>
                </c:pt>
                <c:pt idx="22">
                  <c:v>3.5</c:v>
                </c:pt>
                <c:pt idx="23">
                  <c:v>3.6904759999999999</c:v>
                </c:pt>
                <c:pt idx="24">
                  <c:v>3.75</c:v>
                </c:pt>
                <c:pt idx="25">
                  <c:v>3.75</c:v>
                </c:pt>
                <c:pt idx="26">
                  <c:v>3.9318179999999998</c:v>
                </c:pt>
                <c:pt idx="27">
                  <c:v>4</c:v>
                </c:pt>
                <c:pt idx="28">
                  <c:v>4</c:v>
                </c:pt>
                <c:pt idx="29">
                  <c:v>4.2023809999999999</c:v>
                </c:pt>
                <c:pt idx="30">
                  <c:v>4.25</c:v>
                </c:pt>
                <c:pt idx="31">
                  <c:v>4.25</c:v>
                </c:pt>
                <c:pt idx="32">
                  <c:v>4.25</c:v>
                </c:pt>
                <c:pt idx="33">
                  <c:v>4.25</c:v>
                </c:pt>
                <c:pt idx="34">
                  <c:v>4.25</c:v>
                </c:pt>
                <c:pt idx="35">
                  <c:v>4.25</c:v>
                </c:pt>
                <c:pt idx="36">
                  <c:v>4.25</c:v>
                </c:pt>
                <c:pt idx="37">
                  <c:v>4.25</c:v>
                </c:pt>
                <c:pt idx="38">
                  <c:v>4.25</c:v>
                </c:pt>
                <c:pt idx="39">
                  <c:v>4.25</c:v>
                </c:pt>
                <c:pt idx="40">
                  <c:v>4.3</c:v>
                </c:pt>
                <c:pt idx="41">
                  <c:v>4.3499999999999996</c:v>
                </c:pt>
                <c:pt idx="42">
                  <c:v>4.5673909999999998</c:v>
                </c:pt>
                <c:pt idx="43">
                  <c:v>4.5999999999999996</c:v>
                </c:pt>
                <c:pt idx="44">
                  <c:v>4.5999999999999996</c:v>
                </c:pt>
                <c:pt idx="45">
                  <c:v>5.0434780000000003</c:v>
                </c:pt>
                <c:pt idx="46">
                  <c:v>5.0999999999999996</c:v>
                </c:pt>
                <c:pt idx="47">
                  <c:v>4.1847830000000004</c:v>
                </c:pt>
                <c:pt idx="48">
                  <c:v>3.375</c:v>
                </c:pt>
                <c:pt idx="49">
                  <c:v>3</c:v>
                </c:pt>
                <c:pt idx="50">
                  <c:v>2.3863639999999999</c:v>
                </c:pt>
                <c:pt idx="51">
                  <c:v>2.0227270000000002</c:v>
                </c:pt>
                <c:pt idx="52">
                  <c:v>1.75</c:v>
                </c:pt>
                <c:pt idx="53">
                  <c:v>1.495455</c:v>
                </c:pt>
                <c:pt idx="54">
                  <c:v>1.45</c:v>
                </c:pt>
                <c:pt idx="55">
                  <c:v>1.3833329999999999</c:v>
                </c:pt>
                <c:pt idx="56">
                  <c:v>1.2181820000000001</c:v>
                </c:pt>
                <c:pt idx="57">
                  <c:v>1</c:v>
                </c:pt>
                <c:pt idx="58">
                  <c:v>1</c:v>
                </c:pt>
                <c:pt idx="59">
                  <c:v>0.96739129999999995</c:v>
                </c:pt>
                <c:pt idx="60">
                  <c:v>0.85952379999999995</c:v>
                </c:pt>
                <c:pt idx="61">
                  <c:v>0.8</c:v>
                </c:pt>
                <c:pt idx="62">
                  <c:v>0.78260870000000005</c:v>
                </c:pt>
                <c:pt idx="63">
                  <c:v>0.7</c:v>
                </c:pt>
                <c:pt idx="64">
                  <c:v>0.6476191</c:v>
                </c:pt>
                <c:pt idx="65">
                  <c:v>0.5</c:v>
                </c:pt>
                <c:pt idx="66">
                  <c:v>0.5</c:v>
                </c:pt>
                <c:pt idx="67">
                  <c:v>0.5</c:v>
                </c:pt>
                <c:pt idx="68">
                  <c:v>0.5</c:v>
                </c:pt>
                <c:pt idx="69">
                  <c:v>0.5571429</c:v>
                </c:pt>
                <c:pt idx="70">
                  <c:v>0.7</c:v>
                </c:pt>
                <c:pt idx="71">
                  <c:v>0.7</c:v>
                </c:pt>
                <c:pt idx="72">
                  <c:v>0.7</c:v>
                </c:pt>
                <c:pt idx="73">
                  <c:v>0.7</c:v>
                </c:pt>
                <c:pt idx="74">
                  <c:v>0.7</c:v>
                </c:pt>
                <c:pt idx="75">
                  <c:v>0.89047620000000005</c:v>
                </c:pt>
                <c:pt idx="76">
                  <c:v>0.95</c:v>
                </c:pt>
                <c:pt idx="77">
                  <c:v>0.95</c:v>
                </c:pt>
                <c:pt idx="78">
                  <c:v>1.140476</c:v>
                </c:pt>
                <c:pt idx="79">
                  <c:v>1.182609</c:v>
                </c:pt>
                <c:pt idx="80">
                  <c:v>1.05</c:v>
                </c:pt>
                <c:pt idx="81">
                  <c:v>1</c:v>
                </c:pt>
                <c:pt idx="82">
                  <c:v>0.69772730000000005</c:v>
                </c:pt>
                <c:pt idx="83">
                  <c:v>0.41818179999999999</c:v>
                </c:pt>
                <c:pt idx="84">
                  <c:v>0.3</c:v>
                </c:pt>
                <c:pt idx="85">
                  <c:v>0.3</c:v>
                </c:pt>
                <c:pt idx="86">
                  <c:v>0.3</c:v>
                </c:pt>
                <c:pt idx="87">
                  <c:v>0.3</c:v>
                </c:pt>
                <c:pt idx="88">
                  <c:v>0.27826089999999998</c:v>
                </c:pt>
                <c:pt idx="89">
                  <c:v>0.05</c:v>
                </c:pt>
                <c:pt idx="90">
                  <c:v>-0.1545455</c:v>
                </c:pt>
                <c:pt idx="91">
                  <c:v>-0.2</c:v>
                </c:pt>
                <c:pt idx="92">
                  <c:v>-0.2</c:v>
                </c:pt>
                <c:pt idx="93">
                  <c:v>-0.2</c:v>
                </c:pt>
                <c:pt idx="94">
                  <c:v>-0.2</c:v>
                </c:pt>
                <c:pt idx="95">
                  <c:v>-0.2</c:v>
                </c:pt>
                <c:pt idx="96">
                  <c:v>-0.1782609</c:v>
                </c:pt>
                <c:pt idx="97">
                  <c:v>-0.1</c:v>
                </c:pt>
                <c:pt idx="98">
                  <c:v>-0.1</c:v>
                </c:pt>
                <c:pt idx="99">
                  <c:v>-0.1</c:v>
                </c:pt>
                <c:pt idx="100">
                  <c:v>-0.1</c:v>
                </c:pt>
                <c:pt idx="101">
                  <c:v>-0.1</c:v>
                </c:pt>
                <c:pt idx="102">
                  <c:v>-0.1</c:v>
                </c:pt>
                <c:pt idx="103">
                  <c:v>-0.1</c:v>
                </c:pt>
                <c:pt idx="104">
                  <c:v>-0.1</c:v>
                </c:pt>
                <c:pt idx="105">
                  <c:v>-0.1</c:v>
                </c:pt>
                <c:pt idx="106">
                  <c:v>-0.1</c:v>
                </c:pt>
                <c:pt idx="107">
                  <c:v>-0.1</c:v>
                </c:pt>
                <c:pt idx="108">
                  <c:v>-0.1</c:v>
                </c:pt>
                <c:pt idx="109">
                  <c:v>-0.1</c:v>
                </c:pt>
                <c:pt idx="110">
                  <c:v>-0.1</c:v>
                </c:pt>
                <c:pt idx="111">
                  <c:v>-7.2727269999999997E-2</c:v>
                </c:pt>
                <c:pt idx="112">
                  <c:v>0.05</c:v>
                </c:pt>
                <c:pt idx="113">
                  <c:v>0.05</c:v>
                </c:pt>
                <c:pt idx="114">
                  <c:v>0.05</c:v>
                </c:pt>
                <c:pt idx="115">
                  <c:v>0.05</c:v>
                </c:pt>
                <c:pt idx="116">
                  <c:v>-3.1818180000000001E-2</c:v>
                </c:pt>
                <c:pt idx="117">
                  <c:v>-0.05</c:v>
                </c:pt>
                <c:pt idx="118">
                  <c:v>-0.05</c:v>
                </c:pt>
                <c:pt idx="119">
                  <c:v>-0.05</c:v>
                </c:pt>
                <c:pt idx="120">
                  <c:v>-0.15909090000000001</c:v>
                </c:pt>
                <c:pt idx="121">
                  <c:v>-0.7</c:v>
                </c:pt>
                <c:pt idx="122">
                  <c:v>-0.75</c:v>
                </c:pt>
                <c:pt idx="123">
                  <c:v>-0.75</c:v>
                </c:pt>
                <c:pt idx="124">
                  <c:v>-0.75</c:v>
                </c:pt>
                <c:pt idx="125">
                  <c:v>-0.75</c:v>
                </c:pt>
                <c:pt idx="126">
                  <c:v>-0.75</c:v>
                </c:pt>
                <c:pt idx="127">
                  <c:v>-0.75</c:v>
                </c:pt>
                <c:pt idx="128">
                  <c:v>-0.75</c:v>
                </c:pt>
                <c:pt idx="129">
                  <c:v>-0.75</c:v>
                </c:pt>
                <c:pt idx="130">
                  <c:v>-0.75</c:v>
                </c:pt>
                <c:pt idx="131">
                  <c:v>-0.75</c:v>
                </c:pt>
                <c:pt idx="132">
                  <c:v>-0.67380949999999995</c:v>
                </c:pt>
                <c:pt idx="133">
                  <c:v>-0.65</c:v>
                </c:pt>
                <c:pt idx="134">
                  <c:v>-0.65</c:v>
                </c:pt>
                <c:pt idx="135">
                  <c:v>-0.65</c:v>
                </c:pt>
                <c:pt idx="136">
                  <c:v>-0.65</c:v>
                </c:pt>
                <c:pt idx="137">
                  <c:v>-0.65</c:v>
                </c:pt>
                <c:pt idx="138">
                  <c:v>-0.65</c:v>
                </c:pt>
                <c:pt idx="139">
                  <c:v>-0.65</c:v>
                </c:pt>
                <c:pt idx="140">
                  <c:v>-0.65</c:v>
                </c:pt>
                <c:pt idx="141">
                  <c:v>-0.65</c:v>
                </c:pt>
                <c:pt idx="142">
                  <c:v>-0.65</c:v>
                </c:pt>
                <c:pt idx="143">
                  <c:v>-0.65</c:v>
                </c:pt>
                <c:pt idx="144">
                  <c:v>-0.65</c:v>
                </c:pt>
                <c:pt idx="145">
                  <c:v>-0.65</c:v>
                </c:pt>
                <c:pt idx="146">
                  <c:v>-0.65</c:v>
                </c:pt>
                <c:pt idx="147">
                  <c:v>-0.65</c:v>
                </c:pt>
                <c:pt idx="148">
                  <c:v>-0.65</c:v>
                </c:pt>
                <c:pt idx="149">
                  <c:v>-0.65</c:v>
                </c:pt>
                <c:pt idx="150">
                  <c:v>-0.65</c:v>
                </c:pt>
                <c:pt idx="151">
                  <c:v>-0.65</c:v>
                </c:pt>
                <c:pt idx="152">
                  <c:v>-0.65</c:v>
                </c:pt>
                <c:pt idx="153">
                  <c:v>-0.65</c:v>
                </c:pt>
                <c:pt idx="154">
                  <c:v>-0.65</c:v>
                </c:pt>
                <c:pt idx="155">
                  <c:v>-0.65</c:v>
                </c:pt>
                <c:pt idx="156">
                  <c:v>-0.65</c:v>
                </c:pt>
                <c:pt idx="157">
                  <c:v>-0.65</c:v>
                </c:pt>
                <c:pt idx="158">
                  <c:v>-0.65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019456"/>
        <c:axId val="274020992"/>
      </c:lineChart>
      <c:catAx>
        <c:axId val="27401945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74020992"/>
        <c:crossesAt val="-10"/>
        <c:auto val="1"/>
        <c:lblAlgn val="ctr"/>
        <c:lblOffset val="100"/>
        <c:tickLblSkip val="24"/>
        <c:tickMarkSkip val="12"/>
        <c:noMultiLvlLbl val="0"/>
      </c:catAx>
      <c:valAx>
        <c:axId val="274020992"/>
        <c:scaling>
          <c:orientation val="minMax"/>
          <c:max val="6"/>
          <c:min val="-1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74019456"/>
        <c:crosses val="autoZero"/>
        <c:crossBetween val="midCat"/>
        <c:majorUnit val="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3459567901234569E-2"/>
          <c:y val="0.84508935185185186"/>
          <c:w val="0.9433259259259259"/>
          <c:h val="0.15491064814814814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4873263699634434E-2"/>
          <c:y val="0.10771584154300205"/>
          <c:w val="0.9117381796690307"/>
          <c:h val="0.65875595238095253"/>
        </c:manualLayout>
      </c:layout>
      <c:lineChart>
        <c:grouping val="standard"/>
        <c:varyColors val="0"/>
        <c:ser>
          <c:idx val="0"/>
          <c:order val="0"/>
          <c:tx>
            <c:strRef>
              <c:f>FIN_3!$D$2</c:f>
              <c:strCache>
                <c:ptCount val="1"/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FIN_3!$A$5:$A$164</c:f>
              <c:strCache>
                <c:ptCount val="16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</c:strCache>
            </c:strRef>
          </c:cat>
          <c:val>
            <c:numRef>
              <c:f>FIN_3!$C$5:$C$164</c:f>
              <c:numCache>
                <c:formatCode>0.00</c:formatCode>
                <c:ptCount val="160"/>
                <c:pt idx="0">
                  <c:v>2.25</c:v>
                </c:pt>
                <c:pt idx="1">
                  <c:v>2.4874999999999998</c:v>
                </c:pt>
                <c:pt idx="2">
                  <c:v>2.586957</c:v>
                </c:pt>
                <c:pt idx="3">
                  <c:v>2.75</c:v>
                </c:pt>
                <c:pt idx="4">
                  <c:v>2.9886360000000001</c:v>
                </c:pt>
                <c:pt idx="5">
                  <c:v>3.0113639999999999</c:v>
                </c:pt>
                <c:pt idx="6">
                  <c:v>3.25</c:v>
                </c:pt>
                <c:pt idx="7">
                  <c:v>3.4347829999999999</c:v>
                </c:pt>
                <c:pt idx="8">
                  <c:v>3.6022729999999998</c:v>
                </c:pt>
                <c:pt idx="9">
                  <c:v>3.75</c:v>
                </c:pt>
                <c:pt idx="10">
                  <c:v>4</c:v>
                </c:pt>
                <c:pt idx="11">
                  <c:v>4.1590910000000001</c:v>
                </c:pt>
                <c:pt idx="12">
                  <c:v>4.2613640000000004</c:v>
                </c:pt>
                <c:pt idx="13">
                  <c:v>4.5</c:v>
                </c:pt>
                <c:pt idx="14">
                  <c:v>4.5434780000000003</c:v>
                </c:pt>
                <c:pt idx="15">
                  <c:v>4.75</c:v>
                </c:pt>
                <c:pt idx="16">
                  <c:v>4.9239129999999998</c:v>
                </c:pt>
                <c:pt idx="17">
                  <c:v>5.0227269999999997</c:v>
                </c:pt>
                <c:pt idx="18">
                  <c:v>5.25</c:v>
                </c:pt>
                <c:pt idx="19">
                  <c:v>5.25</c:v>
                </c:pt>
                <c:pt idx="20">
                  <c:v>5.25</c:v>
                </c:pt>
                <c:pt idx="21">
                  <c:v>5.25</c:v>
                </c:pt>
                <c:pt idx="22">
                  <c:v>5.25</c:v>
                </c:pt>
                <c:pt idx="23">
                  <c:v>5.25</c:v>
                </c:pt>
                <c:pt idx="24">
                  <c:v>5.25</c:v>
                </c:pt>
                <c:pt idx="25">
                  <c:v>5.25</c:v>
                </c:pt>
                <c:pt idx="26">
                  <c:v>5.25</c:v>
                </c:pt>
                <c:pt idx="27">
                  <c:v>5.25</c:v>
                </c:pt>
                <c:pt idx="28">
                  <c:v>5.25</c:v>
                </c:pt>
                <c:pt idx="29">
                  <c:v>5.25</c:v>
                </c:pt>
                <c:pt idx="30">
                  <c:v>5.25</c:v>
                </c:pt>
                <c:pt idx="31">
                  <c:v>5.25</c:v>
                </c:pt>
                <c:pt idx="32">
                  <c:v>5.0250000000000004</c:v>
                </c:pt>
                <c:pt idx="33">
                  <c:v>4.7391300000000003</c:v>
                </c:pt>
                <c:pt idx="34">
                  <c:v>4.5</c:v>
                </c:pt>
                <c:pt idx="35">
                  <c:v>4.3214290000000002</c:v>
                </c:pt>
                <c:pt idx="36">
                  <c:v>3.9456519999999999</c:v>
                </c:pt>
                <c:pt idx="37">
                  <c:v>3</c:v>
                </c:pt>
                <c:pt idx="38">
                  <c:v>2.6428569999999998</c:v>
                </c:pt>
                <c:pt idx="39">
                  <c:v>2.2386360000000001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1.5434779999999999</c:v>
                </c:pt>
                <c:pt idx="46">
                  <c:v>1</c:v>
                </c:pt>
                <c:pt idx="47">
                  <c:v>0.6086956</c:v>
                </c:pt>
                <c:pt idx="48">
                  <c:v>0.25</c:v>
                </c:pt>
                <c:pt idx="49">
                  <c:v>0.25</c:v>
                </c:pt>
                <c:pt idx="50">
                  <c:v>0.25</c:v>
                </c:pt>
                <c:pt idx="51">
                  <c:v>0.25</c:v>
                </c:pt>
                <c:pt idx="52">
                  <c:v>0.25</c:v>
                </c:pt>
                <c:pt idx="53">
                  <c:v>0.25</c:v>
                </c:pt>
                <c:pt idx="54">
                  <c:v>0.25</c:v>
                </c:pt>
                <c:pt idx="55">
                  <c:v>0.25</c:v>
                </c:pt>
                <c:pt idx="56">
                  <c:v>0.25</c:v>
                </c:pt>
                <c:pt idx="57">
                  <c:v>0.25</c:v>
                </c:pt>
                <c:pt idx="58">
                  <c:v>0.25</c:v>
                </c:pt>
                <c:pt idx="59">
                  <c:v>0.25</c:v>
                </c:pt>
                <c:pt idx="60">
                  <c:v>0.25</c:v>
                </c:pt>
                <c:pt idx="61">
                  <c:v>0.25</c:v>
                </c:pt>
                <c:pt idx="62">
                  <c:v>0.25</c:v>
                </c:pt>
                <c:pt idx="63">
                  <c:v>0.25</c:v>
                </c:pt>
                <c:pt idx="64">
                  <c:v>0.25</c:v>
                </c:pt>
                <c:pt idx="65">
                  <c:v>0.25</c:v>
                </c:pt>
                <c:pt idx="66">
                  <c:v>0.25</c:v>
                </c:pt>
                <c:pt idx="67">
                  <c:v>0.25</c:v>
                </c:pt>
                <c:pt idx="68">
                  <c:v>0.25</c:v>
                </c:pt>
                <c:pt idx="69">
                  <c:v>0.25</c:v>
                </c:pt>
                <c:pt idx="70">
                  <c:v>0.25</c:v>
                </c:pt>
                <c:pt idx="71">
                  <c:v>0.25</c:v>
                </c:pt>
                <c:pt idx="72">
                  <c:v>0.25</c:v>
                </c:pt>
                <c:pt idx="73">
                  <c:v>0.25</c:v>
                </c:pt>
                <c:pt idx="74">
                  <c:v>0.25</c:v>
                </c:pt>
                <c:pt idx="75">
                  <c:v>0.25</c:v>
                </c:pt>
                <c:pt idx="76">
                  <c:v>0.25</c:v>
                </c:pt>
                <c:pt idx="77">
                  <c:v>0.25</c:v>
                </c:pt>
                <c:pt idx="78">
                  <c:v>0.25</c:v>
                </c:pt>
                <c:pt idx="79">
                  <c:v>0.25</c:v>
                </c:pt>
                <c:pt idx="80">
                  <c:v>0.25</c:v>
                </c:pt>
                <c:pt idx="81">
                  <c:v>0.25</c:v>
                </c:pt>
                <c:pt idx="82">
                  <c:v>0.25</c:v>
                </c:pt>
                <c:pt idx="83">
                  <c:v>0.25</c:v>
                </c:pt>
                <c:pt idx="84">
                  <c:v>0.25</c:v>
                </c:pt>
                <c:pt idx="85">
                  <c:v>0.25</c:v>
                </c:pt>
                <c:pt idx="86">
                  <c:v>0.25</c:v>
                </c:pt>
                <c:pt idx="87">
                  <c:v>0.25</c:v>
                </c:pt>
                <c:pt idx="88">
                  <c:v>0.25</c:v>
                </c:pt>
                <c:pt idx="89">
                  <c:v>0.25</c:v>
                </c:pt>
                <c:pt idx="90">
                  <c:v>0.25</c:v>
                </c:pt>
                <c:pt idx="91">
                  <c:v>0.25</c:v>
                </c:pt>
                <c:pt idx="92">
                  <c:v>0.25</c:v>
                </c:pt>
                <c:pt idx="93">
                  <c:v>0.25</c:v>
                </c:pt>
                <c:pt idx="94">
                  <c:v>0.25</c:v>
                </c:pt>
                <c:pt idx="95">
                  <c:v>0.25</c:v>
                </c:pt>
                <c:pt idx="96">
                  <c:v>0.25</c:v>
                </c:pt>
                <c:pt idx="97">
                  <c:v>0.25</c:v>
                </c:pt>
                <c:pt idx="98">
                  <c:v>0.25</c:v>
                </c:pt>
                <c:pt idx="99">
                  <c:v>0.25</c:v>
                </c:pt>
                <c:pt idx="100">
                  <c:v>0.25</c:v>
                </c:pt>
                <c:pt idx="101">
                  <c:v>0.25</c:v>
                </c:pt>
                <c:pt idx="102">
                  <c:v>0.25</c:v>
                </c:pt>
                <c:pt idx="103">
                  <c:v>0.25</c:v>
                </c:pt>
                <c:pt idx="104">
                  <c:v>0.25</c:v>
                </c:pt>
                <c:pt idx="105">
                  <c:v>0.25</c:v>
                </c:pt>
                <c:pt idx="106">
                  <c:v>0.25</c:v>
                </c:pt>
                <c:pt idx="107">
                  <c:v>0.25</c:v>
                </c:pt>
                <c:pt idx="108">
                  <c:v>0.25</c:v>
                </c:pt>
                <c:pt idx="109">
                  <c:v>0.25</c:v>
                </c:pt>
                <c:pt idx="110">
                  <c:v>0.25</c:v>
                </c:pt>
                <c:pt idx="111">
                  <c:v>0.25</c:v>
                </c:pt>
                <c:pt idx="112">
                  <c:v>0.25</c:v>
                </c:pt>
                <c:pt idx="113">
                  <c:v>0.25</c:v>
                </c:pt>
                <c:pt idx="114">
                  <c:v>0.25</c:v>
                </c:pt>
                <c:pt idx="115">
                  <c:v>0.25</c:v>
                </c:pt>
                <c:pt idx="116">
                  <c:v>0.25</c:v>
                </c:pt>
                <c:pt idx="117">
                  <c:v>0.25</c:v>
                </c:pt>
                <c:pt idx="118">
                  <c:v>0.25</c:v>
                </c:pt>
                <c:pt idx="119">
                  <c:v>0.25</c:v>
                </c:pt>
                <c:pt idx="120">
                  <c:v>0.25</c:v>
                </c:pt>
                <c:pt idx="121">
                  <c:v>0.25</c:v>
                </c:pt>
                <c:pt idx="122">
                  <c:v>0.25</c:v>
                </c:pt>
                <c:pt idx="123">
                  <c:v>0.25</c:v>
                </c:pt>
                <c:pt idx="124">
                  <c:v>0.25</c:v>
                </c:pt>
                <c:pt idx="125">
                  <c:v>0.25</c:v>
                </c:pt>
                <c:pt idx="126">
                  <c:v>0.25</c:v>
                </c:pt>
                <c:pt idx="127">
                  <c:v>0.25</c:v>
                </c:pt>
                <c:pt idx="128">
                  <c:v>0.25</c:v>
                </c:pt>
                <c:pt idx="129">
                  <c:v>0.25</c:v>
                </c:pt>
                <c:pt idx="130">
                  <c:v>0.25</c:v>
                </c:pt>
                <c:pt idx="131">
                  <c:v>0.36956519999999998</c:v>
                </c:pt>
                <c:pt idx="132">
                  <c:v>0.5</c:v>
                </c:pt>
                <c:pt idx="133">
                  <c:v>0.5</c:v>
                </c:pt>
                <c:pt idx="134">
                  <c:v>0.5</c:v>
                </c:pt>
                <c:pt idx="135">
                  <c:v>0.5</c:v>
                </c:pt>
                <c:pt idx="136">
                  <c:v>0.5</c:v>
                </c:pt>
                <c:pt idx="137">
                  <c:v>0.5</c:v>
                </c:pt>
                <c:pt idx="138">
                  <c:v>0.5</c:v>
                </c:pt>
                <c:pt idx="139">
                  <c:v>0.5</c:v>
                </c:pt>
                <c:pt idx="140">
                  <c:v>0.5</c:v>
                </c:pt>
                <c:pt idx="141">
                  <c:v>0.5</c:v>
                </c:pt>
                <c:pt idx="142">
                  <c:v>0.5</c:v>
                </c:pt>
                <c:pt idx="143">
                  <c:v>0.63636360000000003</c:v>
                </c:pt>
                <c:pt idx="144">
                  <c:v>0.75</c:v>
                </c:pt>
                <c:pt idx="145">
                  <c:v>0.75</c:v>
                </c:pt>
                <c:pt idx="146">
                  <c:v>0.88043479999999996</c:v>
                </c:pt>
                <c:pt idx="147">
                  <c:v>1</c:v>
                </c:pt>
                <c:pt idx="148">
                  <c:v>1</c:v>
                </c:pt>
                <c:pt idx="149">
                  <c:v>1.1363639999999999</c:v>
                </c:pt>
                <c:pt idx="150">
                  <c:v>1.25</c:v>
                </c:pt>
                <c:pt idx="151">
                  <c:v>1.25</c:v>
                </c:pt>
                <c:pt idx="152">
                  <c:v>1.25</c:v>
                </c:pt>
                <c:pt idx="153">
                  <c:v>1.25</c:v>
                </c:pt>
                <c:pt idx="154">
                  <c:v>1.25</c:v>
                </c:pt>
                <c:pt idx="155">
                  <c:v>1.392857</c:v>
                </c:pt>
                <c:pt idx="156">
                  <c:v>1.5</c:v>
                </c:pt>
                <c:pt idx="157">
                  <c:v>1.5</c:v>
                </c:pt>
                <c:pt idx="158">
                  <c:v>1.579545</c:v>
                </c:pt>
                <c:pt idx="159">
                  <c:v>1.75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275712"/>
        <c:axId val="274318464"/>
      </c:lineChart>
      <c:catAx>
        <c:axId val="27427571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74318464"/>
        <c:crossesAt val="-10"/>
        <c:auto val="0"/>
        <c:lblAlgn val="ctr"/>
        <c:lblOffset val="100"/>
        <c:tickLblSkip val="24"/>
        <c:tickMarkSkip val="12"/>
        <c:noMultiLvlLbl val="0"/>
      </c:catAx>
      <c:valAx>
        <c:axId val="274318464"/>
        <c:scaling>
          <c:orientation val="minMax"/>
          <c:max val="6"/>
          <c:min val="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74275712"/>
        <c:crosses val="autoZero"/>
        <c:crossBetween val="between"/>
        <c:maj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220253718285205E-2"/>
          <c:y val="0.13303988043161272"/>
          <c:w val="0.9117381796690307"/>
          <c:h val="0.6964918536126379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FIN_5!$D$2</c:f>
              <c:strCache>
                <c:ptCount val="1"/>
                <c:pt idx="0">
                  <c:v>Nettointerventionskøb (h. akse)</c:v>
                </c:pt>
              </c:strCache>
            </c:strRef>
          </c:tx>
          <c:spPr>
            <a:solidFill>
              <a:srgbClr val="AAA631"/>
            </a:solidFill>
            <a:ln>
              <a:noFill/>
            </a:ln>
          </c:spPr>
          <c:invertIfNegative val="0"/>
          <c:cat>
            <c:strRef>
              <c:f>FIN_5!$A$5:$A$104</c:f>
              <c:strCache>
                <c:ptCount val="100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2010</c:v>
                </c:pt>
                <c:pt idx="5">
                  <c:v>2010</c:v>
                </c:pt>
                <c:pt idx="6">
                  <c:v>2010</c:v>
                </c:pt>
                <c:pt idx="7">
                  <c:v>2010</c:v>
                </c:pt>
                <c:pt idx="8">
                  <c:v>2010</c:v>
                </c:pt>
                <c:pt idx="9">
                  <c:v>2010</c:v>
                </c:pt>
                <c:pt idx="10">
                  <c:v>2010</c:v>
                </c:pt>
                <c:pt idx="11">
                  <c:v>2010</c:v>
                </c:pt>
                <c:pt idx="12">
                  <c:v>2011</c:v>
                </c:pt>
                <c:pt idx="13">
                  <c:v>2011</c:v>
                </c:pt>
                <c:pt idx="14">
                  <c:v>2011</c:v>
                </c:pt>
                <c:pt idx="15">
                  <c:v>2011</c:v>
                </c:pt>
                <c:pt idx="16">
                  <c:v>2011</c:v>
                </c:pt>
                <c:pt idx="17">
                  <c:v>2011</c:v>
                </c:pt>
                <c:pt idx="18">
                  <c:v>2011</c:v>
                </c:pt>
                <c:pt idx="19">
                  <c:v>2011</c:v>
                </c:pt>
                <c:pt idx="20">
                  <c:v>2011</c:v>
                </c:pt>
                <c:pt idx="21">
                  <c:v>2011</c:v>
                </c:pt>
                <c:pt idx="22">
                  <c:v>2011</c:v>
                </c:pt>
                <c:pt idx="23">
                  <c:v>2011</c:v>
                </c:pt>
                <c:pt idx="24">
                  <c:v>2012</c:v>
                </c:pt>
                <c:pt idx="25">
                  <c:v>2012</c:v>
                </c:pt>
                <c:pt idx="26">
                  <c:v>2012</c:v>
                </c:pt>
                <c:pt idx="27">
                  <c:v>2012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2012</c:v>
                </c:pt>
                <c:pt idx="33">
                  <c:v>2012</c:v>
                </c:pt>
                <c:pt idx="34">
                  <c:v>2012</c:v>
                </c:pt>
                <c:pt idx="35">
                  <c:v>2012</c:v>
                </c:pt>
                <c:pt idx="36">
                  <c:v>2013</c:v>
                </c:pt>
                <c:pt idx="37">
                  <c:v>2013</c:v>
                </c:pt>
                <c:pt idx="38">
                  <c:v>2013</c:v>
                </c:pt>
                <c:pt idx="39">
                  <c:v>2013</c:v>
                </c:pt>
                <c:pt idx="40">
                  <c:v>2013</c:v>
                </c:pt>
                <c:pt idx="41">
                  <c:v>2013</c:v>
                </c:pt>
                <c:pt idx="42">
                  <c:v>2013</c:v>
                </c:pt>
                <c:pt idx="43">
                  <c:v>2013</c:v>
                </c:pt>
                <c:pt idx="44">
                  <c:v>2013</c:v>
                </c:pt>
                <c:pt idx="45">
                  <c:v>2013</c:v>
                </c:pt>
                <c:pt idx="46">
                  <c:v>2013</c:v>
                </c:pt>
                <c:pt idx="47">
                  <c:v>2013</c:v>
                </c:pt>
                <c:pt idx="48">
                  <c:v>2014</c:v>
                </c:pt>
                <c:pt idx="49">
                  <c:v>2014</c:v>
                </c:pt>
                <c:pt idx="50">
                  <c:v>2014</c:v>
                </c:pt>
                <c:pt idx="51">
                  <c:v>2014</c:v>
                </c:pt>
                <c:pt idx="52">
                  <c:v>2014</c:v>
                </c:pt>
                <c:pt idx="53">
                  <c:v>2014</c:v>
                </c:pt>
                <c:pt idx="54">
                  <c:v>2014</c:v>
                </c:pt>
                <c:pt idx="55">
                  <c:v>2014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2015</c:v>
                </c:pt>
                <c:pt idx="65">
                  <c:v>2015</c:v>
                </c:pt>
                <c:pt idx="66">
                  <c:v>2015</c:v>
                </c:pt>
                <c:pt idx="67">
                  <c:v>2015</c:v>
                </c:pt>
                <c:pt idx="68">
                  <c:v>2015</c:v>
                </c:pt>
                <c:pt idx="69">
                  <c:v>2015</c:v>
                </c:pt>
                <c:pt idx="70">
                  <c:v>2015</c:v>
                </c:pt>
                <c:pt idx="71">
                  <c:v>2015</c:v>
                </c:pt>
                <c:pt idx="72">
                  <c:v>2016</c:v>
                </c:pt>
                <c:pt idx="73">
                  <c:v>2016</c:v>
                </c:pt>
                <c:pt idx="74">
                  <c:v>2016</c:v>
                </c:pt>
                <c:pt idx="75">
                  <c:v>2016</c:v>
                </c:pt>
                <c:pt idx="76">
                  <c:v>2016</c:v>
                </c:pt>
                <c:pt idx="77">
                  <c:v>2016</c:v>
                </c:pt>
                <c:pt idx="78">
                  <c:v>2016</c:v>
                </c:pt>
                <c:pt idx="79">
                  <c:v>2016</c:v>
                </c:pt>
                <c:pt idx="80">
                  <c:v>2016</c:v>
                </c:pt>
                <c:pt idx="81">
                  <c:v>2016</c:v>
                </c:pt>
                <c:pt idx="82">
                  <c:v>2016</c:v>
                </c:pt>
                <c:pt idx="83">
                  <c:v>2016</c:v>
                </c:pt>
                <c:pt idx="84">
                  <c:v>2017</c:v>
                </c:pt>
                <c:pt idx="85">
                  <c:v>2017</c:v>
                </c:pt>
                <c:pt idx="86">
                  <c:v>2017</c:v>
                </c:pt>
                <c:pt idx="87">
                  <c:v>2017</c:v>
                </c:pt>
                <c:pt idx="88">
                  <c:v>2017</c:v>
                </c:pt>
                <c:pt idx="89">
                  <c:v>2017</c:v>
                </c:pt>
                <c:pt idx="90">
                  <c:v>2017</c:v>
                </c:pt>
                <c:pt idx="91">
                  <c:v>2017</c:v>
                </c:pt>
                <c:pt idx="92">
                  <c:v>2017</c:v>
                </c:pt>
                <c:pt idx="93">
                  <c:v>2017</c:v>
                </c:pt>
                <c:pt idx="94">
                  <c:v>2017</c:v>
                </c:pt>
                <c:pt idx="95">
                  <c:v>2017</c:v>
                </c:pt>
                <c:pt idx="96">
                  <c:v>2018</c:v>
                </c:pt>
                <c:pt idx="97">
                  <c:v>2018</c:v>
                </c:pt>
                <c:pt idx="98">
                  <c:v>2018</c:v>
                </c:pt>
                <c:pt idx="99">
                  <c:v>2018</c:v>
                </c:pt>
              </c:strCache>
            </c:strRef>
          </c:cat>
          <c:val>
            <c:numRef>
              <c:f>FIN_5!$D$5:$D$104</c:f>
              <c:numCache>
                <c:formatCode>0.00</c:formatCode>
                <c:ptCount val="100"/>
                <c:pt idx="0">
                  <c:v>18.7</c:v>
                </c:pt>
                <c:pt idx="1">
                  <c:v>0</c:v>
                </c:pt>
                <c:pt idx="2">
                  <c:v>3.1</c:v>
                </c:pt>
                <c:pt idx="3">
                  <c:v>0</c:v>
                </c:pt>
                <c:pt idx="4">
                  <c:v>38.5</c:v>
                </c:pt>
                <c:pt idx="5">
                  <c:v>0</c:v>
                </c:pt>
                <c:pt idx="6">
                  <c:v>-8.6999999999999993</c:v>
                </c:pt>
                <c:pt idx="7">
                  <c:v>0</c:v>
                </c:pt>
                <c:pt idx="8">
                  <c:v>3.4</c:v>
                </c:pt>
                <c:pt idx="9">
                  <c:v>-7.3</c:v>
                </c:pt>
                <c:pt idx="10">
                  <c:v>-2.2000000000000002</c:v>
                </c:pt>
                <c:pt idx="11">
                  <c:v>0.2</c:v>
                </c:pt>
                <c:pt idx="12">
                  <c:v>0</c:v>
                </c:pt>
                <c:pt idx="13">
                  <c:v>0</c:v>
                </c:pt>
                <c:pt idx="14">
                  <c:v>-0.4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11.2</c:v>
                </c:pt>
                <c:pt idx="20">
                  <c:v>14</c:v>
                </c:pt>
                <c:pt idx="21">
                  <c:v>0</c:v>
                </c:pt>
                <c:pt idx="22">
                  <c:v>10.7</c:v>
                </c:pt>
                <c:pt idx="23">
                  <c:v>17.8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29.6</c:v>
                </c:pt>
                <c:pt idx="29">
                  <c:v>7.3</c:v>
                </c:pt>
                <c:pt idx="30">
                  <c:v>0</c:v>
                </c:pt>
                <c:pt idx="31">
                  <c:v>0</c:v>
                </c:pt>
                <c:pt idx="32">
                  <c:v>-0.6</c:v>
                </c:pt>
                <c:pt idx="33">
                  <c:v>-0.5</c:v>
                </c:pt>
                <c:pt idx="34">
                  <c:v>-1.5</c:v>
                </c:pt>
                <c:pt idx="35">
                  <c:v>-2.6</c:v>
                </c:pt>
                <c:pt idx="36">
                  <c:v>-11.9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-20.100000000000001</c:v>
                </c:pt>
                <c:pt idx="52">
                  <c:v>-0.8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0.7</c:v>
                </c:pt>
                <c:pt idx="57">
                  <c:v>2.4</c:v>
                </c:pt>
                <c:pt idx="58">
                  <c:v>3.8</c:v>
                </c:pt>
                <c:pt idx="59">
                  <c:v>0</c:v>
                </c:pt>
                <c:pt idx="60">
                  <c:v>106.286</c:v>
                </c:pt>
                <c:pt idx="61">
                  <c:v>168.7</c:v>
                </c:pt>
                <c:pt idx="62">
                  <c:v>0</c:v>
                </c:pt>
                <c:pt idx="63">
                  <c:v>-33.9</c:v>
                </c:pt>
                <c:pt idx="64">
                  <c:v>-35</c:v>
                </c:pt>
                <c:pt idx="65">
                  <c:v>-33.5</c:v>
                </c:pt>
                <c:pt idx="66">
                  <c:v>-40.200000000000003</c:v>
                </c:pt>
                <c:pt idx="67">
                  <c:v>-48.1</c:v>
                </c:pt>
                <c:pt idx="68">
                  <c:v>-22.1</c:v>
                </c:pt>
                <c:pt idx="69">
                  <c:v>-10.1</c:v>
                </c:pt>
                <c:pt idx="70">
                  <c:v>-7.1</c:v>
                </c:pt>
                <c:pt idx="71">
                  <c:v>-49.6</c:v>
                </c:pt>
                <c:pt idx="72">
                  <c:v>-7.7</c:v>
                </c:pt>
                <c:pt idx="73">
                  <c:v>-8.4</c:v>
                </c:pt>
                <c:pt idx="74">
                  <c:v>0</c:v>
                </c:pt>
                <c:pt idx="75">
                  <c:v>0</c:v>
                </c:pt>
                <c:pt idx="76">
                  <c:v>23.6</c:v>
                </c:pt>
                <c:pt idx="77">
                  <c:v>25.2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0.7</c:v>
                </c:pt>
                <c:pt idx="84">
                  <c:v>0</c:v>
                </c:pt>
                <c:pt idx="85">
                  <c:v>4.7</c:v>
                </c:pt>
                <c:pt idx="86">
                  <c:v>5.6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75796352"/>
        <c:axId val="275778176"/>
      </c:barChart>
      <c:lineChart>
        <c:grouping val="standard"/>
        <c:varyColors val="0"/>
        <c:ser>
          <c:idx val="1"/>
          <c:order val="0"/>
          <c:tx>
            <c:strRef>
              <c:f>FIN_5!$C$2</c:f>
              <c:strCache>
                <c:ptCount val="1"/>
                <c:pt idx="0">
                  <c:v>Markedskurs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FIN_5!$A$5:$A$104</c:f>
              <c:strCache>
                <c:ptCount val="100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2010</c:v>
                </c:pt>
                <c:pt idx="5">
                  <c:v>2010</c:v>
                </c:pt>
                <c:pt idx="6">
                  <c:v>2010</c:v>
                </c:pt>
                <c:pt idx="7">
                  <c:v>2010</c:v>
                </c:pt>
                <c:pt idx="8">
                  <c:v>2010</c:v>
                </c:pt>
                <c:pt idx="9">
                  <c:v>2010</c:v>
                </c:pt>
                <c:pt idx="10">
                  <c:v>2010</c:v>
                </c:pt>
                <c:pt idx="11">
                  <c:v>2010</c:v>
                </c:pt>
                <c:pt idx="12">
                  <c:v>2011</c:v>
                </c:pt>
                <c:pt idx="13">
                  <c:v>2011</c:v>
                </c:pt>
                <c:pt idx="14">
                  <c:v>2011</c:v>
                </c:pt>
                <c:pt idx="15">
                  <c:v>2011</c:v>
                </c:pt>
                <c:pt idx="16">
                  <c:v>2011</c:v>
                </c:pt>
                <c:pt idx="17">
                  <c:v>2011</c:v>
                </c:pt>
                <c:pt idx="18">
                  <c:v>2011</c:v>
                </c:pt>
                <c:pt idx="19">
                  <c:v>2011</c:v>
                </c:pt>
                <c:pt idx="20">
                  <c:v>2011</c:v>
                </c:pt>
                <c:pt idx="21">
                  <c:v>2011</c:v>
                </c:pt>
                <c:pt idx="22">
                  <c:v>2011</c:v>
                </c:pt>
                <c:pt idx="23">
                  <c:v>2011</c:v>
                </c:pt>
                <c:pt idx="24">
                  <c:v>2012</c:v>
                </c:pt>
                <c:pt idx="25">
                  <c:v>2012</c:v>
                </c:pt>
                <c:pt idx="26">
                  <c:v>2012</c:v>
                </c:pt>
                <c:pt idx="27">
                  <c:v>2012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2012</c:v>
                </c:pt>
                <c:pt idx="33">
                  <c:v>2012</c:v>
                </c:pt>
                <c:pt idx="34">
                  <c:v>2012</c:v>
                </c:pt>
                <c:pt idx="35">
                  <c:v>2012</c:v>
                </c:pt>
                <c:pt idx="36">
                  <c:v>2013</c:v>
                </c:pt>
                <c:pt idx="37">
                  <c:v>2013</c:v>
                </c:pt>
                <c:pt idx="38">
                  <c:v>2013</c:v>
                </c:pt>
                <c:pt idx="39">
                  <c:v>2013</c:v>
                </c:pt>
                <c:pt idx="40">
                  <c:v>2013</c:v>
                </c:pt>
                <c:pt idx="41">
                  <c:v>2013</c:v>
                </c:pt>
                <c:pt idx="42">
                  <c:v>2013</c:v>
                </c:pt>
                <c:pt idx="43">
                  <c:v>2013</c:v>
                </c:pt>
                <c:pt idx="44">
                  <c:v>2013</c:v>
                </c:pt>
                <c:pt idx="45">
                  <c:v>2013</c:v>
                </c:pt>
                <c:pt idx="46">
                  <c:v>2013</c:v>
                </c:pt>
                <c:pt idx="47">
                  <c:v>2013</c:v>
                </c:pt>
                <c:pt idx="48">
                  <c:v>2014</c:v>
                </c:pt>
                <c:pt idx="49">
                  <c:v>2014</c:v>
                </c:pt>
                <c:pt idx="50">
                  <c:v>2014</c:v>
                </c:pt>
                <c:pt idx="51">
                  <c:v>2014</c:v>
                </c:pt>
                <c:pt idx="52">
                  <c:v>2014</c:v>
                </c:pt>
                <c:pt idx="53">
                  <c:v>2014</c:v>
                </c:pt>
                <c:pt idx="54">
                  <c:v>2014</c:v>
                </c:pt>
                <c:pt idx="55">
                  <c:v>2014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2015</c:v>
                </c:pt>
                <c:pt idx="65">
                  <c:v>2015</c:v>
                </c:pt>
                <c:pt idx="66">
                  <c:v>2015</c:v>
                </c:pt>
                <c:pt idx="67">
                  <c:v>2015</c:v>
                </c:pt>
                <c:pt idx="68">
                  <c:v>2015</c:v>
                </c:pt>
                <c:pt idx="69">
                  <c:v>2015</c:v>
                </c:pt>
                <c:pt idx="70">
                  <c:v>2015</c:v>
                </c:pt>
                <c:pt idx="71">
                  <c:v>2015</c:v>
                </c:pt>
                <c:pt idx="72">
                  <c:v>2016</c:v>
                </c:pt>
                <c:pt idx="73">
                  <c:v>2016</c:v>
                </c:pt>
                <c:pt idx="74">
                  <c:v>2016</c:v>
                </c:pt>
                <c:pt idx="75">
                  <c:v>2016</c:v>
                </c:pt>
                <c:pt idx="76">
                  <c:v>2016</c:v>
                </c:pt>
                <c:pt idx="77">
                  <c:v>2016</c:v>
                </c:pt>
                <c:pt idx="78">
                  <c:v>2016</c:v>
                </c:pt>
                <c:pt idx="79">
                  <c:v>2016</c:v>
                </c:pt>
                <c:pt idx="80">
                  <c:v>2016</c:v>
                </c:pt>
                <c:pt idx="81">
                  <c:v>2016</c:v>
                </c:pt>
                <c:pt idx="82">
                  <c:v>2016</c:v>
                </c:pt>
                <c:pt idx="83">
                  <c:v>2016</c:v>
                </c:pt>
                <c:pt idx="84">
                  <c:v>2017</c:v>
                </c:pt>
                <c:pt idx="85">
                  <c:v>2017</c:v>
                </c:pt>
                <c:pt idx="86">
                  <c:v>2017</c:v>
                </c:pt>
                <c:pt idx="87">
                  <c:v>2017</c:v>
                </c:pt>
                <c:pt idx="88">
                  <c:v>2017</c:v>
                </c:pt>
                <c:pt idx="89">
                  <c:v>2017</c:v>
                </c:pt>
                <c:pt idx="90">
                  <c:v>2017</c:v>
                </c:pt>
                <c:pt idx="91">
                  <c:v>2017</c:v>
                </c:pt>
                <c:pt idx="92">
                  <c:v>2017</c:v>
                </c:pt>
                <c:pt idx="93">
                  <c:v>2017</c:v>
                </c:pt>
                <c:pt idx="94">
                  <c:v>2017</c:v>
                </c:pt>
                <c:pt idx="95">
                  <c:v>2017</c:v>
                </c:pt>
                <c:pt idx="96">
                  <c:v>2018</c:v>
                </c:pt>
                <c:pt idx="97">
                  <c:v>2018</c:v>
                </c:pt>
                <c:pt idx="98">
                  <c:v>2018</c:v>
                </c:pt>
                <c:pt idx="99">
                  <c:v>2018</c:v>
                </c:pt>
              </c:strCache>
            </c:strRef>
          </c:cat>
          <c:val>
            <c:numRef>
              <c:f>FIN_5!$C$5:$C$104</c:f>
              <c:numCache>
                <c:formatCode>0.00</c:formatCode>
                <c:ptCount val="100"/>
                <c:pt idx="0">
                  <c:v>-0.24126116900211056</c:v>
                </c:pt>
                <c:pt idx="1">
                  <c:v>-0.2192917787029576</c:v>
                </c:pt>
                <c:pt idx="2">
                  <c:v>-0.25108640578630004</c:v>
                </c:pt>
                <c:pt idx="3">
                  <c:v>-0.23339293708899822</c:v>
                </c:pt>
                <c:pt idx="4">
                  <c:v>-0.25140810521715751</c:v>
                </c:pt>
                <c:pt idx="5">
                  <c:v>-0.26154163728925006</c:v>
                </c:pt>
                <c:pt idx="6">
                  <c:v>-0.1100748219259534</c:v>
                </c:pt>
                <c:pt idx="7">
                  <c:v>-0.1455421841782833</c:v>
                </c:pt>
                <c:pt idx="8">
                  <c:v>-0.17166685879270988</c:v>
                </c:pt>
                <c:pt idx="9">
                  <c:v>-4.9327246065215553E-2</c:v>
                </c:pt>
                <c:pt idx="10">
                  <c:v>-7.6068511255460131E-2</c:v>
                </c:pt>
                <c:pt idx="11">
                  <c:v>-0.10096000471825066</c:v>
                </c:pt>
                <c:pt idx="12">
                  <c:v>-0.11449818910027884</c:v>
                </c:pt>
                <c:pt idx="13">
                  <c:v>-6.5680300467270122E-2</c:v>
                </c:pt>
                <c:pt idx="14">
                  <c:v>-3.9542221709889178E-2</c:v>
                </c:pt>
                <c:pt idx="15">
                  <c:v>-3.9434988566266066E-2</c:v>
                </c:pt>
                <c:pt idx="16">
                  <c:v>-4.97561786396961E-2</c:v>
                </c:pt>
                <c:pt idx="17">
                  <c:v>-3.4100139671162003E-2</c:v>
                </c:pt>
                <c:pt idx="18">
                  <c:v>-5.8964824848055666E-2</c:v>
                </c:pt>
                <c:pt idx="19">
                  <c:v>-0.14223136086901642</c:v>
                </c:pt>
                <c:pt idx="20">
                  <c:v>-0.18952117720545233</c:v>
                </c:pt>
                <c:pt idx="21">
                  <c:v>-0.21726775311713237</c:v>
                </c:pt>
                <c:pt idx="22">
                  <c:v>-0.25697082454245024</c:v>
                </c:pt>
                <c:pt idx="23">
                  <c:v>-0.35275683008103742</c:v>
                </c:pt>
                <c:pt idx="24">
                  <c:v>-0.33605526796221669</c:v>
                </c:pt>
                <c:pt idx="25">
                  <c:v>-0.35161747793007014</c:v>
                </c:pt>
                <c:pt idx="26">
                  <c:v>-0.33476847023877504</c:v>
                </c:pt>
                <c:pt idx="27">
                  <c:v>-0.28223763400791574</c:v>
                </c:pt>
                <c:pt idx="28">
                  <c:v>-0.35697913511108298</c:v>
                </c:pt>
                <c:pt idx="29">
                  <c:v>-0.37389516351713808</c:v>
                </c:pt>
                <c:pt idx="30">
                  <c:v>-0.29493135738393716</c:v>
                </c:pt>
                <c:pt idx="31">
                  <c:v>-0.20027129985335101</c:v>
                </c:pt>
                <c:pt idx="32">
                  <c:v>-8.6925867046981922E-2</c:v>
                </c:pt>
                <c:pt idx="33">
                  <c:v>-2.9167415064641634E-2</c:v>
                </c:pt>
                <c:pt idx="34">
                  <c:v>-2.3189167307834605E-2</c:v>
                </c:pt>
                <c:pt idx="35">
                  <c:v>7.7744029124673963E-4</c:v>
                </c:pt>
                <c:pt idx="36">
                  <c:v>1.3430951238416991E-2</c:v>
                </c:pt>
                <c:pt idx="37">
                  <c:v>-7.6403614829236239E-3</c:v>
                </c:pt>
                <c:pt idx="38">
                  <c:v>-7.1095574220076646E-2</c:v>
                </c:pt>
                <c:pt idx="39">
                  <c:v>-6.9245802492634484E-2</c:v>
                </c:pt>
                <c:pt idx="40">
                  <c:v>-9.0638814644832533E-2</c:v>
                </c:pt>
                <c:pt idx="41">
                  <c:v>-3.6794372404622792E-2</c:v>
                </c:pt>
                <c:pt idx="42">
                  <c:v>-3.2893766805446617E-2</c:v>
                </c:pt>
                <c:pt idx="43">
                  <c:v>-3.1901860226953647E-2</c:v>
                </c:pt>
                <c:pt idx="44">
                  <c:v>-3.2732917090005996E-2</c:v>
                </c:pt>
                <c:pt idx="45">
                  <c:v>-1.6111779828911495E-2</c:v>
                </c:pt>
                <c:pt idx="46">
                  <c:v>-2.3095338307165869E-2</c:v>
                </c:pt>
                <c:pt idx="47">
                  <c:v>3.8872014562932252E-4</c:v>
                </c:pt>
                <c:pt idx="48">
                  <c:v>1.3323718094793879E-2</c:v>
                </c:pt>
                <c:pt idx="49">
                  <c:v>2.4931705891665556E-2</c:v>
                </c:pt>
                <c:pt idx="50">
                  <c:v>4.641854704452044E-2</c:v>
                </c:pt>
                <c:pt idx="51">
                  <c:v>7.1430677793900346E-2</c:v>
                </c:pt>
                <c:pt idx="52">
                  <c:v>4.8884909347780621E-2</c:v>
                </c:pt>
                <c:pt idx="53">
                  <c:v>-2.0280468287139499E-2</c:v>
                </c:pt>
                <c:pt idx="54">
                  <c:v>-5.2705090089242429E-2</c:v>
                </c:pt>
                <c:pt idx="55">
                  <c:v>-7.0706854074459216E-2</c:v>
                </c:pt>
                <c:pt idx="56">
                  <c:v>-0.20780442819266343</c:v>
                </c:pt>
                <c:pt idx="57">
                  <c:v>-0.20878293062819012</c:v>
                </c:pt>
                <c:pt idx="58">
                  <c:v>-0.25260107393993037</c:v>
                </c:pt>
                <c:pt idx="59">
                  <c:v>-0.26973156863323172</c:v>
                </c:pt>
                <c:pt idx="60">
                  <c:v>-0.26336460073079537</c:v>
                </c:pt>
                <c:pt idx="61">
                  <c:v>-0.13792863098125654</c:v>
                </c:pt>
                <c:pt idx="62">
                  <c:v>-1.4288816387366185E-2</c:v>
                </c:pt>
                <c:pt idx="63">
                  <c:v>7.5505537251459628E-2</c:v>
                </c:pt>
                <c:pt idx="64">
                  <c:v>1.0482039788858751E-2</c:v>
                </c:pt>
                <c:pt idx="65">
                  <c:v>-1.7425385838190466E-3</c:v>
                </c:pt>
                <c:pt idx="66">
                  <c:v>1.6701562118820762E-2</c:v>
                </c:pt>
                <c:pt idx="67">
                  <c:v>3.0521233502855169E-2</c:v>
                </c:pt>
                <c:pt idx="68">
                  <c:v>8.1899313439816636E-3</c:v>
                </c:pt>
                <c:pt idx="69">
                  <c:v>-4.3697506025079467E-3</c:v>
                </c:pt>
                <c:pt idx="70">
                  <c:v>-2.8684865918319766E-3</c:v>
                </c:pt>
                <c:pt idx="71">
                  <c:v>1.0870759934488073E-2</c:v>
                </c:pt>
                <c:pt idx="72">
                  <c:v>2.0816634005243161E-2</c:v>
                </c:pt>
                <c:pt idx="73">
                  <c:v>3.2116326514199878E-2</c:v>
                </c:pt>
                <c:pt idx="74">
                  <c:v>-4.9970644926930423E-2</c:v>
                </c:pt>
                <c:pt idx="75">
                  <c:v>-0.23647588996806454</c:v>
                </c:pt>
                <c:pt idx="76">
                  <c:v>-0.28962331677474185</c:v>
                </c:pt>
                <c:pt idx="77">
                  <c:v>-0.31259801779534213</c:v>
                </c:pt>
                <c:pt idx="78">
                  <c:v>-0.28632589760842936</c:v>
                </c:pt>
                <c:pt idx="79">
                  <c:v>-0.26245311901001678</c:v>
                </c:pt>
                <c:pt idx="80">
                  <c:v>-0.17331556837587209</c:v>
                </c:pt>
                <c:pt idx="81">
                  <c:v>-0.27012028877884914</c:v>
                </c:pt>
                <c:pt idx="82">
                  <c:v>-0.26568351746156926</c:v>
                </c:pt>
                <c:pt idx="83">
                  <c:v>-0.32526493288545488</c:v>
                </c:pt>
                <c:pt idx="84">
                  <c:v>-0.33392400923276833</c:v>
                </c:pt>
                <c:pt idx="85">
                  <c:v>-0.34287797672504239</c:v>
                </c:pt>
                <c:pt idx="86">
                  <c:v>-0.33255678665161231</c:v>
                </c:pt>
                <c:pt idx="87">
                  <c:v>-0.30695487361233503</c:v>
                </c:pt>
                <c:pt idx="88">
                  <c:v>-0.27404770266393402</c:v>
                </c:pt>
                <c:pt idx="89">
                  <c:v>-0.30620424160699705</c:v>
                </c:pt>
                <c:pt idx="90">
                  <c:v>-0.31824116197833741</c:v>
                </c:pt>
                <c:pt idx="91">
                  <c:v>-0.30172725786085408</c:v>
                </c:pt>
                <c:pt idx="92">
                  <c:v>-0.27144729893115388</c:v>
                </c:pt>
                <c:pt idx="93">
                  <c:v>-0.23418378152318745</c:v>
                </c:pt>
                <c:pt idx="94">
                  <c:v>-0.24685069661331208</c:v>
                </c:pt>
                <c:pt idx="95">
                  <c:v>-0.22741468933217929</c:v>
                </c:pt>
                <c:pt idx="96">
                  <c:v>-0.20039193713992848</c:v>
                </c:pt>
                <c:pt idx="97">
                  <c:v>-0.19616963210989488</c:v>
                </c:pt>
                <c:pt idx="98">
                  <c:v>-0.15211021422501153</c:v>
                </c:pt>
                <c:pt idx="99">
                  <c:v>-0.16485755417283859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709312"/>
        <c:axId val="275776640"/>
      </c:lineChart>
      <c:catAx>
        <c:axId val="27570931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75776640"/>
        <c:crossesAt val="0"/>
        <c:auto val="1"/>
        <c:lblAlgn val="ctr"/>
        <c:lblOffset val="100"/>
        <c:tickLblSkip val="24"/>
        <c:tickMarkSkip val="12"/>
        <c:noMultiLvlLbl val="0"/>
      </c:catAx>
      <c:valAx>
        <c:axId val="275776640"/>
        <c:scaling>
          <c:orientation val="minMax"/>
          <c:max val="0.8"/>
          <c:min val="-0.8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" sourceLinked="0"/>
        <c:majorTickMark val="none"/>
        <c:minorTickMark val="none"/>
        <c:tickLblPos val="nextTo"/>
        <c:spPr>
          <a:ln>
            <a:noFill/>
          </a:ln>
        </c:spPr>
        <c:crossAx val="275709312"/>
        <c:crosses val="autoZero"/>
        <c:crossBetween val="between"/>
        <c:majorUnit val="0.2"/>
      </c:valAx>
      <c:valAx>
        <c:axId val="275778176"/>
        <c:scaling>
          <c:orientation val="minMax"/>
          <c:max val="200"/>
          <c:min val="-200"/>
        </c:scaling>
        <c:delete val="0"/>
        <c:axPos val="r"/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275796352"/>
        <c:crosses val="max"/>
        <c:crossBetween val="between"/>
        <c:majorUnit val="50"/>
      </c:valAx>
      <c:catAx>
        <c:axId val="275796352"/>
        <c:scaling>
          <c:orientation val="minMax"/>
        </c:scaling>
        <c:delete val="1"/>
        <c:axPos val="b"/>
        <c:majorTickMark val="out"/>
        <c:minorTickMark val="none"/>
        <c:tickLblPos val="nextTo"/>
        <c:crossAx val="275778176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1305833333333333"/>
          <c:y val="0.9038856481481482"/>
          <c:w val="0.78903549382716054"/>
          <c:h val="8.9687037037037037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220253718285205E-2"/>
          <c:y val="0.13303988043161272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FIN_6!$C$2</c:f>
              <c:strCache>
                <c:ptCount val="1"/>
                <c:pt idx="0">
                  <c:v>Danmark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FIN_6!$A$5:$A$164</c:f>
              <c:strCache>
                <c:ptCount val="16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</c:strCache>
            </c:strRef>
          </c:cat>
          <c:val>
            <c:numRef>
              <c:f>FIN_6!$C$5:$C$164</c:f>
              <c:numCache>
                <c:formatCode>0.0</c:formatCode>
                <c:ptCount val="160"/>
                <c:pt idx="0">
                  <c:v>3.738</c:v>
                </c:pt>
                <c:pt idx="1">
                  <c:v>3.6349999999999998</c:v>
                </c:pt>
                <c:pt idx="2">
                  <c:v>3.8210000000000002</c:v>
                </c:pt>
                <c:pt idx="3">
                  <c:v>3.6116000000000001</c:v>
                </c:pt>
                <c:pt idx="4">
                  <c:v>3.3944999999999999</c:v>
                </c:pt>
                <c:pt idx="5">
                  <c:v>3.1859999999999999</c:v>
                </c:pt>
                <c:pt idx="6">
                  <c:v>3.1884000000000001</c:v>
                </c:pt>
                <c:pt idx="7">
                  <c:v>3.258</c:v>
                </c:pt>
                <c:pt idx="8">
                  <c:v>3.0592000000000001</c:v>
                </c:pt>
                <c:pt idx="9">
                  <c:v>3.2090000000000001</c:v>
                </c:pt>
                <c:pt idx="10">
                  <c:v>3.4664999999999999</c:v>
                </c:pt>
                <c:pt idx="11">
                  <c:v>3.3592</c:v>
                </c:pt>
                <c:pt idx="12">
                  <c:v>3.2970000000000002</c:v>
                </c:pt>
                <c:pt idx="13">
                  <c:v>3.476</c:v>
                </c:pt>
                <c:pt idx="14">
                  <c:v>3.6907999999999999</c:v>
                </c:pt>
                <c:pt idx="15">
                  <c:v>3.968</c:v>
                </c:pt>
                <c:pt idx="16">
                  <c:v>4.0350000000000001</c:v>
                </c:pt>
                <c:pt idx="17">
                  <c:v>4.0183999999999997</c:v>
                </c:pt>
                <c:pt idx="18">
                  <c:v>4.0679999999999996</c:v>
                </c:pt>
                <c:pt idx="19">
                  <c:v>3.9540000000000002</c:v>
                </c:pt>
                <c:pt idx="20">
                  <c:v>3.8008000000000002</c:v>
                </c:pt>
                <c:pt idx="21">
                  <c:v>3.88</c:v>
                </c:pt>
                <c:pt idx="22">
                  <c:v>3.7930000000000001</c:v>
                </c:pt>
                <c:pt idx="23">
                  <c:v>3.7759999999999998</c:v>
                </c:pt>
                <c:pt idx="24">
                  <c:v>3.9820000000000002</c:v>
                </c:pt>
                <c:pt idx="25">
                  <c:v>4.0679999999999996</c:v>
                </c:pt>
                <c:pt idx="26">
                  <c:v>3.9643999999999999</c:v>
                </c:pt>
                <c:pt idx="27">
                  <c:v>4.1680000000000001</c:v>
                </c:pt>
                <c:pt idx="28">
                  <c:v>4.3105000000000002</c:v>
                </c:pt>
                <c:pt idx="29">
                  <c:v>4.6112000000000002</c:v>
                </c:pt>
                <c:pt idx="30">
                  <c:v>4.6014999999999997</c:v>
                </c:pt>
                <c:pt idx="31">
                  <c:v>4.3932000000000002</c:v>
                </c:pt>
                <c:pt idx="32">
                  <c:v>4.359</c:v>
                </c:pt>
                <c:pt idx="33">
                  <c:v>4.4104999999999999</c:v>
                </c:pt>
                <c:pt idx="34">
                  <c:v>4.2168000000000001</c:v>
                </c:pt>
                <c:pt idx="35">
                  <c:v>4.3445</c:v>
                </c:pt>
                <c:pt idx="36">
                  <c:v>4.1929999999999996</c:v>
                </c:pt>
                <c:pt idx="37">
                  <c:v>4.0848000000000004</c:v>
                </c:pt>
                <c:pt idx="38">
                  <c:v>4.0270000000000001</c:v>
                </c:pt>
                <c:pt idx="39">
                  <c:v>4.2625000000000002</c:v>
                </c:pt>
                <c:pt idx="40">
                  <c:v>4.4092000000000002</c:v>
                </c:pt>
                <c:pt idx="41">
                  <c:v>4.8185000000000002</c:v>
                </c:pt>
                <c:pt idx="42">
                  <c:v>4.7805</c:v>
                </c:pt>
                <c:pt idx="43">
                  <c:v>4.5316000000000001</c:v>
                </c:pt>
                <c:pt idx="44">
                  <c:v>4.3789999999999996</c:v>
                </c:pt>
                <c:pt idx="45">
                  <c:v>4.3868</c:v>
                </c:pt>
                <c:pt idx="46">
                  <c:v>4.056</c:v>
                </c:pt>
                <c:pt idx="47">
                  <c:v>3.4980000000000002</c:v>
                </c:pt>
                <c:pt idx="48">
                  <c:v>3.4220000000000002</c:v>
                </c:pt>
                <c:pt idx="49">
                  <c:v>3.5514999999999999</c:v>
                </c:pt>
                <c:pt idx="50">
                  <c:v>3.4455</c:v>
                </c:pt>
                <c:pt idx="51">
                  <c:v>3.5114999999999998</c:v>
                </c:pt>
                <c:pt idx="52">
                  <c:v>3.5891999999999999</c:v>
                </c:pt>
                <c:pt idx="53">
                  <c:v>3.7709999999999999</c:v>
                </c:pt>
                <c:pt idx="54">
                  <c:v>3.7256</c:v>
                </c:pt>
                <c:pt idx="55">
                  <c:v>3.6059999999999999</c:v>
                </c:pt>
                <c:pt idx="56">
                  <c:v>3.6560000000000001</c:v>
                </c:pt>
                <c:pt idx="57">
                  <c:v>3.59</c:v>
                </c:pt>
                <c:pt idx="58">
                  <c:v>3.6274999999999999</c:v>
                </c:pt>
                <c:pt idx="59">
                  <c:v>3.5205000000000002</c:v>
                </c:pt>
                <c:pt idx="60">
                  <c:v>3.5792000000000002</c:v>
                </c:pt>
                <c:pt idx="61">
                  <c:v>3.496</c:v>
                </c:pt>
                <c:pt idx="62">
                  <c:v>3.3984999999999999</c:v>
                </c:pt>
                <c:pt idx="63">
                  <c:v>3.3472</c:v>
                </c:pt>
                <c:pt idx="64">
                  <c:v>2.9514999999999998</c:v>
                </c:pt>
                <c:pt idx="65">
                  <c:v>2.7044999999999999</c:v>
                </c:pt>
                <c:pt idx="66">
                  <c:v>2.7124000000000001</c:v>
                </c:pt>
                <c:pt idx="67">
                  <c:v>2.4729999999999999</c:v>
                </c:pt>
                <c:pt idx="68">
                  <c:v>2.383</c:v>
                </c:pt>
                <c:pt idx="69">
                  <c:v>2.4403999999999999</c:v>
                </c:pt>
                <c:pt idx="70">
                  <c:v>2.6579999999999999</c:v>
                </c:pt>
                <c:pt idx="71">
                  <c:v>3.0259999999999998</c:v>
                </c:pt>
                <c:pt idx="72">
                  <c:v>3.0695000000000001</c:v>
                </c:pt>
                <c:pt idx="73">
                  <c:v>3.4295</c:v>
                </c:pt>
                <c:pt idx="74">
                  <c:v>3.464</c:v>
                </c:pt>
                <c:pt idx="75">
                  <c:v>3.5724</c:v>
                </c:pt>
                <c:pt idx="76">
                  <c:v>3.3130000000000002</c:v>
                </c:pt>
                <c:pt idx="77">
                  <c:v>3.1579999999999999</c:v>
                </c:pt>
                <c:pt idx="78">
                  <c:v>3.0392000000000001</c:v>
                </c:pt>
                <c:pt idx="79">
                  <c:v>2.4965000000000002</c:v>
                </c:pt>
                <c:pt idx="80">
                  <c:v>2.1008</c:v>
                </c:pt>
                <c:pt idx="81">
                  <c:v>2.226</c:v>
                </c:pt>
                <c:pt idx="82">
                  <c:v>2.0125000000000002</c:v>
                </c:pt>
                <c:pt idx="83">
                  <c:v>1.8764000000000001</c:v>
                </c:pt>
                <c:pt idx="84">
                  <c:v>1.7264999999999999</c:v>
                </c:pt>
                <c:pt idx="85">
                  <c:v>1.8465</c:v>
                </c:pt>
                <c:pt idx="86">
                  <c:v>1.8735999999999999</c:v>
                </c:pt>
                <c:pt idx="87">
                  <c:v>1.7155</c:v>
                </c:pt>
                <c:pt idx="88">
                  <c:v>1.415</c:v>
                </c:pt>
                <c:pt idx="89">
                  <c:v>1.2363999999999999</c:v>
                </c:pt>
                <c:pt idx="90">
                  <c:v>1.0894999999999999</c:v>
                </c:pt>
                <c:pt idx="91">
                  <c:v>1.1452</c:v>
                </c:pt>
                <c:pt idx="92">
                  <c:v>1.31</c:v>
                </c:pt>
                <c:pt idx="93">
                  <c:v>1.3069999999999999</c:v>
                </c:pt>
                <c:pt idx="94">
                  <c:v>1.1255999999999999</c:v>
                </c:pt>
                <c:pt idx="95">
                  <c:v>1.3794999999999999</c:v>
                </c:pt>
                <c:pt idx="96">
                  <c:v>1.5720000000000001</c:v>
                </c:pt>
                <c:pt idx="97">
                  <c:v>1.7589999999999999</c:v>
                </c:pt>
                <c:pt idx="98">
                  <c:v>1.5804</c:v>
                </c:pt>
                <c:pt idx="99">
                  <c:v>1.4159999999999999</c:v>
                </c:pt>
                <c:pt idx="100">
                  <c:v>1.4356</c:v>
                </c:pt>
                <c:pt idx="101">
                  <c:v>1.7264999999999999</c:v>
                </c:pt>
                <c:pt idx="102">
                  <c:v>1.7595000000000001</c:v>
                </c:pt>
                <c:pt idx="103">
                  <c:v>1.9292</c:v>
                </c:pt>
                <c:pt idx="104">
                  <c:v>2.1030000000000002</c:v>
                </c:pt>
                <c:pt idx="105">
                  <c:v>1.9544999999999999</c:v>
                </c:pt>
                <c:pt idx="106">
                  <c:v>1.7916000000000001</c:v>
                </c:pt>
                <c:pt idx="107">
                  <c:v>1.8939999999999999</c:v>
                </c:pt>
                <c:pt idx="108">
                  <c:v>1.8644000000000001</c:v>
                </c:pt>
                <c:pt idx="109">
                  <c:v>1.6705000000000001</c:v>
                </c:pt>
                <c:pt idx="110">
                  <c:v>1.6060000000000001</c:v>
                </c:pt>
                <c:pt idx="111">
                  <c:v>1.5529999999999999</c:v>
                </c:pt>
                <c:pt idx="112">
                  <c:v>1.4576</c:v>
                </c:pt>
                <c:pt idx="113">
                  <c:v>1.3839999999999999</c:v>
                </c:pt>
                <c:pt idx="114">
                  <c:v>1.246</c:v>
                </c:pt>
                <c:pt idx="115">
                  <c:v>1.0584</c:v>
                </c:pt>
                <c:pt idx="116">
                  <c:v>0.91400000000000003</c:v>
                </c:pt>
                <c:pt idx="117">
                  <c:v>0.81759999999999999</c:v>
                </c:pt>
                <c:pt idx="118">
                  <c:v>0.71450000000000002</c:v>
                </c:pt>
                <c:pt idx="119">
                  <c:v>0.59699999999999998</c:v>
                </c:pt>
                <c:pt idx="120">
                  <c:v>0.39</c:v>
                </c:pt>
                <c:pt idx="121">
                  <c:v>0.19950000000000001</c:v>
                </c:pt>
                <c:pt idx="122">
                  <c:v>0.29699999999999999</c:v>
                </c:pt>
                <c:pt idx="123">
                  <c:v>0.23849999999999999</c:v>
                </c:pt>
                <c:pt idx="124">
                  <c:v>0.67320000000000002</c:v>
                </c:pt>
                <c:pt idx="125">
                  <c:v>0.99199999999999999</c:v>
                </c:pt>
                <c:pt idx="126">
                  <c:v>0.94279999999999997</c:v>
                </c:pt>
                <c:pt idx="127">
                  <c:v>0.83199999999999996</c:v>
                </c:pt>
                <c:pt idx="128">
                  <c:v>0.91549999999999998</c:v>
                </c:pt>
                <c:pt idx="129">
                  <c:v>0.82679999999999998</c:v>
                </c:pt>
                <c:pt idx="130">
                  <c:v>0.82450000000000001</c:v>
                </c:pt>
                <c:pt idx="131">
                  <c:v>0.82899999999999996</c:v>
                </c:pt>
                <c:pt idx="132">
                  <c:v>0.80679999999999996</c:v>
                </c:pt>
                <c:pt idx="133">
                  <c:v>0.53600000000000003</c:v>
                </c:pt>
                <c:pt idx="134">
                  <c:v>0.52249999999999996</c:v>
                </c:pt>
                <c:pt idx="135">
                  <c:v>0.40560000000000002</c:v>
                </c:pt>
                <c:pt idx="136">
                  <c:v>0.40799999999999997</c:v>
                </c:pt>
                <c:pt idx="137">
                  <c:v>0.26800000000000002</c:v>
                </c:pt>
                <c:pt idx="138">
                  <c:v>7.3200000000000001E-2</c:v>
                </c:pt>
                <c:pt idx="139">
                  <c:v>4.3999999999999997E-2</c:v>
                </c:pt>
                <c:pt idx="140">
                  <c:v>1.4800000000000001E-2</c:v>
                </c:pt>
                <c:pt idx="141">
                  <c:v>0.125</c:v>
                </c:pt>
                <c:pt idx="142">
                  <c:v>0.32100000000000001</c:v>
                </c:pt>
                <c:pt idx="143">
                  <c:v>0.37680000000000002</c:v>
                </c:pt>
                <c:pt idx="144">
                  <c:v>0.36849999999999999</c:v>
                </c:pt>
                <c:pt idx="145">
                  <c:v>0.63</c:v>
                </c:pt>
                <c:pt idx="146">
                  <c:v>0.64400000000000002</c:v>
                </c:pt>
                <c:pt idx="147">
                  <c:v>0.53100000000000003</c:v>
                </c:pt>
                <c:pt idx="148">
                  <c:v>0.65600000000000003</c:v>
                </c:pt>
                <c:pt idx="149">
                  <c:v>0.53159999999999996</c:v>
                </c:pt>
                <c:pt idx="150">
                  <c:v>0.68200000000000005</c:v>
                </c:pt>
                <c:pt idx="151">
                  <c:v>0.55500000000000005</c:v>
                </c:pt>
                <c:pt idx="152">
                  <c:v>0.50600000000000001</c:v>
                </c:pt>
                <c:pt idx="153">
                  <c:v>0.53100000000000003</c:v>
                </c:pt>
                <c:pt idx="154">
                  <c:v>0.44950000000000001</c:v>
                </c:pt>
                <c:pt idx="155">
                  <c:v>0.41320000000000001</c:v>
                </c:pt>
                <c:pt idx="156">
                  <c:v>0.55449999999999999</c:v>
                </c:pt>
                <c:pt idx="157">
                  <c:v>0.77149999999999996</c:v>
                </c:pt>
                <c:pt idx="158">
                  <c:v>0.63839999999999997</c:v>
                </c:pt>
                <c:pt idx="159">
                  <c:v>0.55700000000000005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FIN_6!$D$2</c:f>
              <c:strCache>
                <c:ptCount val="1"/>
                <c:pt idx="0">
                  <c:v>Tyskland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FIN_6!$A$5:$A$164</c:f>
              <c:strCache>
                <c:ptCount val="16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</c:strCache>
            </c:strRef>
          </c:cat>
          <c:val>
            <c:numRef>
              <c:f>FIN_6!$D$5:$D$164</c:f>
              <c:numCache>
                <c:formatCode>0.0</c:formatCode>
                <c:ptCount val="160"/>
                <c:pt idx="0">
                  <c:v>3.5754999999999999</c:v>
                </c:pt>
                <c:pt idx="1">
                  <c:v>3.5575000000000001</c:v>
                </c:pt>
                <c:pt idx="2">
                  <c:v>3.7160000000000002</c:v>
                </c:pt>
                <c:pt idx="3">
                  <c:v>3.5247999999999999</c:v>
                </c:pt>
                <c:pt idx="4">
                  <c:v>3.3250000000000002</c:v>
                </c:pt>
                <c:pt idx="5">
                  <c:v>3.202</c:v>
                </c:pt>
                <c:pt idx="6">
                  <c:v>3.2115999999999998</c:v>
                </c:pt>
                <c:pt idx="7">
                  <c:v>3.2629999999999999</c:v>
                </c:pt>
                <c:pt idx="8">
                  <c:v>3.0876000000000001</c:v>
                </c:pt>
                <c:pt idx="9">
                  <c:v>3.2494999999999998</c:v>
                </c:pt>
                <c:pt idx="10">
                  <c:v>3.4634999999999998</c:v>
                </c:pt>
                <c:pt idx="11">
                  <c:v>3.3736000000000002</c:v>
                </c:pt>
                <c:pt idx="12">
                  <c:v>3.3205</c:v>
                </c:pt>
                <c:pt idx="13">
                  <c:v>3.476</c:v>
                </c:pt>
                <c:pt idx="14">
                  <c:v>3.6404000000000001</c:v>
                </c:pt>
                <c:pt idx="15">
                  <c:v>3.9184999999999999</c:v>
                </c:pt>
                <c:pt idx="16">
                  <c:v>3.972</c:v>
                </c:pt>
                <c:pt idx="17">
                  <c:v>3.9756</c:v>
                </c:pt>
                <c:pt idx="18">
                  <c:v>4.0140000000000002</c:v>
                </c:pt>
                <c:pt idx="19">
                  <c:v>3.8995000000000002</c:v>
                </c:pt>
                <c:pt idx="20">
                  <c:v>3.7568000000000001</c:v>
                </c:pt>
                <c:pt idx="21">
                  <c:v>3.7934999999999999</c:v>
                </c:pt>
                <c:pt idx="22">
                  <c:v>3.7284999999999999</c:v>
                </c:pt>
                <c:pt idx="23">
                  <c:v>3.778</c:v>
                </c:pt>
                <c:pt idx="24">
                  <c:v>4.008</c:v>
                </c:pt>
                <c:pt idx="25">
                  <c:v>4.0644999999999998</c:v>
                </c:pt>
                <c:pt idx="26">
                  <c:v>3.9472</c:v>
                </c:pt>
                <c:pt idx="27">
                  <c:v>4.1494999999999997</c:v>
                </c:pt>
                <c:pt idx="28">
                  <c:v>4.2530000000000001</c:v>
                </c:pt>
                <c:pt idx="29">
                  <c:v>4.5435999999999996</c:v>
                </c:pt>
                <c:pt idx="30">
                  <c:v>4.53</c:v>
                </c:pt>
                <c:pt idx="31">
                  <c:v>4.3003999999999998</c:v>
                </c:pt>
                <c:pt idx="32">
                  <c:v>4.2370000000000001</c:v>
                </c:pt>
                <c:pt idx="33">
                  <c:v>4.3</c:v>
                </c:pt>
                <c:pt idx="34">
                  <c:v>4.1052</c:v>
                </c:pt>
                <c:pt idx="35">
                  <c:v>4.26</c:v>
                </c:pt>
                <c:pt idx="36">
                  <c:v>4.0694999999999997</c:v>
                </c:pt>
                <c:pt idx="37">
                  <c:v>3.9571999999999998</c:v>
                </c:pt>
                <c:pt idx="38">
                  <c:v>3.7930000000000001</c:v>
                </c:pt>
                <c:pt idx="39">
                  <c:v>4.0285000000000002</c:v>
                </c:pt>
                <c:pt idx="40">
                  <c:v>4.1947999999999999</c:v>
                </c:pt>
                <c:pt idx="41">
                  <c:v>4.5434999999999999</c:v>
                </c:pt>
                <c:pt idx="42">
                  <c:v>4.5125000000000002</c:v>
                </c:pt>
                <c:pt idx="43">
                  <c:v>4.2523999999999997</c:v>
                </c:pt>
                <c:pt idx="44">
                  <c:v>4.1105</c:v>
                </c:pt>
                <c:pt idx="45">
                  <c:v>3.9016000000000002</c:v>
                </c:pt>
                <c:pt idx="46">
                  <c:v>3.54</c:v>
                </c:pt>
                <c:pt idx="47">
                  <c:v>3.069</c:v>
                </c:pt>
                <c:pt idx="48">
                  <c:v>3.0644</c:v>
                </c:pt>
                <c:pt idx="49">
                  <c:v>3.1515</c:v>
                </c:pt>
                <c:pt idx="50">
                  <c:v>3.0630000000000002</c:v>
                </c:pt>
                <c:pt idx="51">
                  <c:v>3.1705000000000001</c:v>
                </c:pt>
                <c:pt idx="52">
                  <c:v>3.3488000000000002</c:v>
                </c:pt>
                <c:pt idx="53">
                  <c:v>3.5615000000000001</c:v>
                </c:pt>
                <c:pt idx="54">
                  <c:v>3.3620000000000001</c:v>
                </c:pt>
                <c:pt idx="55">
                  <c:v>3.3319999999999999</c:v>
                </c:pt>
                <c:pt idx="56">
                  <c:v>3.294</c:v>
                </c:pt>
                <c:pt idx="57">
                  <c:v>3.2275999999999998</c:v>
                </c:pt>
                <c:pt idx="58">
                  <c:v>3.2469999999999999</c:v>
                </c:pt>
                <c:pt idx="59">
                  <c:v>3.1924999999999999</c:v>
                </c:pt>
                <c:pt idx="60">
                  <c:v>3.2915999999999999</c:v>
                </c:pt>
                <c:pt idx="61">
                  <c:v>3.1835</c:v>
                </c:pt>
                <c:pt idx="62">
                  <c:v>3.1255000000000002</c:v>
                </c:pt>
                <c:pt idx="63">
                  <c:v>3.0819999999999999</c:v>
                </c:pt>
                <c:pt idx="64">
                  <c:v>2.7995000000000001</c:v>
                </c:pt>
                <c:pt idx="65">
                  <c:v>2.6324999999999998</c:v>
                </c:pt>
                <c:pt idx="66">
                  <c:v>2.6332</c:v>
                </c:pt>
                <c:pt idx="67">
                  <c:v>2.3815</c:v>
                </c:pt>
                <c:pt idx="68">
                  <c:v>2.335</c:v>
                </c:pt>
                <c:pt idx="69">
                  <c:v>2.3504</c:v>
                </c:pt>
                <c:pt idx="70">
                  <c:v>2.5314999999999999</c:v>
                </c:pt>
                <c:pt idx="71">
                  <c:v>2.9304000000000001</c:v>
                </c:pt>
                <c:pt idx="72">
                  <c:v>3.0430000000000001</c:v>
                </c:pt>
                <c:pt idx="73">
                  <c:v>3.222</c:v>
                </c:pt>
                <c:pt idx="74">
                  <c:v>3.222</c:v>
                </c:pt>
                <c:pt idx="75">
                  <c:v>3.3376000000000001</c:v>
                </c:pt>
                <c:pt idx="76">
                  <c:v>3.1145</c:v>
                </c:pt>
                <c:pt idx="77">
                  <c:v>2.9790000000000001</c:v>
                </c:pt>
                <c:pt idx="78">
                  <c:v>2.8075999999999999</c:v>
                </c:pt>
                <c:pt idx="79">
                  <c:v>2.2570000000000001</c:v>
                </c:pt>
                <c:pt idx="80">
                  <c:v>1.8968</c:v>
                </c:pt>
                <c:pt idx="81">
                  <c:v>2.0405000000000002</c:v>
                </c:pt>
                <c:pt idx="82">
                  <c:v>1.8855</c:v>
                </c:pt>
                <c:pt idx="83">
                  <c:v>2.0211999999999999</c:v>
                </c:pt>
                <c:pt idx="84">
                  <c:v>1.8625</c:v>
                </c:pt>
                <c:pt idx="85">
                  <c:v>1.9019999999999999</c:v>
                </c:pt>
                <c:pt idx="86">
                  <c:v>1.8675999999999999</c:v>
                </c:pt>
                <c:pt idx="87">
                  <c:v>1.6755</c:v>
                </c:pt>
                <c:pt idx="88">
                  <c:v>1.4990000000000001</c:v>
                </c:pt>
                <c:pt idx="89">
                  <c:v>1.4108000000000001</c:v>
                </c:pt>
                <c:pt idx="90">
                  <c:v>1.302</c:v>
                </c:pt>
                <c:pt idx="91">
                  <c:v>1.4064000000000001</c:v>
                </c:pt>
                <c:pt idx="92">
                  <c:v>1.5125</c:v>
                </c:pt>
                <c:pt idx="93">
                  <c:v>1.5245</c:v>
                </c:pt>
                <c:pt idx="94">
                  <c:v>1.3979999999999999</c:v>
                </c:pt>
                <c:pt idx="95">
                  <c:v>1.3580000000000001</c:v>
                </c:pt>
                <c:pt idx="96">
                  <c:v>1.522</c:v>
                </c:pt>
                <c:pt idx="97">
                  <c:v>1.641</c:v>
                </c:pt>
                <c:pt idx="98">
                  <c:v>1.4168000000000001</c:v>
                </c:pt>
                <c:pt idx="99">
                  <c:v>1.252</c:v>
                </c:pt>
                <c:pt idx="100">
                  <c:v>1.3355999999999999</c:v>
                </c:pt>
                <c:pt idx="101">
                  <c:v>1.6174999999999999</c:v>
                </c:pt>
                <c:pt idx="102">
                  <c:v>1.6194999999999999</c:v>
                </c:pt>
                <c:pt idx="103">
                  <c:v>1.786</c:v>
                </c:pt>
                <c:pt idx="104">
                  <c:v>1.9025000000000001</c:v>
                </c:pt>
                <c:pt idx="105">
                  <c:v>1.819</c:v>
                </c:pt>
                <c:pt idx="106">
                  <c:v>1.7156</c:v>
                </c:pt>
                <c:pt idx="107">
                  <c:v>1.8420000000000001</c:v>
                </c:pt>
                <c:pt idx="108">
                  <c:v>1.7896000000000001</c:v>
                </c:pt>
                <c:pt idx="109">
                  <c:v>1.6595</c:v>
                </c:pt>
                <c:pt idx="110">
                  <c:v>1.5894999999999999</c:v>
                </c:pt>
                <c:pt idx="111">
                  <c:v>1.5355000000000001</c:v>
                </c:pt>
                <c:pt idx="112">
                  <c:v>1.3988</c:v>
                </c:pt>
                <c:pt idx="113">
                  <c:v>1.3545</c:v>
                </c:pt>
                <c:pt idx="114">
                  <c:v>1.2044999999999999</c:v>
                </c:pt>
                <c:pt idx="115">
                  <c:v>1.0384</c:v>
                </c:pt>
                <c:pt idx="116">
                  <c:v>0.97099999999999997</c:v>
                </c:pt>
                <c:pt idx="117">
                  <c:v>0.87880000000000003</c:v>
                </c:pt>
                <c:pt idx="118">
                  <c:v>0.79349999999999998</c:v>
                </c:pt>
                <c:pt idx="119">
                  <c:v>0.65500000000000003</c:v>
                </c:pt>
                <c:pt idx="120">
                  <c:v>0.436</c:v>
                </c:pt>
                <c:pt idx="121">
                  <c:v>0.35049999999999998</c:v>
                </c:pt>
                <c:pt idx="122">
                  <c:v>0.26450000000000001</c:v>
                </c:pt>
                <c:pt idx="123">
                  <c:v>0.151</c:v>
                </c:pt>
                <c:pt idx="124">
                  <c:v>0.52880000000000005</c:v>
                </c:pt>
                <c:pt idx="125">
                  <c:v>0.83350000000000002</c:v>
                </c:pt>
                <c:pt idx="126">
                  <c:v>0.73680000000000001</c:v>
                </c:pt>
                <c:pt idx="127">
                  <c:v>0.65549999999999997</c:v>
                </c:pt>
                <c:pt idx="128">
                  <c:v>0.69399999999999995</c:v>
                </c:pt>
                <c:pt idx="129">
                  <c:v>0.55159999999999998</c:v>
                </c:pt>
                <c:pt idx="130">
                  <c:v>0.55349999999999999</c:v>
                </c:pt>
                <c:pt idx="131">
                  <c:v>0.58650000000000002</c:v>
                </c:pt>
                <c:pt idx="132">
                  <c:v>0.49440000000000001</c:v>
                </c:pt>
                <c:pt idx="133">
                  <c:v>0.23200000000000001</c:v>
                </c:pt>
                <c:pt idx="134">
                  <c:v>0.219</c:v>
                </c:pt>
                <c:pt idx="135">
                  <c:v>0.17399999999999999</c:v>
                </c:pt>
                <c:pt idx="136">
                  <c:v>0.1595</c:v>
                </c:pt>
                <c:pt idx="137">
                  <c:v>5.45E-2</c:v>
                </c:pt>
                <c:pt idx="138">
                  <c:v>-0.1196</c:v>
                </c:pt>
                <c:pt idx="139">
                  <c:v>-7.4499999999999997E-2</c:v>
                </c:pt>
                <c:pt idx="140">
                  <c:v>-5.3199999999999997E-2</c:v>
                </c:pt>
                <c:pt idx="141">
                  <c:v>3.5000000000000003E-2</c:v>
                </c:pt>
                <c:pt idx="142">
                  <c:v>0.23250000000000001</c:v>
                </c:pt>
                <c:pt idx="143">
                  <c:v>0.28160000000000002</c:v>
                </c:pt>
                <c:pt idx="144">
                  <c:v>0.33450000000000002</c:v>
                </c:pt>
                <c:pt idx="145">
                  <c:v>0.35499999999999998</c:v>
                </c:pt>
                <c:pt idx="146">
                  <c:v>0.376</c:v>
                </c:pt>
                <c:pt idx="147">
                  <c:v>0.248</c:v>
                </c:pt>
                <c:pt idx="148">
                  <c:v>0.38450000000000001</c:v>
                </c:pt>
                <c:pt idx="149">
                  <c:v>0.2868</c:v>
                </c:pt>
                <c:pt idx="150">
                  <c:v>0.52749999999999997</c:v>
                </c:pt>
                <c:pt idx="151">
                  <c:v>0.4405</c:v>
                </c:pt>
                <c:pt idx="152">
                  <c:v>0.39360000000000001</c:v>
                </c:pt>
                <c:pt idx="153">
                  <c:v>0.43149999999999999</c:v>
                </c:pt>
                <c:pt idx="154">
                  <c:v>0.36449999999999999</c:v>
                </c:pt>
                <c:pt idx="155">
                  <c:v>0.35120000000000001</c:v>
                </c:pt>
                <c:pt idx="156">
                  <c:v>0.51849999999999996</c:v>
                </c:pt>
                <c:pt idx="157">
                  <c:v>0.73499999999999999</c:v>
                </c:pt>
                <c:pt idx="158">
                  <c:v>0.59279999999999999</c:v>
                </c:pt>
                <c:pt idx="159">
                  <c:v>0.54149999999999998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891904"/>
        <c:axId val="276897792"/>
      </c:lineChart>
      <c:catAx>
        <c:axId val="27689190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76897792"/>
        <c:crossesAt val="-10"/>
        <c:auto val="1"/>
        <c:lblAlgn val="ctr"/>
        <c:lblOffset val="100"/>
        <c:tickLblSkip val="24"/>
        <c:tickMarkSkip val="12"/>
        <c:noMultiLvlLbl val="1"/>
      </c:catAx>
      <c:valAx>
        <c:axId val="276897792"/>
        <c:scaling>
          <c:orientation val="minMax"/>
          <c:max val="5"/>
          <c:min val="-0.5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" sourceLinked="0"/>
        <c:majorTickMark val="none"/>
        <c:minorTickMark val="none"/>
        <c:tickLblPos val="nextTo"/>
        <c:spPr>
          <a:ln>
            <a:noFill/>
          </a:ln>
        </c:spPr>
        <c:crossAx val="276891904"/>
        <c:crosses val="autoZero"/>
        <c:crossBetween val="midCat"/>
        <c:majorUnit val="0.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9186351707"/>
          <c:y val="0.90388560804899387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220253718285205E-2"/>
          <c:y val="0.13303988043161272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FIN_7!$C$2</c:f>
              <c:strCache>
                <c:ptCount val="1"/>
                <c:pt idx="0">
                  <c:v>Kort 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FIN_7!$A$5:$A$160</c:f>
              <c:strCache>
                <c:ptCount val="156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</c:strCache>
            </c:strRef>
          </c:cat>
          <c:val>
            <c:numRef>
              <c:f>FIN_7!$C$5:$C$160</c:f>
              <c:numCache>
                <c:formatCode>0.0</c:formatCode>
                <c:ptCount val="156"/>
                <c:pt idx="0">
                  <c:v>2.37</c:v>
                </c:pt>
                <c:pt idx="1">
                  <c:v>2.3525</c:v>
                </c:pt>
                <c:pt idx="2">
                  <c:v>2.3450000000000002</c:v>
                </c:pt>
                <c:pt idx="3">
                  <c:v>2.2639999999999998</c:v>
                </c:pt>
                <c:pt idx="4">
                  <c:v>2.2075</c:v>
                </c:pt>
                <c:pt idx="5">
                  <c:v>2.1625000000000001</c:v>
                </c:pt>
                <c:pt idx="6">
                  <c:v>2.206</c:v>
                </c:pt>
                <c:pt idx="7">
                  <c:v>2.2075</c:v>
                </c:pt>
                <c:pt idx="8">
                  <c:v>2.282</c:v>
                </c:pt>
                <c:pt idx="9">
                  <c:v>2.4325000000000001</c:v>
                </c:pt>
                <c:pt idx="10">
                  <c:v>2.69</c:v>
                </c:pt>
                <c:pt idx="11">
                  <c:v>2.9260000000000002</c:v>
                </c:pt>
                <c:pt idx="12">
                  <c:v>2.8774999999999999</c:v>
                </c:pt>
                <c:pt idx="13">
                  <c:v>3.0024999999999999</c:v>
                </c:pt>
                <c:pt idx="14">
                  <c:v>3.206</c:v>
                </c:pt>
                <c:pt idx="15">
                  <c:v>3.25</c:v>
                </c:pt>
                <c:pt idx="16">
                  <c:v>3.3075000000000001</c:v>
                </c:pt>
                <c:pt idx="17">
                  <c:v>3.4319999999999999</c:v>
                </c:pt>
                <c:pt idx="18">
                  <c:v>3.4350000000000001</c:v>
                </c:pt>
                <c:pt idx="19">
                  <c:v>3.5</c:v>
                </c:pt>
                <c:pt idx="20">
                  <c:v>3.6240000000000001</c:v>
                </c:pt>
                <c:pt idx="21">
                  <c:v>3.8075000000000001</c:v>
                </c:pt>
                <c:pt idx="22">
                  <c:v>3.9849999999999999</c:v>
                </c:pt>
                <c:pt idx="23">
                  <c:v>4.1079999999999997</c:v>
                </c:pt>
                <c:pt idx="24">
                  <c:v>4.1399999999999997</c:v>
                </c:pt>
                <c:pt idx="25">
                  <c:v>4.17</c:v>
                </c:pt>
                <c:pt idx="26">
                  <c:v>4.22</c:v>
                </c:pt>
                <c:pt idx="27">
                  <c:v>4.3224999999999998</c:v>
                </c:pt>
                <c:pt idx="28">
                  <c:v>4.3899999999999997</c:v>
                </c:pt>
                <c:pt idx="29">
                  <c:v>4.4720000000000004</c:v>
                </c:pt>
                <c:pt idx="30">
                  <c:v>4.4749999999999996</c:v>
                </c:pt>
                <c:pt idx="31">
                  <c:v>4.4800000000000004</c:v>
                </c:pt>
                <c:pt idx="32">
                  <c:v>4.585</c:v>
                </c:pt>
                <c:pt idx="33">
                  <c:v>4.4950000000000001</c:v>
                </c:pt>
                <c:pt idx="34">
                  <c:v>4.4219999999999997</c:v>
                </c:pt>
                <c:pt idx="35">
                  <c:v>4.6974999999999998</c:v>
                </c:pt>
                <c:pt idx="36">
                  <c:v>4.3375000000000004</c:v>
                </c:pt>
                <c:pt idx="37">
                  <c:v>4.1680000000000001</c:v>
                </c:pt>
                <c:pt idx="38">
                  <c:v>4.4050000000000002</c:v>
                </c:pt>
                <c:pt idx="39">
                  <c:v>4.6924999999999999</c:v>
                </c:pt>
                <c:pt idx="40">
                  <c:v>4.9260000000000002</c:v>
                </c:pt>
                <c:pt idx="41">
                  <c:v>5.37</c:v>
                </c:pt>
                <c:pt idx="42">
                  <c:v>5.2725</c:v>
                </c:pt>
                <c:pt idx="43">
                  <c:v>5.0739999999999998</c:v>
                </c:pt>
                <c:pt idx="44">
                  <c:v>5.04</c:v>
                </c:pt>
                <c:pt idx="45">
                  <c:v>5.3819999999999997</c:v>
                </c:pt>
                <c:pt idx="46">
                  <c:v>4.8624999999999998</c:v>
                </c:pt>
                <c:pt idx="47">
                  <c:v>4.79</c:v>
                </c:pt>
                <c:pt idx="48">
                  <c:v>3.89</c:v>
                </c:pt>
                <c:pt idx="49">
                  <c:v>3.5625</c:v>
                </c:pt>
                <c:pt idx="50">
                  <c:v>3.0724999999999998</c:v>
                </c:pt>
                <c:pt idx="51">
                  <c:v>2.915</c:v>
                </c:pt>
                <c:pt idx="52">
                  <c:v>2.5779999999999998</c:v>
                </c:pt>
                <c:pt idx="53">
                  <c:v>2.3650000000000002</c:v>
                </c:pt>
                <c:pt idx="54">
                  <c:v>2.1459999999999999</c:v>
                </c:pt>
                <c:pt idx="55">
                  <c:v>2.1375000000000002</c:v>
                </c:pt>
                <c:pt idx="56">
                  <c:v>1.94</c:v>
                </c:pt>
                <c:pt idx="57">
                  <c:v>1.8120000000000001</c:v>
                </c:pt>
                <c:pt idx="58">
                  <c:v>1.7825</c:v>
                </c:pt>
                <c:pt idx="59">
                  <c:v>1.7549999999999999</c:v>
                </c:pt>
                <c:pt idx="60">
                  <c:v>1.5960000000000001</c:v>
                </c:pt>
                <c:pt idx="61">
                  <c:v>1.425</c:v>
                </c:pt>
                <c:pt idx="62">
                  <c:v>1.325</c:v>
                </c:pt>
                <c:pt idx="63">
                  <c:v>1.242</c:v>
                </c:pt>
                <c:pt idx="64">
                  <c:v>1.0525</c:v>
                </c:pt>
                <c:pt idx="65">
                  <c:v>0.89749999999999996</c:v>
                </c:pt>
                <c:pt idx="66">
                  <c:v>1.0940000000000001</c:v>
                </c:pt>
                <c:pt idx="67">
                  <c:v>1.3325</c:v>
                </c:pt>
                <c:pt idx="68">
                  <c:v>1.3025</c:v>
                </c:pt>
                <c:pt idx="69">
                  <c:v>1.3320000000000001</c:v>
                </c:pt>
                <c:pt idx="70">
                  <c:v>1.365</c:v>
                </c:pt>
                <c:pt idx="71">
                  <c:v>1.484</c:v>
                </c:pt>
                <c:pt idx="72">
                  <c:v>1.2575000000000001</c:v>
                </c:pt>
                <c:pt idx="73">
                  <c:v>1.4824999999999999</c:v>
                </c:pt>
                <c:pt idx="74">
                  <c:v>1.6174999999999999</c:v>
                </c:pt>
                <c:pt idx="75">
                  <c:v>1.8140000000000001</c:v>
                </c:pt>
                <c:pt idx="76">
                  <c:v>1.7424999999999999</c:v>
                </c:pt>
                <c:pt idx="77">
                  <c:v>1.675</c:v>
                </c:pt>
                <c:pt idx="78">
                  <c:v>1.6419999999999999</c:v>
                </c:pt>
                <c:pt idx="79">
                  <c:v>1.31</c:v>
                </c:pt>
                <c:pt idx="80">
                  <c:v>1.1379999999999999</c:v>
                </c:pt>
                <c:pt idx="81">
                  <c:v>1.17</c:v>
                </c:pt>
                <c:pt idx="82">
                  <c:v>1.22</c:v>
                </c:pt>
                <c:pt idx="83">
                  <c:v>0.95199999999999996</c:v>
                </c:pt>
                <c:pt idx="84">
                  <c:v>0.92</c:v>
                </c:pt>
                <c:pt idx="85">
                  <c:v>0.73499999999999999</c:v>
                </c:pt>
                <c:pt idx="86">
                  <c:v>0.77237800000000001</c:v>
                </c:pt>
                <c:pt idx="87">
                  <c:v>0.69440749999999996</c:v>
                </c:pt>
                <c:pt idx="88">
                  <c:v>0.57008000000000003</c:v>
                </c:pt>
                <c:pt idx="89">
                  <c:v>0.34879599999999999</c:v>
                </c:pt>
                <c:pt idx="90">
                  <c:v>0.18202499999999999</c:v>
                </c:pt>
                <c:pt idx="91">
                  <c:v>0.198768</c:v>
                </c:pt>
                <c:pt idx="92">
                  <c:v>0.28235250000000001</c:v>
                </c:pt>
                <c:pt idx="93">
                  <c:v>0.32258500000000001</c:v>
                </c:pt>
                <c:pt idx="94">
                  <c:v>0.27734999999999999</c:v>
                </c:pt>
                <c:pt idx="95">
                  <c:v>0.21486250000000001</c:v>
                </c:pt>
                <c:pt idx="96">
                  <c:v>0.26214999999999999</c:v>
                </c:pt>
                <c:pt idx="97">
                  <c:v>0.29599999999999999</c:v>
                </c:pt>
                <c:pt idx="98">
                  <c:v>0.28044400000000003</c:v>
                </c:pt>
                <c:pt idx="99">
                  <c:v>0.21461749999999999</c:v>
                </c:pt>
                <c:pt idx="100">
                  <c:v>0.15962000000000001</c:v>
                </c:pt>
                <c:pt idx="101">
                  <c:v>0.206875</c:v>
                </c:pt>
                <c:pt idx="102">
                  <c:v>0.21158750000000001</c:v>
                </c:pt>
                <c:pt idx="103">
                  <c:v>0.21531400000000001</c:v>
                </c:pt>
                <c:pt idx="104">
                  <c:v>0.2794025</c:v>
                </c:pt>
                <c:pt idx="105">
                  <c:v>0.28366000000000002</c:v>
                </c:pt>
                <c:pt idx="106">
                  <c:v>0.18080199999999999</c:v>
                </c:pt>
                <c:pt idx="107">
                  <c:v>0.1821575</c:v>
                </c:pt>
                <c:pt idx="108">
                  <c:v>0.21442800000000001</c:v>
                </c:pt>
                <c:pt idx="109">
                  <c:v>0.17499500000000001</c:v>
                </c:pt>
                <c:pt idx="110">
                  <c:v>0.22842750000000001</c:v>
                </c:pt>
                <c:pt idx="111">
                  <c:v>0.26682250000000002</c:v>
                </c:pt>
                <c:pt idx="112">
                  <c:v>0.179398</c:v>
                </c:pt>
                <c:pt idx="113">
                  <c:v>0.21431</c:v>
                </c:pt>
                <c:pt idx="114">
                  <c:v>0.1756325</c:v>
                </c:pt>
                <c:pt idx="115">
                  <c:v>0.17574200000000001</c:v>
                </c:pt>
                <c:pt idx="116">
                  <c:v>9.7500000000000003E-2</c:v>
                </c:pt>
                <c:pt idx="117">
                  <c:v>0.11323800000000001</c:v>
                </c:pt>
                <c:pt idx="118">
                  <c:v>0.18131</c:v>
                </c:pt>
                <c:pt idx="119">
                  <c:v>0.23393249999999999</c:v>
                </c:pt>
                <c:pt idx="120">
                  <c:v>4.0000000000000001E-3</c:v>
                </c:pt>
                <c:pt idx="121">
                  <c:v>-0.34749999999999998</c:v>
                </c:pt>
                <c:pt idx="122">
                  <c:v>-0.31</c:v>
                </c:pt>
                <c:pt idx="123">
                  <c:v>-0.26500000000000001</c:v>
                </c:pt>
                <c:pt idx="124">
                  <c:v>-0.158</c:v>
                </c:pt>
                <c:pt idx="125">
                  <c:v>-0.2175</c:v>
                </c:pt>
                <c:pt idx="126">
                  <c:v>-0.24</c:v>
                </c:pt>
                <c:pt idx="127">
                  <c:v>-0.13750000000000001</c:v>
                </c:pt>
                <c:pt idx="128">
                  <c:v>-3.6999999999999998E-2</c:v>
                </c:pt>
                <c:pt idx="129">
                  <c:v>-4.7454000000000003E-2</c:v>
                </c:pt>
                <c:pt idx="130">
                  <c:v>-0.111695</c:v>
                </c:pt>
                <c:pt idx="131">
                  <c:v>-0.122045</c:v>
                </c:pt>
                <c:pt idx="132">
                  <c:v>-9.5668000000000003E-2</c:v>
                </c:pt>
                <c:pt idx="133">
                  <c:v>-7.1840000000000001E-2</c:v>
                </c:pt>
                <c:pt idx="134">
                  <c:v>-9.0792499999999998E-2</c:v>
                </c:pt>
                <c:pt idx="135">
                  <c:v>-0.217442</c:v>
                </c:pt>
                <c:pt idx="136">
                  <c:v>-0.26643169999999999</c:v>
                </c:pt>
                <c:pt idx="137">
                  <c:v>-0.36757250000000002</c:v>
                </c:pt>
                <c:pt idx="138">
                  <c:v>-0.41423599999999999</c:v>
                </c:pt>
                <c:pt idx="139">
                  <c:v>-0.52058249999999995</c:v>
                </c:pt>
                <c:pt idx="140">
                  <c:v>-0.37407800000000002</c:v>
                </c:pt>
                <c:pt idx="141">
                  <c:v>-0.46542749999999999</c:v>
                </c:pt>
                <c:pt idx="142">
                  <c:v>-0.32522250000000003</c:v>
                </c:pt>
                <c:pt idx="143">
                  <c:v>-0.35864800000000002</c:v>
                </c:pt>
                <c:pt idx="144">
                  <c:v>-0.48265999999999998</c:v>
                </c:pt>
                <c:pt idx="145">
                  <c:v>-0.53097249999999996</c:v>
                </c:pt>
                <c:pt idx="146">
                  <c:v>-0.55598400000000003</c:v>
                </c:pt>
                <c:pt idx="147">
                  <c:v>-0.55368899999999999</c:v>
                </c:pt>
                <c:pt idx="148">
                  <c:v>-0.51430500000000001</c:v>
                </c:pt>
                <c:pt idx="149">
                  <c:v>-0.53059599999999996</c:v>
                </c:pt>
                <c:pt idx="150">
                  <c:v>-0.53410000000000002</c:v>
                </c:pt>
                <c:pt idx="151">
                  <c:v>-0.62891750000000002</c:v>
                </c:pt>
                <c:pt idx="152">
                  <c:v>-0.58920399999999995</c:v>
                </c:pt>
                <c:pt idx="153">
                  <c:v>-0.63988250000000002</c:v>
                </c:pt>
                <c:pt idx="154">
                  <c:v>-0.57025000000000003</c:v>
                </c:pt>
                <c:pt idx="155">
                  <c:v>-0.54352400000000001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FIN_7!$D$2</c:f>
              <c:strCache>
                <c:ptCount val="1"/>
                <c:pt idx="0">
                  <c:v>30-årig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FIN_7!$A$5:$A$160</c:f>
              <c:strCache>
                <c:ptCount val="156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</c:strCache>
            </c:strRef>
          </c:cat>
          <c:val>
            <c:numRef>
              <c:f>FIN_7!$D$5:$D$160</c:f>
              <c:numCache>
                <c:formatCode>0.0</c:formatCode>
                <c:ptCount val="156"/>
                <c:pt idx="0">
                  <c:v>4.5</c:v>
                </c:pt>
                <c:pt idx="1">
                  <c:v>4.43</c:v>
                </c:pt>
                <c:pt idx="2">
                  <c:v>4.5175000000000001</c:v>
                </c:pt>
                <c:pt idx="3">
                  <c:v>4.37</c:v>
                </c:pt>
                <c:pt idx="4">
                  <c:v>4.2474999999999996</c:v>
                </c:pt>
                <c:pt idx="5">
                  <c:v>4.1924999999999999</c:v>
                </c:pt>
                <c:pt idx="6">
                  <c:v>4.2460000000000004</c:v>
                </c:pt>
                <c:pt idx="7">
                  <c:v>4.2625000000000002</c:v>
                </c:pt>
                <c:pt idx="8">
                  <c:v>4.2320000000000002</c:v>
                </c:pt>
                <c:pt idx="9">
                  <c:v>4.3525</c:v>
                </c:pt>
                <c:pt idx="10">
                  <c:v>4.5724999999999998</c:v>
                </c:pt>
                <c:pt idx="11">
                  <c:v>4.4580000000000002</c:v>
                </c:pt>
                <c:pt idx="12">
                  <c:v>4.4349999999999996</c:v>
                </c:pt>
                <c:pt idx="13">
                  <c:v>4.5599999999999996</c:v>
                </c:pt>
                <c:pt idx="14">
                  <c:v>5.0640000000000001</c:v>
                </c:pt>
                <c:pt idx="15">
                  <c:v>5.2925000000000004</c:v>
                </c:pt>
                <c:pt idx="16">
                  <c:v>5.35</c:v>
                </c:pt>
                <c:pt idx="17">
                  <c:v>5.37</c:v>
                </c:pt>
                <c:pt idx="18">
                  <c:v>5.37</c:v>
                </c:pt>
                <c:pt idx="19">
                  <c:v>5.2975000000000003</c:v>
                </c:pt>
                <c:pt idx="20">
                  <c:v>5.226</c:v>
                </c:pt>
                <c:pt idx="21">
                  <c:v>5.2374999999999998</c:v>
                </c:pt>
                <c:pt idx="22">
                  <c:v>5.17</c:v>
                </c:pt>
                <c:pt idx="23">
                  <c:v>5.194</c:v>
                </c:pt>
                <c:pt idx="24">
                  <c:v>5.2525000000000004</c:v>
                </c:pt>
                <c:pt idx="25">
                  <c:v>5.2424999999999997</c:v>
                </c:pt>
                <c:pt idx="26">
                  <c:v>5.2160000000000002</c:v>
                </c:pt>
                <c:pt idx="27">
                  <c:v>5.3075000000000001</c:v>
                </c:pt>
                <c:pt idx="28">
                  <c:v>5.4124999999999996</c:v>
                </c:pt>
                <c:pt idx="29">
                  <c:v>5.94</c:v>
                </c:pt>
                <c:pt idx="30">
                  <c:v>6.2050000000000001</c:v>
                </c:pt>
                <c:pt idx="31">
                  <c:v>6.14</c:v>
                </c:pt>
                <c:pt idx="32">
                  <c:v>6.11</c:v>
                </c:pt>
                <c:pt idx="33">
                  <c:v>5.9450000000000003</c:v>
                </c:pt>
                <c:pt idx="34">
                  <c:v>5.6660000000000004</c:v>
                </c:pt>
                <c:pt idx="35">
                  <c:v>5.86</c:v>
                </c:pt>
                <c:pt idx="36">
                  <c:v>5.9574999999999996</c:v>
                </c:pt>
                <c:pt idx="37">
                  <c:v>5.6539999999999999</c:v>
                </c:pt>
                <c:pt idx="38">
                  <c:v>5.8525</c:v>
                </c:pt>
                <c:pt idx="39">
                  <c:v>6.12</c:v>
                </c:pt>
                <c:pt idx="40">
                  <c:v>6.2859999999999996</c:v>
                </c:pt>
                <c:pt idx="41">
                  <c:v>6.8550000000000004</c:v>
                </c:pt>
                <c:pt idx="42">
                  <c:v>7.14</c:v>
                </c:pt>
                <c:pt idx="43">
                  <c:v>6.6879999999999997</c:v>
                </c:pt>
                <c:pt idx="44">
                  <c:v>6.8449999999999998</c:v>
                </c:pt>
                <c:pt idx="45">
                  <c:v>7.3360000000000003</c:v>
                </c:pt>
                <c:pt idx="46">
                  <c:v>6.9225000000000003</c:v>
                </c:pt>
                <c:pt idx="47">
                  <c:v>6.5575000000000001</c:v>
                </c:pt>
                <c:pt idx="48">
                  <c:v>6.194</c:v>
                </c:pt>
                <c:pt idx="49">
                  <c:v>6.1550000000000002</c:v>
                </c:pt>
                <c:pt idx="50">
                  <c:v>5.7374999999999998</c:v>
                </c:pt>
                <c:pt idx="51">
                  <c:v>5.5025000000000004</c:v>
                </c:pt>
                <c:pt idx="52">
                  <c:v>5.4619999999999997</c:v>
                </c:pt>
                <c:pt idx="53">
                  <c:v>5.4950000000000001</c:v>
                </c:pt>
                <c:pt idx="54">
                  <c:v>5.3280000000000003</c:v>
                </c:pt>
                <c:pt idx="55">
                  <c:v>5.2424999999999997</c:v>
                </c:pt>
                <c:pt idx="56">
                  <c:v>5.2350000000000003</c:v>
                </c:pt>
                <c:pt idx="57">
                  <c:v>5.242</c:v>
                </c:pt>
                <c:pt idx="58">
                  <c:v>5.2450000000000001</c:v>
                </c:pt>
                <c:pt idx="59">
                  <c:v>5.17</c:v>
                </c:pt>
                <c:pt idx="60">
                  <c:v>5.1319999999999997</c:v>
                </c:pt>
                <c:pt idx="61">
                  <c:v>4.9775</c:v>
                </c:pt>
                <c:pt idx="62">
                  <c:v>4.8</c:v>
                </c:pt>
                <c:pt idx="63">
                  <c:v>4.7160000000000002</c:v>
                </c:pt>
                <c:pt idx="64">
                  <c:v>4.4749999999999996</c:v>
                </c:pt>
                <c:pt idx="65">
                  <c:v>4.3425000000000002</c:v>
                </c:pt>
                <c:pt idx="66">
                  <c:v>4.3460000000000001</c:v>
                </c:pt>
                <c:pt idx="67">
                  <c:v>4.2225000000000001</c:v>
                </c:pt>
                <c:pt idx="68">
                  <c:v>4.1974999999999998</c:v>
                </c:pt>
                <c:pt idx="69">
                  <c:v>4.2279999999999998</c:v>
                </c:pt>
                <c:pt idx="70">
                  <c:v>4.3475000000000001</c:v>
                </c:pt>
                <c:pt idx="71">
                  <c:v>4.6440000000000001</c:v>
                </c:pt>
                <c:pt idx="72">
                  <c:v>4.5875000000000004</c:v>
                </c:pt>
                <c:pt idx="73">
                  <c:v>4.9749999999999996</c:v>
                </c:pt>
                <c:pt idx="74">
                  <c:v>5.07</c:v>
                </c:pt>
                <c:pt idx="75">
                  <c:v>5.1740000000000004</c:v>
                </c:pt>
                <c:pt idx="76">
                  <c:v>5.14</c:v>
                </c:pt>
                <c:pt idx="77">
                  <c:v>5.0875000000000004</c:v>
                </c:pt>
                <c:pt idx="78">
                  <c:v>5.09</c:v>
                </c:pt>
                <c:pt idx="79">
                  <c:v>4.7125000000000004</c:v>
                </c:pt>
                <c:pt idx="80">
                  <c:v>4.33</c:v>
                </c:pt>
                <c:pt idx="81">
                  <c:v>4.335</c:v>
                </c:pt>
                <c:pt idx="82">
                  <c:v>4.3099999999999996</c:v>
                </c:pt>
                <c:pt idx="83">
                  <c:v>4.1980000000000004</c:v>
                </c:pt>
                <c:pt idx="84">
                  <c:v>3.9925000000000002</c:v>
                </c:pt>
                <c:pt idx="85">
                  <c:v>3.9575</c:v>
                </c:pt>
                <c:pt idx="86">
                  <c:v>3.9292340000000001</c:v>
                </c:pt>
                <c:pt idx="87">
                  <c:v>3.8594400000000002</c:v>
                </c:pt>
                <c:pt idx="88">
                  <c:v>3.7185079999999999</c:v>
                </c:pt>
                <c:pt idx="89">
                  <c:v>3.5799660000000002</c:v>
                </c:pt>
                <c:pt idx="90">
                  <c:v>3.5228920000000001</c:v>
                </c:pt>
                <c:pt idx="91">
                  <c:v>3.512556</c:v>
                </c:pt>
                <c:pt idx="92">
                  <c:v>3.5549050000000002</c:v>
                </c:pt>
                <c:pt idx="93">
                  <c:v>3.5516800000000002</c:v>
                </c:pt>
                <c:pt idx="94">
                  <c:v>3.45072</c:v>
                </c:pt>
                <c:pt idx="95">
                  <c:v>3.287738</c:v>
                </c:pt>
                <c:pt idx="96">
                  <c:v>3.3440020000000001</c:v>
                </c:pt>
                <c:pt idx="97">
                  <c:v>3.4981249999999999</c:v>
                </c:pt>
                <c:pt idx="98">
                  <c:v>3.377732</c:v>
                </c:pt>
                <c:pt idx="99">
                  <c:v>3.1831100000000001</c:v>
                </c:pt>
                <c:pt idx="100">
                  <c:v>3.1487259999999999</c:v>
                </c:pt>
                <c:pt idx="101">
                  <c:v>3.403235</c:v>
                </c:pt>
                <c:pt idx="102">
                  <c:v>3.5299200000000002</c:v>
                </c:pt>
                <c:pt idx="103">
                  <c:v>3.6835939999999998</c:v>
                </c:pt>
                <c:pt idx="104">
                  <c:v>3.813898</c:v>
                </c:pt>
                <c:pt idx="105">
                  <c:v>3.6856849999999999</c:v>
                </c:pt>
                <c:pt idx="106">
                  <c:v>3.5746479999999998</c:v>
                </c:pt>
                <c:pt idx="107">
                  <c:v>3.6252749999999998</c:v>
                </c:pt>
                <c:pt idx="108">
                  <c:v>3.587218</c:v>
                </c:pt>
                <c:pt idx="109">
                  <c:v>3.443273</c:v>
                </c:pt>
                <c:pt idx="110">
                  <c:v>3.317475</c:v>
                </c:pt>
                <c:pt idx="111">
                  <c:v>3.2235619999999998</c:v>
                </c:pt>
                <c:pt idx="112">
                  <c:v>3.138652</c:v>
                </c:pt>
                <c:pt idx="113">
                  <c:v>3.0749</c:v>
                </c:pt>
                <c:pt idx="114">
                  <c:v>3.0220549999999999</c:v>
                </c:pt>
                <c:pt idx="115">
                  <c:v>2.9398080000000002</c:v>
                </c:pt>
                <c:pt idx="116">
                  <c:v>2.895</c:v>
                </c:pt>
                <c:pt idx="117">
                  <c:v>2.7701359999999999</c:v>
                </c:pt>
                <c:pt idx="118">
                  <c:v>2.681902</c:v>
                </c:pt>
                <c:pt idx="119">
                  <c:v>2.6406230000000002</c:v>
                </c:pt>
                <c:pt idx="120">
                  <c:v>2.3966500000000002</c:v>
                </c:pt>
                <c:pt idx="121">
                  <c:v>2.2425000000000002</c:v>
                </c:pt>
                <c:pt idx="122">
                  <c:v>2.2400000000000002</c:v>
                </c:pt>
                <c:pt idx="123">
                  <c:v>2.2200000000000002</c:v>
                </c:pt>
                <c:pt idx="124">
                  <c:v>2.78</c:v>
                </c:pt>
                <c:pt idx="125">
                  <c:v>3.13</c:v>
                </c:pt>
                <c:pt idx="126">
                  <c:v>3.23</c:v>
                </c:pt>
                <c:pt idx="127">
                  <c:v>3.105</c:v>
                </c:pt>
                <c:pt idx="128">
                  <c:v>3.08</c:v>
                </c:pt>
                <c:pt idx="129">
                  <c:v>2.9422640000000002</c:v>
                </c:pt>
                <c:pt idx="130">
                  <c:v>2.9206249999999998</c:v>
                </c:pt>
                <c:pt idx="131">
                  <c:v>2.9614349999999998</c:v>
                </c:pt>
                <c:pt idx="132">
                  <c:v>2.9156</c:v>
                </c:pt>
                <c:pt idx="133">
                  <c:v>2.8787720000000001</c:v>
                </c:pt>
                <c:pt idx="134">
                  <c:v>2.7812329999999998</c:v>
                </c:pt>
                <c:pt idx="135">
                  <c:v>2.6553640000000001</c:v>
                </c:pt>
                <c:pt idx="136">
                  <c:v>2.7320509999999998</c:v>
                </c:pt>
                <c:pt idx="137">
                  <c:v>2.6026150000000001</c:v>
                </c:pt>
                <c:pt idx="138">
                  <c:v>2.3452799999999998</c:v>
                </c:pt>
                <c:pt idx="139">
                  <c:v>2.3708300000000002</c:v>
                </c:pt>
                <c:pt idx="140">
                  <c:v>2.30036</c:v>
                </c:pt>
                <c:pt idx="141">
                  <c:v>2.2757930000000002</c:v>
                </c:pt>
                <c:pt idx="142">
                  <c:v>2.4780570000000002</c:v>
                </c:pt>
                <c:pt idx="143">
                  <c:v>2.4455520000000002</c:v>
                </c:pt>
                <c:pt idx="144">
                  <c:v>2.4169999999999998</c:v>
                </c:pt>
                <c:pt idx="145">
                  <c:v>2.4070019999999999</c:v>
                </c:pt>
                <c:pt idx="146">
                  <c:v>2.3202340000000001</c:v>
                </c:pt>
                <c:pt idx="147">
                  <c:v>2.3075969999999999</c:v>
                </c:pt>
                <c:pt idx="148">
                  <c:v>2.3864269999999999</c:v>
                </c:pt>
                <c:pt idx="149">
                  <c:v>2.2854139999999998</c:v>
                </c:pt>
                <c:pt idx="150">
                  <c:v>2.203875</c:v>
                </c:pt>
                <c:pt idx="151">
                  <c:v>2.4049070000000001</c:v>
                </c:pt>
                <c:pt idx="152">
                  <c:v>2.1470880000000001</c:v>
                </c:pt>
                <c:pt idx="153">
                  <c:v>2.1244649999999998</c:v>
                </c:pt>
                <c:pt idx="154">
                  <c:v>2.0767099999999998</c:v>
                </c:pt>
                <c:pt idx="155">
                  <c:v>2.0466419999999999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429824"/>
        <c:axId val="274431360"/>
      </c:lineChart>
      <c:catAx>
        <c:axId val="27442982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74431360"/>
        <c:crossesAt val="-10"/>
        <c:auto val="1"/>
        <c:lblAlgn val="ctr"/>
        <c:lblOffset val="100"/>
        <c:tickLblSkip val="24"/>
        <c:tickMarkSkip val="12"/>
        <c:noMultiLvlLbl val="1"/>
      </c:catAx>
      <c:valAx>
        <c:axId val="274431360"/>
        <c:scaling>
          <c:orientation val="minMax"/>
          <c:max val="8"/>
          <c:min val="-1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74429824"/>
        <c:crosses val="autoZero"/>
        <c:crossBetween val="midCat"/>
        <c:majorUnit val="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9186351707"/>
          <c:y val="0.90388560804899387"/>
          <c:w val="0.78119598765432097"/>
          <c:h val="7.7927777777777776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FIN_9!$C$2</c:f>
              <c:strCache>
                <c:ptCount val="1"/>
                <c:pt idx="0">
                  <c:v>Husholdninger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FIN_9!$A$5:$A$163</c:f>
              <c:strCache>
                <c:ptCount val="159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</c:strCache>
            </c:strRef>
          </c:cat>
          <c:val>
            <c:numRef>
              <c:f>FIN_9!$C$5:$C$163</c:f>
              <c:numCache>
                <c:formatCode>0.0</c:formatCode>
                <c:ptCount val="159"/>
                <c:pt idx="0">
                  <c:v>6.7759999999999998</c:v>
                </c:pt>
                <c:pt idx="1">
                  <c:v>6.7859999999999996</c:v>
                </c:pt>
                <c:pt idx="2">
                  <c:v>6.6440000000000001</c:v>
                </c:pt>
                <c:pt idx="3">
                  <c:v>6.6210000000000004</c:v>
                </c:pt>
                <c:pt idx="4">
                  <c:v>6.5170000000000003</c:v>
                </c:pt>
                <c:pt idx="5">
                  <c:v>6.4539999999999997</c:v>
                </c:pt>
                <c:pt idx="6">
                  <c:v>6.3760000000000003</c:v>
                </c:pt>
                <c:pt idx="7">
                  <c:v>6.3319999999999999</c:v>
                </c:pt>
                <c:pt idx="8">
                  <c:v>6.2709999999999999</c:v>
                </c:pt>
                <c:pt idx="9">
                  <c:v>6.24</c:v>
                </c:pt>
                <c:pt idx="10">
                  <c:v>6.2160000000000002</c:v>
                </c:pt>
                <c:pt idx="11">
                  <c:v>6.1420000000000003</c:v>
                </c:pt>
                <c:pt idx="12">
                  <c:v>6.1340000000000003</c:v>
                </c:pt>
                <c:pt idx="13">
                  <c:v>6.1879999999999997</c:v>
                </c:pt>
                <c:pt idx="14">
                  <c:v>6.2869999999999999</c:v>
                </c:pt>
                <c:pt idx="15">
                  <c:v>6.399</c:v>
                </c:pt>
                <c:pt idx="16">
                  <c:v>6.3289999999999997</c:v>
                </c:pt>
                <c:pt idx="17">
                  <c:v>6.3920000000000003</c:v>
                </c:pt>
                <c:pt idx="18">
                  <c:v>6.4160000000000004</c:v>
                </c:pt>
                <c:pt idx="19">
                  <c:v>6.6449999999999996</c:v>
                </c:pt>
                <c:pt idx="20">
                  <c:v>6.7450000000000001</c:v>
                </c:pt>
                <c:pt idx="21">
                  <c:v>6.7619999999999996</c:v>
                </c:pt>
                <c:pt idx="22">
                  <c:v>6.8280000000000003</c:v>
                </c:pt>
                <c:pt idx="23">
                  <c:v>6.907</c:v>
                </c:pt>
                <c:pt idx="24">
                  <c:v>7.0590000000000002</c:v>
                </c:pt>
                <c:pt idx="25">
                  <c:v>7.1829999999999998</c:v>
                </c:pt>
                <c:pt idx="26">
                  <c:v>7.1379999999999999</c:v>
                </c:pt>
                <c:pt idx="27">
                  <c:v>7.21</c:v>
                </c:pt>
                <c:pt idx="28">
                  <c:v>7.157</c:v>
                </c:pt>
                <c:pt idx="29">
                  <c:v>7.3140000000000001</c:v>
                </c:pt>
                <c:pt idx="30">
                  <c:v>7.4160000000000004</c:v>
                </c:pt>
                <c:pt idx="31">
                  <c:v>7.383</c:v>
                </c:pt>
                <c:pt idx="32">
                  <c:v>7.45</c:v>
                </c:pt>
                <c:pt idx="33">
                  <c:v>7.4180000000000001</c:v>
                </c:pt>
                <c:pt idx="34">
                  <c:v>7.444</c:v>
                </c:pt>
                <c:pt idx="35">
                  <c:v>7.3879999999999999</c:v>
                </c:pt>
                <c:pt idx="36">
                  <c:v>7.44</c:v>
                </c:pt>
                <c:pt idx="37">
                  <c:v>7.5090000000000003</c:v>
                </c:pt>
                <c:pt idx="38">
                  <c:v>7.5190000000000001</c:v>
                </c:pt>
                <c:pt idx="39">
                  <c:v>7.6310000000000002</c:v>
                </c:pt>
                <c:pt idx="40">
                  <c:v>7.7240000000000002</c:v>
                </c:pt>
                <c:pt idx="41">
                  <c:v>7.7370000000000001</c:v>
                </c:pt>
                <c:pt idx="42">
                  <c:v>7.8</c:v>
                </c:pt>
                <c:pt idx="43">
                  <c:v>7.8079999999999998</c:v>
                </c:pt>
                <c:pt idx="44">
                  <c:v>7.8330000000000002</c:v>
                </c:pt>
                <c:pt idx="45">
                  <c:v>8.2460000000000004</c:v>
                </c:pt>
                <c:pt idx="46">
                  <c:v>8.7249999999999996</c:v>
                </c:pt>
                <c:pt idx="47">
                  <c:v>8.2780000000000005</c:v>
                </c:pt>
                <c:pt idx="48">
                  <c:v>7.7430000000000003</c:v>
                </c:pt>
                <c:pt idx="49">
                  <c:v>7.4379999999999997</c:v>
                </c:pt>
                <c:pt idx="50">
                  <c:v>6.88</c:v>
                </c:pt>
                <c:pt idx="51">
                  <c:v>6.6159999999999997</c:v>
                </c:pt>
                <c:pt idx="52">
                  <c:v>6.4450000000000003</c:v>
                </c:pt>
                <c:pt idx="53">
                  <c:v>6.1470000000000002</c:v>
                </c:pt>
                <c:pt idx="54">
                  <c:v>6.07</c:v>
                </c:pt>
                <c:pt idx="55">
                  <c:v>6.0049999999999999</c:v>
                </c:pt>
                <c:pt idx="56">
                  <c:v>5.8390000000000004</c:v>
                </c:pt>
                <c:pt idx="57">
                  <c:v>5.7039999999999997</c:v>
                </c:pt>
                <c:pt idx="58">
                  <c:v>5.6539999999999999</c:v>
                </c:pt>
                <c:pt idx="59">
                  <c:v>5.5590000000000002</c:v>
                </c:pt>
                <c:pt idx="60">
                  <c:v>5.5519999999999996</c:v>
                </c:pt>
                <c:pt idx="61">
                  <c:v>5.4320000000000004</c:v>
                </c:pt>
                <c:pt idx="62">
                  <c:v>5.43</c:v>
                </c:pt>
                <c:pt idx="63">
                  <c:v>5.3970000000000002</c:v>
                </c:pt>
                <c:pt idx="64">
                  <c:v>5.375</c:v>
                </c:pt>
                <c:pt idx="65">
                  <c:v>5.1379999999999999</c:v>
                </c:pt>
                <c:pt idx="66">
                  <c:v>5.1879999999999997</c:v>
                </c:pt>
                <c:pt idx="67">
                  <c:v>5.1310000000000002</c:v>
                </c:pt>
                <c:pt idx="68">
                  <c:v>5.1109999999999998</c:v>
                </c:pt>
                <c:pt idx="69">
                  <c:v>5.1639999999999997</c:v>
                </c:pt>
                <c:pt idx="70">
                  <c:v>5.1859999999999999</c:v>
                </c:pt>
                <c:pt idx="71">
                  <c:v>5.0960000000000001</c:v>
                </c:pt>
                <c:pt idx="72">
                  <c:v>5.1859999999999999</c:v>
                </c:pt>
                <c:pt idx="73">
                  <c:v>5.1959999999999997</c:v>
                </c:pt>
                <c:pt idx="74">
                  <c:v>5.1360000000000001</c:v>
                </c:pt>
                <c:pt idx="75">
                  <c:v>5.2450000000000001</c:v>
                </c:pt>
                <c:pt idx="76">
                  <c:v>5.3170000000000002</c:v>
                </c:pt>
                <c:pt idx="77">
                  <c:v>5.327</c:v>
                </c:pt>
                <c:pt idx="78">
                  <c:v>5.4889999999999999</c:v>
                </c:pt>
                <c:pt idx="79">
                  <c:v>5.6040000000000001</c:v>
                </c:pt>
                <c:pt idx="80">
                  <c:v>5.6079999999999997</c:v>
                </c:pt>
                <c:pt idx="81">
                  <c:v>5.5880000000000001</c:v>
                </c:pt>
                <c:pt idx="82">
                  <c:v>5.64</c:v>
                </c:pt>
                <c:pt idx="83">
                  <c:v>5.4569999999999999</c:v>
                </c:pt>
                <c:pt idx="84">
                  <c:v>5.4989999999999997</c:v>
                </c:pt>
                <c:pt idx="85">
                  <c:v>5.6280000000000001</c:v>
                </c:pt>
                <c:pt idx="86">
                  <c:v>5.6509999999999998</c:v>
                </c:pt>
                <c:pt idx="87">
                  <c:v>5.7619999999999996</c:v>
                </c:pt>
                <c:pt idx="88">
                  <c:v>5.69</c:v>
                </c:pt>
                <c:pt idx="89">
                  <c:v>5.516</c:v>
                </c:pt>
                <c:pt idx="90">
                  <c:v>5.5030000000000001</c:v>
                </c:pt>
                <c:pt idx="91">
                  <c:v>5.4859999999999998</c:v>
                </c:pt>
                <c:pt idx="92">
                  <c:v>5.5350000000000001</c:v>
                </c:pt>
                <c:pt idx="93">
                  <c:v>5.577</c:v>
                </c:pt>
                <c:pt idx="94">
                  <c:v>5.5940000000000003</c:v>
                </c:pt>
                <c:pt idx="95">
                  <c:v>5.4880000000000004</c:v>
                </c:pt>
                <c:pt idx="96">
                  <c:v>5.5629999999999997</c:v>
                </c:pt>
                <c:pt idx="97">
                  <c:v>5.56</c:v>
                </c:pt>
                <c:pt idx="98">
                  <c:v>5.5110000000000001</c:v>
                </c:pt>
                <c:pt idx="99">
                  <c:v>5.4370000000000003</c:v>
                </c:pt>
                <c:pt idx="100">
                  <c:v>5.3979999999999997</c:v>
                </c:pt>
                <c:pt idx="101">
                  <c:v>5.3959999999999999</c:v>
                </c:pt>
                <c:pt idx="102">
                  <c:v>5.3940000000000001</c:v>
                </c:pt>
                <c:pt idx="103">
                  <c:v>5.3570000000000002</c:v>
                </c:pt>
                <c:pt idx="104">
                  <c:v>5.2720000000000002</c:v>
                </c:pt>
                <c:pt idx="105">
                  <c:v>5.55</c:v>
                </c:pt>
                <c:pt idx="106">
                  <c:v>5.5869999999999997</c:v>
                </c:pt>
                <c:pt idx="107">
                  <c:v>5.468</c:v>
                </c:pt>
                <c:pt idx="108">
                  <c:v>5.5519999999999996</c:v>
                </c:pt>
                <c:pt idx="109">
                  <c:v>5.5220000000000002</c:v>
                </c:pt>
                <c:pt idx="110">
                  <c:v>5.4790000000000001</c:v>
                </c:pt>
                <c:pt idx="111">
                  <c:v>5.4589999999999996</c:v>
                </c:pt>
                <c:pt idx="112">
                  <c:v>5.4459999999999997</c:v>
                </c:pt>
                <c:pt idx="113">
                  <c:v>5.4</c:v>
                </c:pt>
                <c:pt idx="114">
                  <c:v>5.431</c:v>
                </c:pt>
                <c:pt idx="115">
                  <c:v>5.4</c:v>
                </c:pt>
                <c:pt idx="116">
                  <c:v>5.3390000000000004</c:v>
                </c:pt>
                <c:pt idx="117">
                  <c:v>5.2990000000000004</c:v>
                </c:pt>
                <c:pt idx="118">
                  <c:v>5.2830000000000004</c:v>
                </c:pt>
                <c:pt idx="119">
                  <c:v>5.1840000000000002</c:v>
                </c:pt>
                <c:pt idx="120">
                  <c:v>5.1020000000000003</c:v>
                </c:pt>
                <c:pt idx="121">
                  <c:v>4.9349999999999996</c:v>
                </c:pt>
                <c:pt idx="122">
                  <c:v>4.8319999999999999</c:v>
                </c:pt>
                <c:pt idx="123">
                  <c:v>4.8280000000000003</c:v>
                </c:pt>
                <c:pt idx="124">
                  <c:v>4.7949999999999999</c:v>
                </c:pt>
                <c:pt idx="125">
                  <c:v>4.6760000000000002</c:v>
                </c:pt>
                <c:pt idx="126">
                  <c:v>4.6989999999999998</c:v>
                </c:pt>
                <c:pt idx="127">
                  <c:v>4.6669999999999998</c:v>
                </c:pt>
                <c:pt idx="128">
                  <c:v>4.6520000000000001</c:v>
                </c:pt>
                <c:pt idx="129">
                  <c:v>4.6559999999999997</c:v>
                </c:pt>
                <c:pt idx="130">
                  <c:v>4.6630000000000003</c:v>
                </c:pt>
                <c:pt idx="131">
                  <c:v>4.5609999999999999</c:v>
                </c:pt>
                <c:pt idx="132">
                  <c:v>4.6130000000000004</c:v>
                </c:pt>
                <c:pt idx="133">
                  <c:v>4.7789999999999999</c:v>
                </c:pt>
                <c:pt idx="134">
                  <c:v>4.5709999999999997</c:v>
                </c:pt>
                <c:pt idx="135">
                  <c:v>4.6079999999999997</c:v>
                </c:pt>
                <c:pt idx="136">
                  <c:v>4.5279999999999996</c:v>
                </c:pt>
                <c:pt idx="137">
                  <c:v>4.4710000000000001</c:v>
                </c:pt>
                <c:pt idx="138">
                  <c:v>4.4690000000000003</c:v>
                </c:pt>
                <c:pt idx="139">
                  <c:v>4.4359999999999999</c:v>
                </c:pt>
                <c:pt idx="140">
                  <c:v>4.4329999999999998</c:v>
                </c:pt>
                <c:pt idx="141">
                  <c:v>4.4260000000000002</c:v>
                </c:pt>
                <c:pt idx="142">
                  <c:v>4.4000000000000004</c:v>
                </c:pt>
                <c:pt idx="143">
                  <c:v>4.3289999999999997</c:v>
                </c:pt>
                <c:pt idx="144">
                  <c:v>4.3739999999999997</c:v>
                </c:pt>
                <c:pt idx="145">
                  <c:v>4.3810000000000002</c:v>
                </c:pt>
                <c:pt idx="146">
                  <c:v>4.2859999999999996</c:v>
                </c:pt>
                <c:pt idx="147">
                  <c:v>4.3239999999999998</c:v>
                </c:pt>
                <c:pt idx="148">
                  <c:v>4.2649999999999997</c:v>
                </c:pt>
                <c:pt idx="149">
                  <c:v>4.2329999999999997</c:v>
                </c:pt>
                <c:pt idx="150">
                  <c:v>4.2750000000000004</c:v>
                </c:pt>
                <c:pt idx="151">
                  <c:v>4.24</c:v>
                </c:pt>
                <c:pt idx="152">
                  <c:v>4.2240000000000002</c:v>
                </c:pt>
                <c:pt idx="153">
                  <c:v>4.24</c:v>
                </c:pt>
                <c:pt idx="154">
                  <c:v>4.2229999999999999</c:v>
                </c:pt>
                <c:pt idx="155">
                  <c:v>4.16</c:v>
                </c:pt>
                <c:pt idx="156">
                  <c:v>4.1669999999999998</c:v>
                </c:pt>
                <c:pt idx="157">
                  <c:v>4.1929999999999996</c:v>
                </c:pt>
                <c:pt idx="158">
                  <c:v>4.12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FIN_9!$D$2</c:f>
              <c:strCache>
                <c:ptCount val="1"/>
                <c:pt idx="0">
                  <c:v>Erhverv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FIN_9!$A$5:$A$163</c:f>
              <c:strCache>
                <c:ptCount val="159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</c:strCache>
            </c:strRef>
          </c:cat>
          <c:val>
            <c:numRef>
              <c:f>FIN_9!$D$5:$D$163</c:f>
              <c:numCache>
                <c:formatCode>0.0</c:formatCode>
                <c:ptCount val="159"/>
                <c:pt idx="0">
                  <c:v>4.7469999999999999</c:v>
                </c:pt>
                <c:pt idx="1">
                  <c:v>4.835</c:v>
                </c:pt>
                <c:pt idx="2">
                  <c:v>4.6840000000000002</c:v>
                </c:pt>
                <c:pt idx="3">
                  <c:v>4.6520000000000001</c:v>
                </c:pt>
                <c:pt idx="4">
                  <c:v>4.58</c:v>
                </c:pt>
                <c:pt idx="5">
                  <c:v>4.5999999999999996</c:v>
                </c:pt>
                <c:pt idx="6">
                  <c:v>4.5590000000000002</c:v>
                </c:pt>
                <c:pt idx="7">
                  <c:v>4.5019999999999998</c:v>
                </c:pt>
                <c:pt idx="8">
                  <c:v>4.5010000000000003</c:v>
                </c:pt>
                <c:pt idx="9">
                  <c:v>4.4470000000000001</c:v>
                </c:pt>
                <c:pt idx="10">
                  <c:v>4.4210000000000003</c:v>
                </c:pt>
                <c:pt idx="11">
                  <c:v>4.4260000000000002</c:v>
                </c:pt>
                <c:pt idx="12">
                  <c:v>4.4340000000000002</c:v>
                </c:pt>
                <c:pt idx="13">
                  <c:v>4.5419999999999998</c:v>
                </c:pt>
                <c:pt idx="14">
                  <c:v>4.5960000000000001</c:v>
                </c:pt>
                <c:pt idx="15">
                  <c:v>4.7030000000000003</c:v>
                </c:pt>
                <c:pt idx="16">
                  <c:v>4.71</c:v>
                </c:pt>
                <c:pt idx="17">
                  <c:v>4.7919999999999998</c:v>
                </c:pt>
                <c:pt idx="18">
                  <c:v>4.7869999999999999</c:v>
                </c:pt>
                <c:pt idx="19">
                  <c:v>4.9980000000000002</c:v>
                </c:pt>
                <c:pt idx="20">
                  <c:v>5.12</c:v>
                </c:pt>
                <c:pt idx="21">
                  <c:v>5.181</c:v>
                </c:pt>
                <c:pt idx="22">
                  <c:v>5.2510000000000003</c:v>
                </c:pt>
                <c:pt idx="23">
                  <c:v>5.2359999999999998</c:v>
                </c:pt>
                <c:pt idx="24">
                  <c:v>5.4119999999999999</c:v>
                </c:pt>
                <c:pt idx="25">
                  <c:v>5.5309999999999997</c:v>
                </c:pt>
                <c:pt idx="26">
                  <c:v>5.5179999999999998</c:v>
                </c:pt>
                <c:pt idx="27">
                  <c:v>5.641</c:v>
                </c:pt>
                <c:pt idx="28">
                  <c:v>5.6559999999999997</c:v>
                </c:pt>
                <c:pt idx="29">
                  <c:v>5.8159999999999998</c:v>
                </c:pt>
                <c:pt idx="30">
                  <c:v>5.915</c:v>
                </c:pt>
                <c:pt idx="31">
                  <c:v>5.92</c:v>
                </c:pt>
                <c:pt idx="32">
                  <c:v>6.032</c:v>
                </c:pt>
                <c:pt idx="33">
                  <c:v>6.0430000000000001</c:v>
                </c:pt>
                <c:pt idx="34">
                  <c:v>6.117</c:v>
                </c:pt>
                <c:pt idx="35">
                  <c:v>6.1239999999999997</c:v>
                </c:pt>
                <c:pt idx="36">
                  <c:v>6.0819999999999999</c:v>
                </c:pt>
                <c:pt idx="37">
                  <c:v>6.1260000000000003</c:v>
                </c:pt>
                <c:pt idx="38">
                  <c:v>6.0430000000000001</c:v>
                </c:pt>
                <c:pt idx="39">
                  <c:v>6.19</c:v>
                </c:pt>
                <c:pt idx="40">
                  <c:v>6.3220000000000001</c:v>
                </c:pt>
                <c:pt idx="41">
                  <c:v>6.399</c:v>
                </c:pt>
                <c:pt idx="42">
                  <c:v>6.4320000000000004</c:v>
                </c:pt>
                <c:pt idx="43">
                  <c:v>6.4560000000000004</c:v>
                </c:pt>
                <c:pt idx="44">
                  <c:v>6.585</c:v>
                </c:pt>
                <c:pt idx="45">
                  <c:v>6.91</c:v>
                </c:pt>
                <c:pt idx="46">
                  <c:v>7.3959999999999999</c:v>
                </c:pt>
                <c:pt idx="47">
                  <c:v>6.9550000000000001</c:v>
                </c:pt>
                <c:pt idx="48">
                  <c:v>6.5819999999999999</c:v>
                </c:pt>
                <c:pt idx="49">
                  <c:v>6.3449999999999998</c:v>
                </c:pt>
                <c:pt idx="50">
                  <c:v>5.8390000000000004</c:v>
                </c:pt>
                <c:pt idx="51">
                  <c:v>5.5369999999999999</c:v>
                </c:pt>
                <c:pt idx="52">
                  <c:v>5.4509999999999996</c:v>
                </c:pt>
                <c:pt idx="53">
                  <c:v>5.1680000000000001</c:v>
                </c:pt>
                <c:pt idx="54">
                  <c:v>5.0599999999999996</c:v>
                </c:pt>
                <c:pt idx="55">
                  <c:v>5.0960000000000001</c:v>
                </c:pt>
                <c:pt idx="56">
                  <c:v>4.7069999999999999</c:v>
                </c:pt>
                <c:pt idx="57">
                  <c:v>4.7149999999999999</c:v>
                </c:pt>
                <c:pt idx="58">
                  <c:v>4.5709999999999997</c:v>
                </c:pt>
                <c:pt idx="59">
                  <c:v>4.4690000000000003</c:v>
                </c:pt>
                <c:pt idx="60">
                  <c:v>4.391</c:v>
                </c:pt>
                <c:pt idx="61">
                  <c:v>4.407</c:v>
                </c:pt>
                <c:pt idx="62">
                  <c:v>4.407</c:v>
                </c:pt>
                <c:pt idx="63">
                  <c:v>4.3079999999999998</c:v>
                </c:pt>
                <c:pt idx="64">
                  <c:v>4.2530000000000001</c:v>
                </c:pt>
                <c:pt idx="65">
                  <c:v>4.1219999999999999</c:v>
                </c:pt>
                <c:pt idx="66">
                  <c:v>4.1180000000000003</c:v>
                </c:pt>
                <c:pt idx="67">
                  <c:v>4.0709999999999997</c:v>
                </c:pt>
                <c:pt idx="68">
                  <c:v>4.0599999999999996</c:v>
                </c:pt>
                <c:pt idx="69">
                  <c:v>4.1820000000000004</c:v>
                </c:pt>
                <c:pt idx="70">
                  <c:v>4.2670000000000003</c:v>
                </c:pt>
                <c:pt idx="71">
                  <c:v>4.0540000000000003</c:v>
                </c:pt>
                <c:pt idx="72">
                  <c:v>4.1900000000000004</c:v>
                </c:pt>
                <c:pt idx="73">
                  <c:v>4.2729999999999997</c:v>
                </c:pt>
                <c:pt idx="74">
                  <c:v>4.2130000000000001</c:v>
                </c:pt>
                <c:pt idx="75">
                  <c:v>4.3609999999999998</c:v>
                </c:pt>
                <c:pt idx="76">
                  <c:v>4.3780000000000001</c:v>
                </c:pt>
                <c:pt idx="77">
                  <c:v>4.3879999999999999</c:v>
                </c:pt>
                <c:pt idx="78">
                  <c:v>4.5449999999999999</c:v>
                </c:pt>
                <c:pt idx="79">
                  <c:v>4.6239999999999997</c:v>
                </c:pt>
                <c:pt idx="80">
                  <c:v>4.6059999999999999</c:v>
                </c:pt>
                <c:pt idx="81">
                  <c:v>4.641</c:v>
                </c:pt>
                <c:pt idx="82">
                  <c:v>4.657</c:v>
                </c:pt>
                <c:pt idx="83">
                  <c:v>4.4779999999999998</c:v>
                </c:pt>
                <c:pt idx="84">
                  <c:v>4.4969999999999999</c:v>
                </c:pt>
                <c:pt idx="85">
                  <c:v>4.5629999999999997</c:v>
                </c:pt>
                <c:pt idx="86">
                  <c:v>4.5110000000000001</c:v>
                </c:pt>
                <c:pt idx="87">
                  <c:v>4.5540000000000003</c:v>
                </c:pt>
                <c:pt idx="88">
                  <c:v>4.468</c:v>
                </c:pt>
                <c:pt idx="89">
                  <c:v>4.3559999999999999</c:v>
                </c:pt>
                <c:pt idx="90">
                  <c:v>4.2720000000000002</c:v>
                </c:pt>
                <c:pt idx="91">
                  <c:v>4.1909999999999998</c:v>
                </c:pt>
                <c:pt idx="92">
                  <c:v>4.149</c:v>
                </c:pt>
                <c:pt idx="93">
                  <c:v>4.0670000000000002</c:v>
                </c:pt>
                <c:pt idx="94">
                  <c:v>4.2320000000000002</c:v>
                </c:pt>
                <c:pt idx="95">
                  <c:v>3.98</c:v>
                </c:pt>
                <c:pt idx="96">
                  <c:v>4.069</c:v>
                </c:pt>
                <c:pt idx="97">
                  <c:v>4.1189999999999998</c:v>
                </c:pt>
                <c:pt idx="98">
                  <c:v>4.0730000000000004</c:v>
                </c:pt>
                <c:pt idx="99">
                  <c:v>3.88</c:v>
                </c:pt>
                <c:pt idx="100">
                  <c:v>3.8460000000000001</c:v>
                </c:pt>
                <c:pt idx="101">
                  <c:v>3.774</c:v>
                </c:pt>
                <c:pt idx="102">
                  <c:v>3.9550000000000001</c:v>
                </c:pt>
                <c:pt idx="103">
                  <c:v>3.8809999999999998</c:v>
                </c:pt>
                <c:pt idx="104">
                  <c:v>3.3159999999999998</c:v>
                </c:pt>
                <c:pt idx="105">
                  <c:v>3.6840000000000002</c:v>
                </c:pt>
                <c:pt idx="106">
                  <c:v>3.7629999999999999</c:v>
                </c:pt>
                <c:pt idx="107">
                  <c:v>3.6030000000000002</c:v>
                </c:pt>
                <c:pt idx="108">
                  <c:v>3.6930000000000001</c:v>
                </c:pt>
                <c:pt idx="109">
                  <c:v>3.698</c:v>
                </c:pt>
                <c:pt idx="110">
                  <c:v>3.6139999999999999</c:v>
                </c:pt>
                <c:pt idx="111">
                  <c:v>3.6360000000000001</c:v>
                </c:pt>
                <c:pt idx="112">
                  <c:v>3.6970000000000001</c:v>
                </c:pt>
                <c:pt idx="113">
                  <c:v>3.5659999999999998</c:v>
                </c:pt>
                <c:pt idx="114">
                  <c:v>3.6139999999999999</c:v>
                </c:pt>
                <c:pt idx="115">
                  <c:v>3.585</c:v>
                </c:pt>
                <c:pt idx="116">
                  <c:v>3.5790000000000002</c:v>
                </c:pt>
                <c:pt idx="117">
                  <c:v>3.4790000000000001</c:v>
                </c:pt>
                <c:pt idx="118">
                  <c:v>3.468</c:v>
                </c:pt>
                <c:pt idx="119">
                  <c:v>3.4329999999999998</c:v>
                </c:pt>
                <c:pt idx="120">
                  <c:v>3.3679999999999999</c:v>
                </c:pt>
                <c:pt idx="121">
                  <c:v>3.2530000000000001</c:v>
                </c:pt>
                <c:pt idx="122">
                  <c:v>3.2229999999999999</c:v>
                </c:pt>
                <c:pt idx="123">
                  <c:v>3.1480000000000001</c:v>
                </c:pt>
                <c:pt idx="124">
                  <c:v>3.1619999999999999</c:v>
                </c:pt>
                <c:pt idx="125">
                  <c:v>3.0920000000000001</c:v>
                </c:pt>
                <c:pt idx="126">
                  <c:v>3.0259999999999998</c:v>
                </c:pt>
                <c:pt idx="127">
                  <c:v>2.9910000000000001</c:v>
                </c:pt>
                <c:pt idx="128">
                  <c:v>3.036</c:v>
                </c:pt>
                <c:pt idx="129">
                  <c:v>3.03</c:v>
                </c:pt>
                <c:pt idx="130">
                  <c:v>3.0019999999999998</c:v>
                </c:pt>
                <c:pt idx="131">
                  <c:v>2.984</c:v>
                </c:pt>
                <c:pt idx="132">
                  <c:v>2.9409999999999998</c:v>
                </c:pt>
                <c:pt idx="133">
                  <c:v>2.9849999999999999</c:v>
                </c:pt>
                <c:pt idx="134">
                  <c:v>2.875</c:v>
                </c:pt>
                <c:pt idx="135">
                  <c:v>2.806</c:v>
                </c:pt>
                <c:pt idx="136">
                  <c:v>2.7349999999999999</c:v>
                </c:pt>
                <c:pt idx="137">
                  <c:v>2.78</c:v>
                </c:pt>
                <c:pt idx="138">
                  <c:v>2.7530000000000001</c:v>
                </c:pt>
                <c:pt idx="139">
                  <c:v>2.7440000000000002</c:v>
                </c:pt>
                <c:pt idx="140">
                  <c:v>2.702</c:v>
                </c:pt>
                <c:pt idx="141">
                  <c:v>2.7109999999999999</c:v>
                </c:pt>
                <c:pt idx="142">
                  <c:v>2.6989999999999998</c:v>
                </c:pt>
                <c:pt idx="143">
                  <c:v>2.6760000000000002</c:v>
                </c:pt>
                <c:pt idx="144">
                  <c:v>2.7120000000000002</c:v>
                </c:pt>
                <c:pt idx="145">
                  <c:v>2.6269999999999998</c:v>
                </c:pt>
                <c:pt idx="146">
                  <c:v>2.6829999999999998</c:v>
                </c:pt>
                <c:pt idx="147">
                  <c:v>2.6280000000000001</c:v>
                </c:pt>
                <c:pt idx="148">
                  <c:v>2.5739999999999998</c:v>
                </c:pt>
                <c:pt idx="149">
                  <c:v>2.5539999999999998</c:v>
                </c:pt>
                <c:pt idx="150">
                  <c:v>2.5419999999999998</c:v>
                </c:pt>
                <c:pt idx="151">
                  <c:v>2.5830000000000002</c:v>
                </c:pt>
                <c:pt idx="152">
                  <c:v>2.569</c:v>
                </c:pt>
                <c:pt idx="153">
                  <c:v>2.5470000000000002</c:v>
                </c:pt>
                <c:pt idx="154">
                  <c:v>2.528</c:v>
                </c:pt>
                <c:pt idx="155">
                  <c:v>2.5339999999999998</c:v>
                </c:pt>
                <c:pt idx="156">
                  <c:v>2.5409999999999999</c:v>
                </c:pt>
                <c:pt idx="157">
                  <c:v>2.5270000000000001</c:v>
                </c:pt>
                <c:pt idx="158">
                  <c:v>2.5129999999999999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958528"/>
        <c:axId val="269964416"/>
      </c:lineChart>
      <c:scatterChart>
        <c:scatterStyle val="smoothMarker"/>
        <c:varyColors val="0"/>
        <c:ser>
          <c:idx val="0"/>
          <c:order val="2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FIN_9!$E$5:$E$163</c:f>
              <c:numCache>
                <c:formatCode>0.0</c:formatCode>
                <c:ptCount val="159"/>
                <c:pt idx="0">
                  <c:v>102.5</c:v>
                </c:pt>
                <c:pt idx="1">
                  <c:v>102.5</c:v>
                </c:pt>
                <c:pt idx="2">
                  <c:v>102.5</c:v>
                </c:pt>
                <c:pt idx="3">
                  <c:v>102.5</c:v>
                </c:pt>
                <c:pt idx="4">
                  <c:v>102.5</c:v>
                </c:pt>
                <c:pt idx="5">
                  <c:v>102.5</c:v>
                </c:pt>
                <c:pt idx="6">
                  <c:v>102.5</c:v>
                </c:pt>
                <c:pt idx="7">
                  <c:v>102.5</c:v>
                </c:pt>
                <c:pt idx="8">
                  <c:v>102.5</c:v>
                </c:pt>
                <c:pt idx="9">
                  <c:v>102.5</c:v>
                </c:pt>
                <c:pt idx="10">
                  <c:v>102.5</c:v>
                </c:pt>
                <c:pt idx="11">
                  <c:v>102.5</c:v>
                </c:pt>
                <c:pt idx="12">
                  <c:v>102.5</c:v>
                </c:pt>
                <c:pt idx="13">
                  <c:v>102.5</c:v>
                </c:pt>
                <c:pt idx="14">
                  <c:v>102.5</c:v>
                </c:pt>
                <c:pt idx="15">
                  <c:v>102.5</c:v>
                </c:pt>
                <c:pt idx="16">
                  <c:v>102.5</c:v>
                </c:pt>
                <c:pt idx="17">
                  <c:v>102.5</c:v>
                </c:pt>
                <c:pt idx="18">
                  <c:v>102.5</c:v>
                </c:pt>
                <c:pt idx="19">
                  <c:v>102.5</c:v>
                </c:pt>
                <c:pt idx="20">
                  <c:v>102.5</c:v>
                </c:pt>
                <c:pt idx="21">
                  <c:v>102.5</c:v>
                </c:pt>
                <c:pt idx="22">
                  <c:v>102.5</c:v>
                </c:pt>
                <c:pt idx="23">
                  <c:v>102.5</c:v>
                </c:pt>
                <c:pt idx="24">
                  <c:v>102.5</c:v>
                </c:pt>
                <c:pt idx="25">
                  <c:v>102.5</c:v>
                </c:pt>
                <c:pt idx="26">
                  <c:v>102.5</c:v>
                </c:pt>
                <c:pt idx="27">
                  <c:v>102.5</c:v>
                </c:pt>
                <c:pt idx="28">
                  <c:v>102.5</c:v>
                </c:pt>
                <c:pt idx="29">
                  <c:v>102.5</c:v>
                </c:pt>
                <c:pt idx="30">
                  <c:v>102.5</c:v>
                </c:pt>
                <c:pt idx="31">
                  <c:v>102.5</c:v>
                </c:pt>
                <c:pt idx="32">
                  <c:v>102.5</c:v>
                </c:pt>
                <c:pt idx="33">
                  <c:v>102.5</c:v>
                </c:pt>
                <c:pt idx="34">
                  <c:v>102.5</c:v>
                </c:pt>
                <c:pt idx="35">
                  <c:v>102.5</c:v>
                </c:pt>
                <c:pt idx="36">
                  <c:v>102.5</c:v>
                </c:pt>
                <c:pt idx="37">
                  <c:v>102.5</c:v>
                </c:pt>
                <c:pt idx="38">
                  <c:v>102.5</c:v>
                </c:pt>
                <c:pt idx="39">
                  <c:v>102.5</c:v>
                </c:pt>
                <c:pt idx="40">
                  <c:v>102.5</c:v>
                </c:pt>
                <c:pt idx="41">
                  <c:v>102.5</c:v>
                </c:pt>
                <c:pt idx="42">
                  <c:v>102.5</c:v>
                </c:pt>
                <c:pt idx="43">
                  <c:v>102.5</c:v>
                </c:pt>
                <c:pt idx="44">
                  <c:v>102.5</c:v>
                </c:pt>
                <c:pt idx="45">
                  <c:v>102.5</c:v>
                </c:pt>
                <c:pt idx="46">
                  <c:v>102.5</c:v>
                </c:pt>
                <c:pt idx="47">
                  <c:v>102.5</c:v>
                </c:pt>
                <c:pt idx="48">
                  <c:v>102.5</c:v>
                </c:pt>
                <c:pt idx="49">
                  <c:v>102.5</c:v>
                </c:pt>
                <c:pt idx="50">
                  <c:v>102.5</c:v>
                </c:pt>
                <c:pt idx="51">
                  <c:v>102.5</c:v>
                </c:pt>
                <c:pt idx="52">
                  <c:v>102.5</c:v>
                </c:pt>
                <c:pt idx="53">
                  <c:v>102.5</c:v>
                </c:pt>
                <c:pt idx="54">
                  <c:v>102.5</c:v>
                </c:pt>
                <c:pt idx="55">
                  <c:v>102.5</c:v>
                </c:pt>
                <c:pt idx="56">
                  <c:v>102.5</c:v>
                </c:pt>
                <c:pt idx="57">
                  <c:v>102.5</c:v>
                </c:pt>
                <c:pt idx="58">
                  <c:v>102.5</c:v>
                </c:pt>
                <c:pt idx="59">
                  <c:v>102.5</c:v>
                </c:pt>
                <c:pt idx="60">
                  <c:v>102.5</c:v>
                </c:pt>
                <c:pt idx="61">
                  <c:v>102.5</c:v>
                </c:pt>
                <c:pt idx="62">
                  <c:v>102.5</c:v>
                </c:pt>
                <c:pt idx="63">
                  <c:v>102.5</c:v>
                </c:pt>
                <c:pt idx="64">
                  <c:v>102.5</c:v>
                </c:pt>
                <c:pt idx="65">
                  <c:v>102.5</c:v>
                </c:pt>
                <c:pt idx="66">
                  <c:v>102.5</c:v>
                </c:pt>
                <c:pt idx="67">
                  <c:v>102.5</c:v>
                </c:pt>
                <c:pt idx="68">
                  <c:v>102.5</c:v>
                </c:pt>
                <c:pt idx="69">
                  <c:v>102.5</c:v>
                </c:pt>
                <c:pt idx="70">
                  <c:v>102.5</c:v>
                </c:pt>
                <c:pt idx="71">
                  <c:v>102.5</c:v>
                </c:pt>
                <c:pt idx="72">
                  <c:v>102.5</c:v>
                </c:pt>
                <c:pt idx="73">
                  <c:v>102.5</c:v>
                </c:pt>
                <c:pt idx="74">
                  <c:v>102.5</c:v>
                </c:pt>
                <c:pt idx="75">
                  <c:v>102.5</c:v>
                </c:pt>
                <c:pt idx="76">
                  <c:v>102.5</c:v>
                </c:pt>
                <c:pt idx="77">
                  <c:v>102.5</c:v>
                </c:pt>
                <c:pt idx="78">
                  <c:v>102.5</c:v>
                </c:pt>
                <c:pt idx="79">
                  <c:v>102.5</c:v>
                </c:pt>
                <c:pt idx="80">
                  <c:v>102.5</c:v>
                </c:pt>
                <c:pt idx="81">
                  <c:v>102.5</c:v>
                </c:pt>
                <c:pt idx="82">
                  <c:v>102.5</c:v>
                </c:pt>
                <c:pt idx="83">
                  <c:v>102.5</c:v>
                </c:pt>
                <c:pt idx="84">
                  <c:v>102.5</c:v>
                </c:pt>
                <c:pt idx="85">
                  <c:v>102.5</c:v>
                </c:pt>
                <c:pt idx="86">
                  <c:v>102.5</c:v>
                </c:pt>
                <c:pt idx="87">
                  <c:v>102.5</c:v>
                </c:pt>
                <c:pt idx="88">
                  <c:v>102.5</c:v>
                </c:pt>
                <c:pt idx="89">
                  <c:v>102.5</c:v>
                </c:pt>
                <c:pt idx="90">
                  <c:v>102.5</c:v>
                </c:pt>
                <c:pt idx="91">
                  <c:v>102.5</c:v>
                </c:pt>
                <c:pt idx="92">
                  <c:v>102.5</c:v>
                </c:pt>
                <c:pt idx="93">
                  <c:v>102.5</c:v>
                </c:pt>
                <c:pt idx="94">
                  <c:v>102.5</c:v>
                </c:pt>
                <c:pt idx="95">
                  <c:v>102.5</c:v>
                </c:pt>
                <c:pt idx="96">
                  <c:v>102.5</c:v>
                </c:pt>
                <c:pt idx="97">
                  <c:v>102.5</c:v>
                </c:pt>
                <c:pt idx="98">
                  <c:v>102.5</c:v>
                </c:pt>
                <c:pt idx="99">
                  <c:v>102.5</c:v>
                </c:pt>
                <c:pt idx="100">
                  <c:v>102.5</c:v>
                </c:pt>
                <c:pt idx="101">
                  <c:v>102.5</c:v>
                </c:pt>
                <c:pt idx="102">
                  <c:v>102.5</c:v>
                </c:pt>
                <c:pt idx="103">
                  <c:v>102.5</c:v>
                </c:pt>
                <c:pt idx="104">
                  <c:v>102.5</c:v>
                </c:pt>
                <c:pt idx="105">
                  <c:v>102.5</c:v>
                </c:pt>
                <c:pt idx="106">
                  <c:v>102.5</c:v>
                </c:pt>
                <c:pt idx="107">
                  <c:v>102.5</c:v>
                </c:pt>
                <c:pt idx="108">
                  <c:v>102.5</c:v>
                </c:pt>
                <c:pt idx="109">
                  <c:v>102.5</c:v>
                </c:pt>
                <c:pt idx="110">
                  <c:v>102.5</c:v>
                </c:pt>
                <c:pt idx="111">
                  <c:v>102.5</c:v>
                </c:pt>
                <c:pt idx="112">
                  <c:v>102.5</c:v>
                </c:pt>
                <c:pt idx="113">
                  <c:v>102.5</c:v>
                </c:pt>
                <c:pt idx="114">
                  <c:v>102.5</c:v>
                </c:pt>
                <c:pt idx="115">
                  <c:v>102.5</c:v>
                </c:pt>
                <c:pt idx="116">
                  <c:v>102.5</c:v>
                </c:pt>
                <c:pt idx="117">
                  <c:v>102.5</c:v>
                </c:pt>
                <c:pt idx="118">
                  <c:v>102.5</c:v>
                </c:pt>
                <c:pt idx="119">
                  <c:v>102.5</c:v>
                </c:pt>
                <c:pt idx="120">
                  <c:v>102.5</c:v>
                </c:pt>
                <c:pt idx="121">
                  <c:v>102.5</c:v>
                </c:pt>
                <c:pt idx="122">
                  <c:v>102.5</c:v>
                </c:pt>
                <c:pt idx="123">
                  <c:v>102.5</c:v>
                </c:pt>
                <c:pt idx="124">
                  <c:v>102.5</c:v>
                </c:pt>
                <c:pt idx="125">
                  <c:v>102.5</c:v>
                </c:pt>
                <c:pt idx="126">
                  <c:v>102.5</c:v>
                </c:pt>
                <c:pt idx="127">
                  <c:v>102.5</c:v>
                </c:pt>
                <c:pt idx="128">
                  <c:v>102.5</c:v>
                </c:pt>
                <c:pt idx="129">
                  <c:v>102.5</c:v>
                </c:pt>
                <c:pt idx="130">
                  <c:v>102.5</c:v>
                </c:pt>
                <c:pt idx="131">
                  <c:v>102.5</c:v>
                </c:pt>
                <c:pt idx="132">
                  <c:v>102.5</c:v>
                </c:pt>
                <c:pt idx="133">
                  <c:v>102.5</c:v>
                </c:pt>
                <c:pt idx="134">
                  <c:v>102.5</c:v>
                </c:pt>
                <c:pt idx="135">
                  <c:v>102.5</c:v>
                </c:pt>
                <c:pt idx="136">
                  <c:v>102.5</c:v>
                </c:pt>
                <c:pt idx="137">
                  <c:v>102.5</c:v>
                </c:pt>
                <c:pt idx="138">
                  <c:v>102.5</c:v>
                </c:pt>
                <c:pt idx="139">
                  <c:v>102.5</c:v>
                </c:pt>
                <c:pt idx="140">
                  <c:v>102.5</c:v>
                </c:pt>
                <c:pt idx="141">
                  <c:v>102.5</c:v>
                </c:pt>
                <c:pt idx="142">
                  <c:v>102.5</c:v>
                </c:pt>
                <c:pt idx="143">
                  <c:v>102.5</c:v>
                </c:pt>
                <c:pt idx="144">
                  <c:v>102.5</c:v>
                </c:pt>
                <c:pt idx="145">
                  <c:v>102.5</c:v>
                </c:pt>
                <c:pt idx="146">
                  <c:v>102.5</c:v>
                </c:pt>
                <c:pt idx="147">
                  <c:v>102.5</c:v>
                </c:pt>
                <c:pt idx="148">
                  <c:v>102.5</c:v>
                </c:pt>
                <c:pt idx="149">
                  <c:v>102.5</c:v>
                </c:pt>
                <c:pt idx="150">
                  <c:v>102.5</c:v>
                </c:pt>
                <c:pt idx="151">
                  <c:v>102.5</c:v>
                </c:pt>
                <c:pt idx="152">
                  <c:v>102.5</c:v>
                </c:pt>
                <c:pt idx="153">
                  <c:v>102.5</c:v>
                </c:pt>
                <c:pt idx="154">
                  <c:v>102.5</c:v>
                </c:pt>
                <c:pt idx="155">
                  <c:v>102.5</c:v>
                </c:pt>
                <c:pt idx="156">
                  <c:v>102.5</c:v>
                </c:pt>
                <c:pt idx="157">
                  <c:v>102.5</c:v>
                </c:pt>
                <c:pt idx="158">
                  <c:v>102.5</c:v>
                </c:pt>
              </c:numCache>
            </c:numRef>
          </c:xVal>
          <c:yVal>
            <c:numRef>
              <c:f>FIN_9!$F$5:$F$163</c:f>
              <c:numCache>
                <c:formatCode>0.0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10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9958528"/>
        <c:axId val="269964416"/>
      </c:scatterChart>
      <c:catAx>
        <c:axId val="269958528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69964416"/>
        <c:crossesAt val="-10"/>
        <c:auto val="1"/>
        <c:lblAlgn val="ctr"/>
        <c:lblOffset val="100"/>
        <c:tickLblSkip val="24"/>
        <c:tickMarkSkip val="12"/>
        <c:noMultiLvlLbl val="0"/>
      </c:catAx>
      <c:valAx>
        <c:axId val="269964416"/>
        <c:scaling>
          <c:orientation val="minMax"/>
          <c:max val="10"/>
          <c:min val="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69958528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5534722222222223"/>
          <c:y val="0.87985787037037033"/>
          <c:w val="0.58880524691358027"/>
          <c:h val="0.11683842592592593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FIN_10!$C$2</c:f>
              <c:strCache>
                <c:ptCount val="1"/>
                <c:pt idx="0">
                  <c:v>Husholdninger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FIN_10!$A$5:$A$163</c:f>
              <c:strCache>
                <c:ptCount val="159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</c:strCache>
            </c:strRef>
          </c:cat>
          <c:val>
            <c:numRef>
              <c:f>FIN_10!$C$5:$C$163</c:f>
              <c:numCache>
                <c:formatCode>0.0</c:formatCode>
                <c:ptCount val="159"/>
                <c:pt idx="0">
                  <c:v>5.5190000000000001</c:v>
                </c:pt>
                <c:pt idx="1">
                  <c:v>5.4960000000000004</c:v>
                </c:pt>
                <c:pt idx="2">
                  <c:v>5.367</c:v>
                </c:pt>
                <c:pt idx="3">
                  <c:v>5.335</c:v>
                </c:pt>
                <c:pt idx="4">
                  <c:v>5.2309999999999999</c:v>
                </c:pt>
                <c:pt idx="5">
                  <c:v>5.1589999999999998</c:v>
                </c:pt>
                <c:pt idx="6">
                  <c:v>5.0860000000000003</c:v>
                </c:pt>
                <c:pt idx="7">
                  <c:v>5.0190000000000001</c:v>
                </c:pt>
                <c:pt idx="8">
                  <c:v>4.9480000000000004</c:v>
                </c:pt>
                <c:pt idx="9">
                  <c:v>4.923</c:v>
                </c:pt>
                <c:pt idx="10">
                  <c:v>4.875</c:v>
                </c:pt>
                <c:pt idx="11">
                  <c:v>4.7560000000000002</c:v>
                </c:pt>
                <c:pt idx="12">
                  <c:v>4.7110000000000003</c:v>
                </c:pt>
                <c:pt idx="13">
                  <c:v>4.7270000000000003</c:v>
                </c:pt>
                <c:pt idx="14">
                  <c:v>4.6289999999999996</c:v>
                </c:pt>
                <c:pt idx="15">
                  <c:v>4.641</c:v>
                </c:pt>
                <c:pt idx="16">
                  <c:v>4.5629999999999997</c:v>
                </c:pt>
                <c:pt idx="17">
                  <c:v>4.5670000000000002</c:v>
                </c:pt>
                <c:pt idx="18">
                  <c:v>4.5460000000000003</c:v>
                </c:pt>
                <c:pt idx="19">
                  <c:v>4.5430000000000001</c:v>
                </c:pt>
                <c:pt idx="20">
                  <c:v>4.5199999999999996</c:v>
                </c:pt>
                <c:pt idx="21">
                  <c:v>4.4729999999999999</c:v>
                </c:pt>
                <c:pt idx="22">
                  <c:v>4.4880000000000004</c:v>
                </c:pt>
                <c:pt idx="23">
                  <c:v>4.3920000000000003</c:v>
                </c:pt>
                <c:pt idx="24">
                  <c:v>4.383</c:v>
                </c:pt>
                <c:pt idx="25">
                  <c:v>4.3570000000000002</c:v>
                </c:pt>
                <c:pt idx="26">
                  <c:v>4.149</c:v>
                </c:pt>
                <c:pt idx="27">
                  <c:v>4.173</c:v>
                </c:pt>
                <c:pt idx="28">
                  <c:v>4.125</c:v>
                </c:pt>
                <c:pt idx="29">
                  <c:v>4.1349999999999998</c:v>
                </c:pt>
                <c:pt idx="30">
                  <c:v>4.0780000000000003</c:v>
                </c:pt>
                <c:pt idx="31">
                  <c:v>4.0359999999999996</c:v>
                </c:pt>
                <c:pt idx="32">
                  <c:v>4.1020000000000003</c:v>
                </c:pt>
                <c:pt idx="33">
                  <c:v>4.0380000000000003</c:v>
                </c:pt>
                <c:pt idx="34">
                  <c:v>4.032</c:v>
                </c:pt>
                <c:pt idx="35">
                  <c:v>4.0140000000000002</c:v>
                </c:pt>
                <c:pt idx="36">
                  <c:v>4.0170000000000003</c:v>
                </c:pt>
                <c:pt idx="37">
                  <c:v>4.032</c:v>
                </c:pt>
                <c:pt idx="38">
                  <c:v>4.0430000000000001</c:v>
                </c:pt>
                <c:pt idx="39">
                  <c:v>4.0839999999999996</c:v>
                </c:pt>
                <c:pt idx="40">
                  <c:v>4.1479999999999997</c:v>
                </c:pt>
                <c:pt idx="41">
                  <c:v>4.1349999999999998</c:v>
                </c:pt>
                <c:pt idx="42">
                  <c:v>4.1829999999999998</c:v>
                </c:pt>
                <c:pt idx="43">
                  <c:v>4.181</c:v>
                </c:pt>
                <c:pt idx="44">
                  <c:v>4.1870000000000003</c:v>
                </c:pt>
                <c:pt idx="45">
                  <c:v>4.4089999999999998</c:v>
                </c:pt>
                <c:pt idx="46">
                  <c:v>4.633</c:v>
                </c:pt>
                <c:pt idx="47">
                  <c:v>4.633</c:v>
                </c:pt>
                <c:pt idx="48">
                  <c:v>4.5759999999999996</c:v>
                </c:pt>
                <c:pt idx="49">
                  <c:v>4.7270000000000003</c:v>
                </c:pt>
                <c:pt idx="50">
                  <c:v>4.4320000000000004</c:v>
                </c:pt>
                <c:pt idx="51">
                  <c:v>4.4429999999999996</c:v>
                </c:pt>
                <c:pt idx="52">
                  <c:v>4.3979999999999997</c:v>
                </c:pt>
                <c:pt idx="53">
                  <c:v>4.2450000000000001</c:v>
                </c:pt>
                <c:pt idx="54">
                  <c:v>4.2590000000000003</c:v>
                </c:pt>
                <c:pt idx="55">
                  <c:v>4.2300000000000004</c:v>
                </c:pt>
                <c:pt idx="56">
                  <c:v>4.1840000000000002</c:v>
                </c:pt>
                <c:pt idx="57">
                  <c:v>4.1550000000000002</c:v>
                </c:pt>
                <c:pt idx="58">
                  <c:v>4.1369999999999996</c:v>
                </c:pt>
                <c:pt idx="59">
                  <c:v>4.101</c:v>
                </c:pt>
                <c:pt idx="60">
                  <c:v>4.1210000000000004</c:v>
                </c:pt>
                <c:pt idx="61">
                  <c:v>4.0910000000000002</c:v>
                </c:pt>
                <c:pt idx="62">
                  <c:v>4.1310000000000002</c:v>
                </c:pt>
                <c:pt idx="63">
                  <c:v>4.1390000000000002</c:v>
                </c:pt>
                <c:pt idx="64">
                  <c:v>4.2110000000000003</c:v>
                </c:pt>
                <c:pt idx="65">
                  <c:v>4.0140000000000002</c:v>
                </c:pt>
                <c:pt idx="66">
                  <c:v>4.1310000000000002</c:v>
                </c:pt>
                <c:pt idx="67">
                  <c:v>4.0759999999999996</c:v>
                </c:pt>
                <c:pt idx="68">
                  <c:v>4.0199999999999996</c:v>
                </c:pt>
                <c:pt idx="69">
                  <c:v>4.1029999999999998</c:v>
                </c:pt>
                <c:pt idx="70">
                  <c:v>4.1289999999999996</c:v>
                </c:pt>
                <c:pt idx="71">
                  <c:v>4.0529999999999999</c:v>
                </c:pt>
                <c:pt idx="72">
                  <c:v>4.1120000000000001</c:v>
                </c:pt>
                <c:pt idx="73">
                  <c:v>4.1130000000000004</c:v>
                </c:pt>
                <c:pt idx="74">
                  <c:v>4.0460000000000003</c:v>
                </c:pt>
                <c:pt idx="75">
                  <c:v>4.12</c:v>
                </c:pt>
                <c:pt idx="76">
                  <c:v>4.1260000000000003</c:v>
                </c:pt>
                <c:pt idx="77">
                  <c:v>4.1210000000000004</c:v>
                </c:pt>
                <c:pt idx="78">
                  <c:v>4.2290000000000001</c:v>
                </c:pt>
                <c:pt idx="79">
                  <c:v>4.3109999999999999</c:v>
                </c:pt>
                <c:pt idx="80">
                  <c:v>4.3120000000000003</c:v>
                </c:pt>
                <c:pt idx="81">
                  <c:v>4.2880000000000003</c:v>
                </c:pt>
                <c:pt idx="82">
                  <c:v>4.3540000000000001</c:v>
                </c:pt>
                <c:pt idx="83">
                  <c:v>4.2409999999999997</c:v>
                </c:pt>
                <c:pt idx="84">
                  <c:v>4.3179999999999996</c:v>
                </c:pt>
                <c:pt idx="85">
                  <c:v>4.46</c:v>
                </c:pt>
                <c:pt idx="86">
                  <c:v>4.4779999999999998</c:v>
                </c:pt>
                <c:pt idx="87">
                  <c:v>4.5970000000000004</c:v>
                </c:pt>
                <c:pt idx="88">
                  <c:v>4.54</c:v>
                </c:pt>
                <c:pt idx="89">
                  <c:v>4.383</c:v>
                </c:pt>
                <c:pt idx="90">
                  <c:v>4.399</c:v>
                </c:pt>
                <c:pt idx="91">
                  <c:v>4.4000000000000004</c:v>
                </c:pt>
                <c:pt idx="92">
                  <c:v>4.4489999999999998</c:v>
                </c:pt>
                <c:pt idx="93">
                  <c:v>4.4720000000000004</c:v>
                </c:pt>
                <c:pt idx="94">
                  <c:v>4.5220000000000002</c:v>
                </c:pt>
                <c:pt idx="95">
                  <c:v>4.4329999999999998</c:v>
                </c:pt>
                <c:pt idx="96">
                  <c:v>4.4729999999999999</c:v>
                </c:pt>
                <c:pt idx="97">
                  <c:v>4.4729999999999999</c:v>
                </c:pt>
                <c:pt idx="98">
                  <c:v>4.4580000000000002</c:v>
                </c:pt>
                <c:pt idx="99">
                  <c:v>4.4109999999999996</c:v>
                </c:pt>
                <c:pt idx="100">
                  <c:v>4.3840000000000003</c:v>
                </c:pt>
                <c:pt idx="101">
                  <c:v>4.3890000000000002</c:v>
                </c:pt>
                <c:pt idx="102">
                  <c:v>4.3949999999999996</c:v>
                </c:pt>
                <c:pt idx="103">
                  <c:v>4.3860000000000001</c:v>
                </c:pt>
                <c:pt idx="104">
                  <c:v>4.4560000000000004</c:v>
                </c:pt>
                <c:pt idx="105">
                  <c:v>4.5250000000000004</c:v>
                </c:pt>
                <c:pt idx="106">
                  <c:v>4.5449999999999999</c:v>
                </c:pt>
                <c:pt idx="107">
                  <c:v>4.4660000000000002</c:v>
                </c:pt>
                <c:pt idx="108">
                  <c:v>4.51</c:v>
                </c:pt>
                <c:pt idx="109">
                  <c:v>4.5119999999999996</c:v>
                </c:pt>
                <c:pt idx="110">
                  <c:v>4.4969999999999999</c:v>
                </c:pt>
                <c:pt idx="111">
                  <c:v>4.4859999999999998</c:v>
                </c:pt>
                <c:pt idx="112">
                  <c:v>4.484</c:v>
                </c:pt>
                <c:pt idx="113">
                  <c:v>4.4569999999999999</c:v>
                </c:pt>
                <c:pt idx="114">
                  <c:v>4.4939999999999998</c:v>
                </c:pt>
                <c:pt idx="115">
                  <c:v>4.4619999999999997</c:v>
                </c:pt>
                <c:pt idx="116">
                  <c:v>4.42</c:v>
                </c:pt>
                <c:pt idx="117">
                  <c:v>4.3890000000000002</c:v>
                </c:pt>
                <c:pt idx="118">
                  <c:v>4.3959999999999999</c:v>
                </c:pt>
                <c:pt idx="119">
                  <c:v>4.2990000000000004</c:v>
                </c:pt>
                <c:pt idx="120">
                  <c:v>4.2489999999999997</c:v>
                </c:pt>
                <c:pt idx="121">
                  <c:v>4.1660000000000004</c:v>
                </c:pt>
                <c:pt idx="122">
                  <c:v>4.1459999999999999</c:v>
                </c:pt>
                <c:pt idx="123">
                  <c:v>4.2060000000000004</c:v>
                </c:pt>
                <c:pt idx="124">
                  <c:v>4.1779999999999999</c:v>
                </c:pt>
                <c:pt idx="125">
                  <c:v>4.1020000000000003</c:v>
                </c:pt>
                <c:pt idx="126">
                  <c:v>4.1429999999999998</c:v>
                </c:pt>
                <c:pt idx="127">
                  <c:v>4.1180000000000003</c:v>
                </c:pt>
                <c:pt idx="128">
                  <c:v>4.1130000000000004</c:v>
                </c:pt>
                <c:pt idx="129">
                  <c:v>4.1210000000000004</c:v>
                </c:pt>
                <c:pt idx="130">
                  <c:v>4.1310000000000002</c:v>
                </c:pt>
                <c:pt idx="131">
                  <c:v>4.0369999999999999</c:v>
                </c:pt>
                <c:pt idx="132">
                  <c:v>4.0839999999999996</c:v>
                </c:pt>
                <c:pt idx="133">
                  <c:v>4.234</c:v>
                </c:pt>
                <c:pt idx="134">
                  <c:v>4.0529999999999999</c:v>
                </c:pt>
                <c:pt idx="135">
                  <c:v>4.1050000000000004</c:v>
                </c:pt>
                <c:pt idx="136">
                  <c:v>4.0460000000000003</c:v>
                </c:pt>
                <c:pt idx="137">
                  <c:v>3.99</c:v>
                </c:pt>
                <c:pt idx="138">
                  <c:v>4.01</c:v>
                </c:pt>
                <c:pt idx="139">
                  <c:v>3.9820000000000002</c:v>
                </c:pt>
                <c:pt idx="140">
                  <c:v>3.98</c:v>
                </c:pt>
                <c:pt idx="141">
                  <c:v>3.9940000000000002</c:v>
                </c:pt>
                <c:pt idx="142">
                  <c:v>3.9750000000000001</c:v>
                </c:pt>
                <c:pt idx="143">
                  <c:v>3.9129999999999998</c:v>
                </c:pt>
                <c:pt idx="144">
                  <c:v>3.9529999999999998</c:v>
                </c:pt>
                <c:pt idx="145">
                  <c:v>3.968</c:v>
                </c:pt>
                <c:pt idx="146">
                  <c:v>3.875</c:v>
                </c:pt>
                <c:pt idx="147">
                  <c:v>3.923</c:v>
                </c:pt>
                <c:pt idx="148">
                  <c:v>3.8730000000000002</c:v>
                </c:pt>
                <c:pt idx="149">
                  <c:v>3.8460000000000001</c:v>
                </c:pt>
                <c:pt idx="150">
                  <c:v>3.89</c:v>
                </c:pt>
                <c:pt idx="151">
                  <c:v>3.859</c:v>
                </c:pt>
                <c:pt idx="152">
                  <c:v>3.851</c:v>
                </c:pt>
                <c:pt idx="153">
                  <c:v>3.871</c:v>
                </c:pt>
                <c:pt idx="154">
                  <c:v>3.8650000000000002</c:v>
                </c:pt>
                <c:pt idx="155">
                  <c:v>3.8069999999999999</c:v>
                </c:pt>
                <c:pt idx="156">
                  <c:v>3.8149999999999999</c:v>
                </c:pt>
                <c:pt idx="157">
                  <c:v>3.8460000000000001</c:v>
                </c:pt>
                <c:pt idx="158">
                  <c:v>3.78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FIN_10!$D$2</c:f>
              <c:strCache>
                <c:ptCount val="1"/>
                <c:pt idx="0">
                  <c:v>Erhverv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FIN_10!$A$5:$A$163</c:f>
              <c:strCache>
                <c:ptCount val="159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</c:strCache>
            </c:strRef>
          </c:cat>
          <c:val>
            <c:numRef>
              <c:f>FIN_10!$D$5:$D$163</c:f>
              <c:numCache>
                <c:formatCode>0.0</c:formatCode>
                <c:ptCount val="159"/>
                <c:pt idx="0">
                  <c:v>3.0419999999999998</c:v>
                </c:pt>
                <c:pt idx="1">
                  <c:v>3.113</c:v>
                </c:pt>
                <c:pt idx="2">
                  <c:v>2.968</c:v>
                </c:pt>
                <c:pt idx="3">
                  <c:v>2.9159999999999999</c:v>
                </c:pt>
                <c:pt idx="4">
                  <c:v>2.871</c:v>
                </c:pt>
                <c:pt idx="5">
                  <c:v>2.87</c:v>
                </c:pt>
                <c:pt idx="6">
                  <c:v>2.8130000000000002</c:v>
                </c:pt>
                <c:pt idx="7">
                  <c:v>2.7730000000000001</c:v>
                </c:pt>
                <c:pt idx="8">
                  <c:v>2.7370000000000001</c:v>
                </c:pt>
                <c:pt idx="9">
                  <c:v>2.702</c:v>
                </c:pt>
                <c:pt idx="10">
                  <c:v>2.7189999999999999</c:v>
                </c:pt>
                <c:pt idx="11">
                  <c:v>2.6019999999999999</c:v>
                </c:pt>
                <c:pt idx="12">
                  <c:v>2.532</c:v>
                </c:pt>
                <c:pt idx="13">
                  <c:v>2.59</c:v>
                </c:pt>
                <c:pt idx="14">
                  <c:v>2.444</c:v>
                </c:pt>
                <c:pt idx="15">
                  <c:v>2.4750000000000001</c:v>
                </c:pt>
                <c:pt idx="16">
                  <c:v>2.46</c:v>
                </c:pt>
                <c:pt idx="17">
                  <c:v>2.4630000000000001</c:v>
                </c:pt>
                <c:pt idx="18">
                  <c:v>2.4300000000000002</c:v>
                </c:pt>
                <c:pt idx="19">
                  <c:v>2.431</c:v>
                </c:pt>
                <c:pt idx="20">
                  <c:v>2.4609999999999999</c:v>
                </c:pt>
                <c:pt idx="21">
                  <c:v>2.3780000000000001</c:v>
                </c:pt>
                <c:pt idx="22">
                  <c:v>2.3450000000000002</c:v>
                </c:pt>
                <c:pt idx="23">
                  <c:v>2.2290000000000001</c:v>
                </c:pt>
                <c:pt idx="24">
                  <c:v>2.3079999999999998</c:v>
                </c:pt>
                <c:pt idx="25">
                  <c:v>2.3540000000000001</c:v>
                </c:pt>
                <c:pt idx="26">
                  <c:v>2.2360000000000002</c:v>
                </c:pt>
                <c:pt idx="27">
                  <c:v>2.3039999999999998</c:v>
                </c:pt>
                <c:pt idx="28">
                  <c:v>2.355</c:v>
                </c:pt>
                <c:pt idx="29">
                  <c:v>2.234</c:v>
                </c:pt>
                <c:pt idx="30">
                  <c:v>2.3069999999999999</c:v>
                </c:pt>
                <c:pt idx="31">
                  <c:v>2.278</c:v>
                </c:pt>
                <c:pt idx="32">
                  <c:v>2.395</c:v>
                </c:pt>
                <c:pt idx="33">
                  <c:v>2.3380000000000001</c:v>
                </c:pt>
                <c:pt idx="34">
                  <c:v>2.4369999999999998</c:v>
                </c:pt>
                <c:pt idx="35">
                  <c:v>2.4700000000000002</c:v>
                </c:pt>
                <c:pt idx="36">
                  <c:v>2.3580000000000001</c:v>
                </c:pt>
                <c:pt idx="37">
                  <c:v>2.355</c:v>
                </c:pt>
                <c:pt idx="38">
                  <c:v>2.2799999999999998</c:v>
                </c:pt>
                <c:pt idx="39">
                  <c:v>2.355</c:v>
                </c:pt>
                <c:pt idx="40">
                  <c:v>2.4929999999999999</c:v>
                </c:pt>
                <c:pt idx="41">
                  <c:v>2.4700000000000002</c:v>
                </c:pt>
                <c:pt idx="42">
                  <c:v>2.335</c:v>
                </c:pt>
                <c:pt idx="43">
                  <c:v>2.3969999999999998</c:v>
                </c:pt>
                <c:pt idx="44">
                  <c:v>2.4340000000000002</c:v>
                </c:pt>
                <c:pt idx="45">
                  <c:v>2.4569999999999999</c:v>
                </c:pt>
                <c:pt idx="46">
                  <c:v>2.6139999999999999</c:v>
                </c:pt>
                <c:pt idx="47">
                  <c:v>2.6779999999999999</c:v>
                </c:pt>
                <c:pt idx="48">
                  <c:v>2.94</c:v>
                </c:pt>
                <c:pt idx="49">
                  <c:v>3.153</c:v>
                </c:pt>
                <c:pt idx="50">
                  <c:v>3.1629999999999998</c:v>
                </c:pt>
                <c:pt idx="51">
                  <c:v>3.246</c:v>
                </c:pt>
                <c:pt idx="52">
                  <c:v>3.4390000000000001</c:v>
                </c:pt>
                <c:pt idx="53">
                  <c:v>3.3929999999999998</c:v>
                </c:pt>
                <c:pt idx="54">
                  <c:v>3.4239999999999999</c:v>
                </c:pt>
                <c:pt idx="55">
                  <c:v>3.5640000000000001</c:v>
                </c:pt>
                <c:pt idx="56">
                  <c:v>3.3109999999999999</c:v>
                </c:pt>
                <c:pt idx="57">
                  <c:v>3.51</c:v>
                </c:pt>
                <c:pt idx="58">
                  <c:v>3.4420000000000002</c:v>
                </c:pt>
                <c:pt idx="59">
                  <c:v>3.383</c:v>
                </c:pt>
                <c:pt idx="60">
                  <c:v>3.41</c:v>
                </c:pt>
                <c:pt idx="61">
                  <c:v>3.524</c:v>
                </c:pt>
                <c:pt idx="62">
                  <c:v>3.5569999999999999</c:v>
                </c:pt>
                <c:pt idx="63">
                  <c:v>3.5270000000000001</c:v>
                </c:pt>
                <c:pt idx="64">
                  <c:v>3.5</c:v>
                </c:pt>
                <c:pt idx="65">
                  <c:v>3.4830000000000001</c:v>
                </c:pt>
                <c:pt idx="66">
                  <c:v>3.5139999999999998</c:v>
                </c:pt>
                <c:pt idx="67">
                  <c:v>3.4870000000000001</c:v>
                </c:pt>
                <c:pt idx="68">
                  <c:v>3.456</c:v>
                </c:pt>
                <c:pt idx="69">
                  <c:v>3.62</c:v>
                </c:pt>
                <c:pt idx="70">
                  <c:v>3.6469999999999998</c:v>
                </c:pt>
                <c:pt idx="71">
                  <c:v>3.39</c:v>
                </c:pt>
                <c:pt idx="72">
                  <c:v>3.5489999999999999</c:v>
                </c:pt>
                <c:pt idx="73">
                  <c:v>3.6070000000000002</c:v>
                </c:pt>
                <c:pt idx="74">
                  <c:v>3.51</c:v>
                </c:pt>
                <c:pt idx="75">
                  <c:v>3.5760000000000001</c:v>
                </c:pt>
                <c:pt idx="76">
                  <c:v>3.5539999999999998</c:v>
                </c:pt>
                <c:pt idx="77">
                  <c:v>3.5150000000000001</c:v>
                </c:pt>
                <c:pt idx="78">
                  <c:v>3.6110000000000002</c:v>
                </c:pt>
                <c:pt idx="79">
                  <c:v>3.6539999999999999</c:v>
                </c:pt>
                <c:pt idx="80">
                  <c:v>3.6680000000000001</c:v>
                </c:pt>
                <c:pt idx="81">
                  <c:v>3.738</c:v>
                </c:pt>
                <c:pt idx="82">
                  <c:v>3.879</c:v>
                </c:pt>
                <c:pt idx="83">
                  <c:v>3.79</c:v>
                </c:pt>
                <c:pt idx="84">
                  <c:v>3.8860000000000001</c:v>
                </c:pt>
                <c:pt idx="85">
                  <c:v>3.9830000000000001</c:v>
                </c:pt>
                <c:pt idx="86">
                  <c:v>3.948</c:v>
                </c:pt>
                <c:pt idx="87">
                  <c:v>4.0540000000000003</c:v>
                </c:pt>
                <c:pt idx="88">
                  <c:v>3.9780000000000002</c:v>
                </c:pt>
                <c:pt idx="89">
                  <c:v>3.887</c:v>
                </c:pt>
                <c:pt idx="90">
                  <c:v>3.8490000000000002</c:v>
                </c:pt>
                <c:pt idx="91">
                  <c:v>3.802</c:v>
                </c:pt>
                <c:pt idx="92">
                  <c:v>3.778</c:v>
                </c:pt>
                <c:pt idx="93">
                  <c:v>3.7130000000000001</c:v>
                </c:pt>
                <c:pt idx="94">
                  <c:v>3.879</c:v>
                </c:pt>
                <c:pt idx="95">
                  <c:v>3.6139999999999999</c:v>
                </c:pt>
                <c:pt idx="96">
                  <c:v>3.7360000000000002</c:v>
                </c:pt>
                <c:pt idx="97">
                  <c:v>3.7759999999999998</c:v>
                </c:pt>
                <c:pt idx="98">
                  <c:v>3.7160000000000002</c:v>
                </c:pt>
                <c:pt idx="99">
                  <c:v>3.5489999999999999</c:v>
                </c:pt>
                <c:pt idx="100">
                  <c:v>3.5150000000000001</c:v>
                </c:pt>
                <c:pt idx="101">
                  <c:v>3.4049999999999998</c:v>
                </c:pt>
                <c:pt idx="102">
                  <c:v>3.5939999999999999</c:v>
                </c:pt>
                <c:pt idx="103">
                  <c:v>3.5539999999999998</c:v>
                </c:pt>
                <c:pt idx="104">
                  <c:v>3.0569999999999999</c:v>
                </c:pt>
                <c:pt idx="105">
                  <c:v>3.3839999999999999</c:v>
                </c:pt>
                <c:pt idx="106">
                  <c:v>3.4569999999999999</c:v>
                </c:pt>
                <c:pt idx="107">
                  <c:v>3.286</c:v>
                </c:pt>
                <c:pt idx="108">
                  <c:v>3.3809999999999998</c:v>
                </c:pt>
                <c:pt idx="109">
                  <c:v>3.387</c:v>
                </c:pt>
                <c:pt idx="110">
                  <c:v>3.3180000000000001</c:v>
                </c:pt>
                <c:pt idx="111">
                  <c:v>3.3540000000000001</c:v>
                </c:pt>
                <c:pt idx="112">
                  <c:v>3.4169999999999998</c:v>
                </c:pt>
                <c:pt idx="113">
                  <c:v>3.2690000000000001</c:v>
                </c:pt>
                <c:pt idx="114">
                  <c:v>3.3330000000000002</c:v>
                </c:pt>
                <c:pt idx="115">
                  <c:v>3.2970000000000002</c:v>
                </c:pt>
                <c:pt idx="116">
                  <c:v>3.3149999999999999</c:v>
                </c:pt>
                <c:pt idx="117">
                  <c:v>3.2109999999999999</c:v>
                </c:pt>
                <c:pt idx="118">
                  <c:v>3.2109999999999999</c:v>
                </c:pt>
                <c:pt idx="119">
                  <c:v>3.1709999999999998</c:v>
                </c:pt>
                <c:pt idx="120">
                  <c:v>3.13</c:v>
                </c:pt>
                <c:pt idx="121">
                  <c:v>3.0680000000000001</c:v>
                </c:pt>
                <c:pt idx="122">
                  <c:v>3.1120000000000001</c:v>
                </c:pt>
                <c:pt idx="123">
                  <c:v>3.1070000000000002</c:v>
                </c:pt>
                <c:pt idx="124">
                  <c:v>3.1259999999999999</c:v>
                </c:pt>
                <c:pt idx="125">
                  <c:v>3.0720000000000001</c:v>
                </c:pt>
                <c:pt idx="126">
                  <c:v>3.0110000000000001</c:v>
                </c:pt>
                <c:pt idx="127">
                  <c:v>2.988</c:v>
                </c:pt>
                <c:pt idx="128">
                  <c:v>3.0129999999999999</c:v>
                </c:pt>
                <c:pt idx="129">
                  <c:v>3.0089999999999999</c:v>
                </c:pt>
                <c:pt idx="130">
                  <c:v>3.004</c:v>
                </c:pt>
                <c:pt idx="131">
                  <c:v>2.9990000000000001</c:v>
                </c:pt>
                <c:pt idx="132">
                  <c:v>2.956</c:v>
                </c:pt>
                <c:pt idx="133">
                  <c:v>3.004</c:v>
                </c:pt>
                <c:pt idx="134">
                  <c:v>2.8809999999999998</c:v>
                </c:pt>
                <c:pt idx="135">
                  <c:v>2.8149999999999999</c:v>
                </c:pt>
                <c:pt idx="136">
                  <c:v>2.7559999999999998</c:v>
                </c:pt>
                <c:pt idx="137">
                  <c:v>2.7989999999999999</c:v>
                </c:pt>
                <c:pt idx="138">
                  <c:v>2.798</c:v>
                </c:pt>
                <c:pt idx="139">
                  <c:v>2.7869999999999999</c:v>
                </c:pt>
                <c:pt idx="140">
                  <c:v>2.7450000000000001</c:v>
                </c:pt>
                <c:pt idx="141">
                  <c:v>2.7610000000000001</c:v>
                </c:pt>
                <c:pt idx="142">
                  <c:v>2.7690000000000001</c:v>
                </c:pt>
                <c:pt idx="143">
                  <c:v>2.7669999999999999</c:v>
                </c:pt>
                <c:pt idx="144">
                  <c:v>2.8180000000000001</c:v>
                </c:pt>
                <c:pt idx="145">
                  <c:v>2.7519999999999998</c:v>
                </c:pt>
                <c:pt idx="146">
                  <c:v>2.806</c:v>
                </c:pt>
                <c:pt idx="147">
                  <c:v>2.75</c:v>
                </c:pt>
                <c:pt idx="148">
                  <c:v>2.7090000000000001</c:v>
                </c:pt>
                <c:pt idx="149">
                  <c:v>2.6760000000000002</c:v>
                </c:pt>
                <c:pt idx="150">
                  <c:v>2.677</c:v>
                </c:pt>
                <c:pt idx="151">
                  <c:v>2.726</c:v>
                </c:pt>
                <c:pt idx="152">
                  <c:v>2.7149999999999999</c:v>
                </c:pt>
                <c:pt idx="153">
                  <c:v>2.6960000000000002</c:v>
                </c:pt>
                <c:pt idx="154">
                  <c:v>2.6880000000000002</c:v>
                </c:pt>
                <c:pt idx="155">
                  <c:v>2.7109999999999999</c:v>
                </c:pt>
                <c:pt idx="156">
                  <c:v>2.7170000000000001</c:v>
                </c:pt>
                <c:pt idx="157">
                  <c:v>2.7080000000000002</c:v>
                </c:pt>
                <c:pt idx="158">
                  <c:v>2.6869999999999998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000960"/>
        <c:axId val="277002496"/>
      </c:lineChart>
      <c:scatterChart>
        <c:scatterStyle val="smoothMarker"/>
        <c:varyColors val="0"/>
        <c:ser>
          <c:idx val="0"/>
          <c:order val="2"/>
          <c:marker>
            <c:symbol val="none"/>
          </c:marker>
          <c:dPt>
            <c:idx val="158"/>
            <c:bubble3D val="0"/>
            <c:spPr>
              <a:ln w="12700">
                <a:solidFill>
                  <a:sysClr val="windowText" lastClr="000000"/>
                </a:solidFill>
              </a:ln>
            </c:spPr>
          </c:dPt>
          <c:xVal>
            <c:numRef>
              <c:f>FIN_10!$E$5:$E$163</c:f>
              <c:numCache>
                <c:formatCode>0.0</c:formatCode>
                <c:ptCount val="159"/>
                <c:pt idx="0">
                  <c:v>102.5</c:v>
                </c:pt>
                <c:pt idx="1">
                  <c:v>102.5</c:v>
                </c:pt>
                <c:pt idx="2">
                  <c:v>102.5</c:v>
                </c:pt>
                <c:pt idx="3">
                  <c:v>102.5</c:v>
                </c:pt>
                <c:pt idx="4">
                  <c:v>102.5</c:v>
                </c:pt>
                <c:pt idx="5">
                  <c:v>102.5</c:v>
                </c:pt>
                <c:pt idx="6">
                  <c:v>102.5</c:v>
                </c:pt>
                <c:pt idx="7">
                  <c:v>102.5</c:v>
                </c:pt>
                <c:pt idx="8">
                  <c:v>102.5</c:v>
                </c:pt>
                <c:pt idx="9">
                  <c:v>102.5</c:v>
                </c:pt>
                <c:pt idx="10">
                  <c:v>102.5</c:v>
                </c:pt>
                <c:pt idx="11">
                  <c:v>102.5</c:v>
                </c:pt>
                <c:pt idx="12">
                  <c:v>102.5</c:v>
                </c:pt>
                <c:pt idx="13">
                  <c:v>102.5</c:v>
                </c:pt>
                <c:pt idx="14">
                  <c:v>102.5</c:v>
                </c:pt>
                <c:pt idx="15">
                  <c:v>102.5</c:v>
                </c:pt>
                <c:pt idx="16">
                  <c:v>102.5</c:v>
                </c:pt>
                <c:pt idx="17">
                  <c:v>102.5</c:v>
                </c:pt>
                <c:pt idx="18">
                  <c:v>102.5</c:v>
                </c:pt>
                <c:pt idx="19">
                  <c:v>102.5</c:v>
                </c:pt>
                <c:pt idx="20">
                  <c:v>102.5</c:v>
                </c:pt>
                <c:pt idx="21">
                  <c:v>102.5</c:v>
                </c:pt>
                <c:pt idx="22">
                  <c:v>102.5</c:v>
                </c:pt>
                <c:pt idx="23">
                  <c:v>102.5</c:v>
                </c:pt>
                <c:pt idx="24">
                  <c:v>102.5</c:v>
                </c:pt>
                <c:pt idx="25">
                  <c:v>102.5</c:v>
                </c:pt>
                <c:pt idx="26">
                  <c:v>102.5</c:v>
                </c:pt>
                <c:pt idx="27">
                  <c:v>102.5</c:v>
                </c:pt>
                <c:pt idx="28">
                  <c:v>102.5</c:v>
                </c:pt>
                <c:pt idx="29">
                  <c:v>102.5</c:v>
                </c:pt>
                <c:pt idx="30">
                  <c:v>102.5</c:v>
                </c:pt>
                <c:pt idx="31">
                  <c:v>102.5</c:v>
                </c:pt>
                <c:pt idx="32">
                  <c:v>102.5</c:v>
                </c:pt>
                <c:pt idx="33">
                  <c:v>102.5</c:v>
                </c:pt>
                <c:pt idx="34">
                  <c:v>102.5</c:v>
                </c:pt>
                <c:pt idx="35">
                  <c:v>102.5</c:v>
                </c:pt>
                <c:pt idx="36">
                  <c:v>102.5</c:v>
                </c:pt>
                <c:pt idx="37">
                  <c:v>102.5</c:v>
                </c:pt>
                <c:pt idx="38">
                  <c:v>102.5</c:v>
                </c:pt>
                <c:pt idx="39">
                  <c:v>102.5</c:v>
                </c:pt>
                <c:pt idx="40">
                  <c:v>102.5</c:v>
                </c:pt>
                <c:pt idx="41">
                  <c:v>102.5</c:v>
                </c:pt>
                <c:pt idx="42">
                  <c:v>102.5</c:v>
                </c:pt>
                <c:pt idx="43">
                  <c:v>102.5</c:v>
                </c:pt>
                <c:pt idx="44">
                  <c:v>102.5</c:v>
                </c:pt>
                <c:pt idx="45">
                  <c:v>102.5</c:v>
                </c:pt>
                <c:pt idx="46">
                  <c:v>102.5</c:v>
                </c:pt>
                <c:pt idx="47">
                  <c:v>102.5</c:v>
                </c:pt>
                <c:pt idx="48">
                  <c:v>102.5</c:v>
                </c:pt>
                <c:pt idx="49">
                  <c:v>102.5</c:v>
                </c:pt>
                <c:pt idx="50">
                  <c:v>102.5</c:v>
                </c:pt>
                <c:pt idx="51">
                  <c:v>102.5</c:v>
                </c:pt>
                <c:pt idx="52">
                  <c:v>102.5</c:v>
                </c:pt>
                <c:pt idx="53">
                  <c:v>102.5</c:v>
                </c:pt>
                <c:pt idx="54">
                  <c:v>102.5</c:v>
                </c:pt>
                <c:pt idx="55">
                  <c:v>102.5</c:v>
                </c:pt>
                <c:pt idx="56">
                  <c:v>102.5</c:v>
                </c:pt>
                <c:pt idx="57">
                  <c:v>102.5</c:v>
                </c:pt>
                <c:pt idx="58">
                  <c:v>102.5</c:v>
                </c:pt>
                <c:pt idx="59">
                  <c:v>102.5</c:v>
                </c:pt>
                <c:pt idx="60">
                  <c:v>102.5</c:v>
                </c:pt>
                <c:pt idx="61">
                  <c:v>102.5</c:v>
                </c:pt>
                <c:pt idx="62">
                  <c:v>102.5</c:v>
                </c:pt>
                <c:pt idx="63">
                  <c:v>102.5</c:v>
                </c:pt>
                <c:pt idx="64">
                  <c:v>102.5</c:v>
                </c:pt>
                <c:pt idx="65">
                  <c:v>102.5</c:v>
                </c:pt>
                <c:pt idx="66">
                  <c:v>102.5</c:v>
                </c:pt>
                <c:pt idx="67">
                  <c:v>102.5</c:v>
                </c:pt>
                <c:pt idx="68">
                  <c:v>102.5</c:v>
                </c:pt>
                <c:pt idx="69">
                  <c:v>102.5</c:v>
                </c:pt>
                <c:pt idx="70">
                  <c:v>102.5</c:v>
                </c:pt>
                <c:pt idx="71">
                  <c:v>102.5</c:v>
                </c:pt>
                <c:pt idx="72">
                  <c:v>102.5</c:v>
                </c:pt>
                <c:pt idx="73">
                  <c:v>102.5</c:v>
                </c:pt>
                <c:pt idx="74">
                  <c:v>102.5</c:v>
                </c:pt>
                <c:pt idx="75">
                  <c:v>102.5</c:v>
                </c:pt>
                <c:pt idx="76">
                  <c:v>102.5</c:v>
                </c:pt>
                <c:pt idx="77">
                  <c:v>102.5</c:v>
                </c:pt>
                <c:pt idx="78">
                  <c:v>102.5</c:v>
                </c:pt>
                <c:pt idx="79">
                  <c:v>102.5</c:v>
                </c:pt>
                <c:pt idx="80">
                  <c:v>102.5</c:v>
                </c:pt>
                <c:pt idx="81">
                  <c:v>102.5</c:v>
                </c:pt>
                <c:pt idx="82">
                  <c:v>102.5</c:v>
                </c:pt>
                <c:pt idx="83">
                  <c:v>102.5</c:v>
                </c:pt>
                <c:pt idx="84">
                  <c:v>102.5</c:v>
                </c:pt>
                <c:pt idx="85">
                  <c:v>102.5</c:v>
                </c:pt>
                <c:pt idx="86">
                  <c:v>102.5</c:v>
                </c:pt>
                <c:pt idx="87">
                  <c:v>102.5</c:v>
                </c:pt>
                <c:pt idx="88">
                  <c:v>102.5</c:v>
                </c:pt>
                <c:pt idx="89">
                  <c:v>102.5</c:v>
                </c:pt>
                <c:pt idx="90">
                  <c:v>102.5</c:v>
                </c:pt>
                <c:pt idx="91">
                  <c:v>102.5</c:v>
                </c:pt>
                <c:pt idx="92">
                  <c:v>102.5</c:v>
                </c:pt>
                <c:pt idx="93">
                  <c:v>102.5</c:v>
                </c:pt>
                <c:pt idx="94">
                  <c:v>102.5</c:v>
                </c:pt>
                <c:pt idx="95">
                  <c:v>102.5</c:v>
                </c:pt>
                <c:pt idx="96">
                  <c:v>102.5</c:v>
                </c:pt>
                <c:pt idx="97">
                  <c:v>102.5</c:v>
                </c:pt>
                <c:pt idx="98">
                  <c:v>102.5</c:v>
                </c:pt>
                <c:pt idx="99">
                  <c:v>102.5</c:v>
                </c:pt>
                <c:pt idx="100">
                  <c:v>102.5</c:v>
                </c:pt>
                <c:pt idx="101">
                  <c:v>102.5</c:v>
                </c:pt>
                <c:pt idx="102">
                  <c:v>102.5</c:v>
                </c:pt>
                <c:pt idx="103">
                  <c:v>102.5</c:v>
                </c:pt>
                <c:pt idx="104">
                  <c:v>102.5</c:v>
                </c:pt>
                <c:pt idx="105">
                  <c:v>102.5</c:v>
                </c:pt>
                <c:pt idx="106">
                  <c:v>102.5</c:v>
                </c:pt>
                <c:pt idx="107">
                  <c:v>102.5</c:v>
                </c:pt>
                <c:pt idx="108">
                  <c:v>102.5</c:v>
                </c:pt>
                <c:pt idx="109">
                  <c:v>102.5</c:v>
                </c:pt>
                <c:pt idx="110">
                  <c:v>102.5</c:v>
                </c:pt>
                <c:pt idx="111">
                  <c:v>102.5</c:v>
                </c:pt>
                <c:pt idx="112">
                  <c:v>102.5</c:v>
                </c:pt>
                <c:pt idx="113">
                  <c:v>102.5</c:v>
                </c:pt>
                <c:pt idx="114">
                  <c:v>102.5</c:v>
                </c:pt>
                <c:pt idx="115">
                  <c:v>102.5</c:v>
                </c:pt>
                <c:pt idx="116">
                  <c:v>102.5</c:v>
                </c:pt>
                <c:pt idx="117">
                  <c:v>102.5</c:v>
                </c:pt>
                <c:pt idx="118">
                  <c:v>102.5</c:v>
                </c:pt>
                <c:pt idx="119">
                  <c:v>102.5</c:v>
                </c:pt>
                <c:pt idx="120">
                  <c:v>102.5</c:v>
                </c:pt>
                <c:pt idx="121">
                  <c:v>102.5</c:v>
                </c:pt>
                <c:pt idx="122">
                  <c:v>102.5</c:v>
                </c:pt>
                <c:pt idx="123">
                  <c:v>102.5</c:v>
                </c:pt>
                <c:pt idx="124">
                  <c:v>102.5</c:v>
                </c:pt>
                <c:pt idx="125">
                  <c:v>102.5</c:v>
                </c:pt>
                <c:pt idx="126">
                  <c:v>102.5</c:v>
                </c:pt>
                <c:pt idx="127">
                  <c:v>102.5</c:v>
                </c:pt>
                <c:pt idx="128">
                  <c:v>102.5</c:v>
                </c:pt>
                <c:pt idx="129">
                  <c:v>102.5</c:v>
                </c:pt>
                <c:pt idx="130">
                  <c:v>102.5</c:v>
                </c:pt>
                <c:pt idx="131">
                  <c:v>102.5</c:v>
                </c:pt>
                <c:pt idx="132">
                  <c:v>102.5</c:v>
                </c:pt>
                <c:pt idx="133">
                  <c:v>102.5</c:v>
                </c:pt>
                <c:pt idx="134">
                  <c:v>102.5</c:v>
                </c:pt>
                <c:pt idx="135">
                  <c:v>102.5</c:v>
                </c:pt>
                <c:pt idx="136">
                  <c:v>102.5</c:v>
                </c:pt>
                <c:pt idx="137">
                  <c:v>102.5</c:v>
                </c:pt>
                <c:pt idx="138">
                  <c:v>102.5</c:v>
                </c:pt>
                <c:pt idx="139">
                  <c:v>102.5</c:v>
                </c:pt>
                <c:pt idx="140">
                  <c:v>102.5</c:v>
                </c:pt>
                <c:pt idx="141">
                  <c:v>102.5</c:v>
                </c:pt>
                <c:pt idx="142">
                  <c:v>102.5</c:v>
                </c:pt>
                <c:pt idx="143">
                  <c:v>102.5</c:v>
                </c:pt>
                <c:pt idx="144">
                  <c:v>102.5</c:v>
                </c:pt>
                <c:pt idx="145">
                  <c:v>102.5</c:v>
                </c:pt>
                <c:pt idx="146">
                  <c:v>102.5</c:v>
                </c:pt>
                <c:pt idx="147">
                  <c:v>102.5</c:v>
                </c:pt>
                <c:pt idx="148">
                  <c:v>102.5</c:v>
                </c:pt>
                <c:pt idx="149">
                  <c:v>102.5</c:v>
                </c:pt>
                <c:pt idx="150">
                  <c:v>102.5</c:v>
                </c:pt>
                <c:pt idx="151">
                  <c:v>102.5</c:v>
                </c:pt>
                <c:pt idx="152">
                  <c:v>102.5</c:v>
                </c:pt>
                <c:pt idx="153">
                  <c:v>102.5</c:v>
                </c:pt>
                <c:pt idx="154">
                  <c:v>102.5</c:v>
                </c:pt>
                <c:pt idx="155">
                  <c:v>102.5</c:v>
                </c:pt>
                <c:pt idx="156">
                  <c:v>102.5</c:v>
                </c:pt>
                <c:pt idx="157">
                  <c:v>102.5</c:v>
                </c:pt>
                <c:pt idx="158">
                  <c:v>102.5</c:v>
                </c:pt>
              </c:numCache>
            </c:numRef>
          </c:xVal>
          <c:yVal>
            <c:numRef>
              <c:f>FIN_10!$F$5:$F$163</c:f>
              <c:numCache>
                <c:formatCode>0.0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10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7000960"/>
        <c:axId val="277002496"/>
      </c:scatterChart>
      <c:catAx>
        <c:axId val="27700096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77002496"/>
        <c:crossesAt val="-10"/>
        <c:auto val="1"/>
        <c:lblAlgn val="ctr"/>
        <c:lblOffset val="100"/>
        <c:tickLblSkip val="24"/>
        <c:tickMarkSkip val="12"/>
        <c:noMultiLvlLbl val="0"/>
      </c:catAx>
      <c:valAx>
        <c:axId val="277002496"/>
        <c:scaling>
          <c:orientation val="minMax"/>
          <c:max val="10"/>
          <c:min val="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77000960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6536080246913579"/>
          <c:y val="0.87397824074074071"/>
          <c:w val="0.53130123456790124"/>
          <c:h val="0.11683842592592593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FIN_11!$C$2</c:f>
              <c:strCache>
                <c:ptCount val="1"/>
                <c:pt idx="0">
                  <c:v>Husholdninger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FIN_11!$A$5:$A$163</c:f>
              <c:strCache>
                <c:ptCount val="159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</c:strCache>
            </c:strRef>
          </c:cat>
          <c:val>
            <c:numRef>
              <c:f>FIN_11!$C$5:$C$163</c:f>
              <c:numCache>
                <c:formatCode>0.0</c:formatCode>
                <c:ptCount val="159"/>
                <c:pt idx="0">
                  <c:v>4.6139999999999999</c:v>
                </c:pt>
                <c:pt idx="1">
                  <c:v>4.5549999999999997</c:v>
                </c:pt>
                <c:pt idx="2">
                  <c:v>4.4110000000000005</c:v>
                </c:pt>
                <c:pt idx="3">
                  <c:v>4.3319999999999999</c:v>
                </c:pt>
                <c:pt idx="4">
                  <c:v>4.2889999999999997</c:v>
                </c:pt>
                <c:pt idx="5">
                  <c:v>4.2029999999999994</c:v>
                </c:pt>
                <c:pt idx="6">
                  <c:v>4.1529999999999996</c:v>
                </c:pt>
                <c:pt idx="7">
                  <c:v>4.0970000000000004</c:v>
                </c:pt>
                <c:pt idx="8">
                  <c:v>4.0380000000000003</c:v>
                </c:pt>
                <c:pt idx="9">
                  <c:v>4.008</c:v>
                </c:pt>
                <c:pt idx="10">
                  <c:v>3.9949999999999997</c:v>
                </c:pt>
                <c:pt idx="11">
                  <c:v>3.9859999999999998</c:v>
                </c:pt>
                <c:pt idx="12">
                  <c:v>3.9990000000000006</c:v>
                </c:pt>
                <c:pt idx="13">
                  <c:v>4.0010000000000003</c:v>
                </c:pt>
                <c:pt idx="14">
                  <c:v>4.0189999999999992</c:v>
                </c:pt>
                <c:pt idx="15">
                  <c:v>4.0549999999999997</c:v>
                </c:pt>
                <c:pt idx="16">
                  <c:v>4.0590000000000002</c:v>
                </c:pt>
                <c:pt idx="17">
                  <c:v>4.0629999999999997</c:v>
                </c:pt>
                <c:pt idx="18">
                  <c:v>4.165</c:v>
                </c:pt>
                <c:pt idx="19">
                  <c:v>4.1680000000000001</c:v>
                </c:pt>
                <c:pt idx="20">
                  <c:v>4.1899999999999995</c:v>
                </c:pt>
                <c:pt idx="21">
                  <c:v>4.226</c:v>
                </c:pt>
                <c:pt idx="22">
                  <c:v>4.2380000000000004</c:v>
                </c:pt>
                <c:pt idx="23">
                  <c:v>4.3119999999999994</c:v>
                </c:pt>
                <c:pt idx="24">
                  <c:v>4.6219999999999999</c:v>
                </c:pt>
                <c:pt idx="25">
                  <c:v>4.6230000000000002</c:v>
                </c:pt>
                <c:pt idx="26">
                  <c:v>4.6230000000000002</c:v>
                </c:pt>
                <c:pt idx="27">
                  <c:v>4.6400000000000006</c:v>
                </c:pt>
                <c:pt idx="28">
                  <c:v>4.6549999999999994</c:v>
                </c:pt>
                <c:pt idx="29">
                  <c:v>4.6839999999999993</c:v>
                </c:pt>
                <c:pt idx="30">
                  <c:v>4.7830000000000004</c:v>
                </c:pt>
                <c:pt idx="31">
                  <c:v>4.7869999999999999</c:v>
                </c:pt>
                <c:pt idx="32">
                  <c:v>4.8050000000000006</c:v>
                </c:pt>
                <c:pt idx="33">
                  <c:v>4.835</c:v>
                </c:pt>
                <c:pt idx="34">
                  <c:v>4.843</c:v>
                </c:pt>
                <c:pt idx="35">
                  <c:v>4.8839999999999995</c:v>
                </c:pt>
                <c:pt idx="36">
                  <c:v>4.9950000000000001</c:v>
                </c:pt>
                <c:pt idx="37">
                  <c:v>4.9950000000000001</c:v>
                </c:pt>
                <c:pt idx="38">
                  <c:v>5.0030000000000001</c:v>
                </c:pt>
                <c:pt idx="39">
                  <c:v>5.0259999999999998</c:v>
                </c:pt>
                <c:pt idx="40">
                  <c:v>5.0410000000000004</c:v>
                </c:pt>
                <c:pt idx="41">
                  <c:v>5.09</c:v>
                </c:pt>
                <c:pt idx="42">
                  <c:v>5.1579999999999995</c:v>
                </c:pt>
                <c:pt idx="43">
                  <c:v>5.09</c:v>
                </c:pt>
                <c:pt idx="44">
                  <c:v>5.125</c:v>
                </c:pt>
                <c:pt idx="45">
                  <c:v>5.1459999999999999</c:v>
                </c:pt>
                <c:pt idx="46">
                  <c:v>5.1979999999999995</c:v>
                </c:pt>
                <c:pt idx="47">
                  <c:v>5.2139999999999995</c:v>
                </c:pt>
                <c:pt idx="48">
                  <c:v>5.2669999999999995</c:v>
                </c:pt>
                <c:pt idx="49">
                  <c:v>5.2509999999999994</c:v>
                </c:pt>
                <c:pt idx="50">
                  <c:v>5.1990000000000007</c:v>
                </c:pt>
                <c:pt idx="51">
                  <c:v>5.1240000000000006</c:v>
                </c:pt>
                <c:pt idx="52">
                  <c:v>5.0819999999999999</c:v>
                </c:pt>
                <c:pt idx="53">
                  <c:v>4.9939999999999998</c:v>
                </c:pt>
                <c:pt idx="54">
                  <c:v>4.7089999999999996</c:v>
                </c:pt>
                <c:pt idx="55">
                  <c:v>4.6740000000000004</c:v>
                </c:pt>
                <c:pt idx="56">
                  <c:v>4.5819999999999999</c:v>
                </c:pt>
                <c:pt idx="57">
                  <c:v>4.5110000000000001</c:v>
                </c:pt>
                <c:pt idx="58">
                  <c:v>4.4820000000000002</c:v>
                </c:pt>
                <c:pt idx="59">
                  <c:v>4.2380000000000004</c:v>
                </c:pt>
                <c:pt idx="60">
                  <c:v>3.6830000000000003</c:v>
                </c:pt>
                <c:pt idx="61">
                  <c:v>3.6519999999999997</c:v>
                </c:pt>
                <c:pt idx="62">
                  <c:v>3.5649999999999999</c:v>
                </c:pt>
                <c:pt idx="63">
                  <c:v>3.528</c:v>
                </c:pt>
                <c:pt idx="64">
                  <c:v>3.5080000000000005</c:v>
                </c:pt>
                <c:pt idx="65">
                  <c:v>3.452</c:v>
                </c:pt>
                <c:pt idx="66">
                  <c:v>3.4039999999999999</c:v>
                </c:pt>
                <c:pt idx="67">
                  <c:v>3.3879999999999999</c:v>
                </c:pt>
                <c:pt idx="68">
                  <c:v>3.3239999999999998</c:v>
                </c:pt>
                <c:pt idx="69">
                  <c:v>3.2909999999999999</c:v>
                </c:pt>
                <c:pt idx="70">
                  <c:v>3.2789999999999999</c:v>
                </c:pt>
                <c:pt idx="71">
                  <c:v>3.226</c:v>
                </c:pt>
                <c:pt idx="72">
                  <c:v>3.161</c:v>
                </c:pt>
                <c:pt idx="73">
                  <c:v>3.1589999999999998</c:v>
                </c:pt>
                <c:pt idx="74">
                  <c:v>3.169</c:v>
                </c:pt>
                <c:pt idx="75">
                  <c:v>3.181</c:v>
                </c:pt>
                <c:pt idx="76">
                  <c:v>3.18</c:v>
                </c:pt>
                <c:pt idx="77">
                  <c:v>3.1749999999999998</c:v>
                </c:pt>
                <c:pt idx="78">
                  <c:v>3.1859999999999999</c:v>
                </c:pt>
                <c:pt idx="79">
                  <c:v>3.1830000000000003</c:v>
                </c:pt>
                <c:pt idx="80">
                  <c:v>3.16</c:v>
                </c:pt>
                <c:pt idx="81">
                  <c:v>3.1369999999999996</c:v>
                </c:pt>
                <c:pt idx="82">
                  <c:v>3.1120000000000001</c:v>
                </c:pt>
                <c:pt idx="83">
                  <c:v>3.0049999999999999</c:v>
                </c:pt>
                <c:pt idx="84">
                  <c:v>2.8820000000000001</c:v>
                </c:pt>
                <c:pt idx="85">
                  <c:v>2.8540000000000001</c:v>
                </c:pt>
                <c:pt idx="86">
                  <c:v>2.7389999999999999</c:v>
                </c:pt>
                <c:pt idx="87">
                  <c:v>2.69</c:v>
                </c:pt>
                <c:pt idx="88">
                  <c:v>2.677</c:v>
                </c:pt>
                <c:pt idx="89">
                  <c:v>2.6159999999999997</c:v>
                </c:pt>
                <c:pt idx="90">
                  <c:v>2.5469999999999997</c:v>
                </c:pt>
                <c:pt idx="91">
                  <c:v>2.5339999999999998</c:v>
                </c:pt>
                <c:pt idx="92">
                  <c:v>2.4689999999999999</c:v>
                </c:pt>
                <c:pt idx="93">
                  <c:v>2.4139999999999997</c:v>
                </c:pt>
                <c:pt idx="94">
                  <c:v>2.3959999999999999</c:v>
                </c:pt>
                <c:pt idx="95">
                  <c:v>2.3019999999999996</c:v>
                </c:pt>
                <c:pt idx="96">
                  <c:v>2.177</c:v>
                </c:pt>
                <c:pt idx="97">
                  <c:v>2.1890000000000001</c:v>
                </c:pt>
                <c:pt idx="98">
                  <c:v>2.1510000000000002</c:v>
                </c:pt>
                <c:pt idx="99">
                  <c:v>2.133</c:v>
                </c:pt>
                <c:pt idx="100">
                  <c:v>2.1230000000000002</c:v>
                </c:pt>
                <c:pt idx="101">
                  <c:v>2.0970000000000004</c:v>
                </c:pt>
                <c:pt idx="102">
                  <c:v>2.0869999999999997</c:v>
                </c:pt>
                <c:pt idx="103">
                  <c:v>2.085</c:v>
                </c:pt>
                <c:pt idx="104">
                  <c:v>1.9499999999999997</c:v>
                </c:pt>
                <c:pt idx="105">
                  <c:v>1.9320000000000002</c:v>
                </c:pt>
                <c:pt idx="106">
                  <c:v>1.9279999999999999</c:v>
                </c:pt>
                <c:pt idx="107">
                  <c:v>1.9100000000000001</c:v>
                </c:pt>
                <c:pt idx="108">
                  <c:v>1.8649999999999998</c:v>
                </c:pt>
                <c:pt idx="109">
                  <c:v>1.8609999999999998</c:v>
                </c:pt>
                <c:pt idx="110">
                  <c:v>1.8519999999999999</c:v>
                </c:pt>
                <c:pt idx="111">
                  <c:v>1.839</c:v>
                </c:pt>
                <c:pt idx="112">
                  <c:v>1.8359999999999999</c:v>
                </c:pt>
                <c:pt idx="113">
                  <c:v>1.82</c:v>
                </c:pt>
                <c:pt idx="114">
                  <c:v>1.8120000000000001</c:v>
                </c:pt>
                <c:pt idx="115">
                  <c:v>1.804</c:v>
                </c:pt>
                <c:pt idx="116">
                  <c:v>1.7830000000000001</c:v>
                </c:pt>
                <c:pt idx="117">
                  <c:v>1.7649999999999999</c:v>
                </c:pt>
                <c:pt idx="118">
                  <c:v>1.7530000000000001</c:v>
                </c:pt>
                <c:pt idx="119">
                  <c:v>1.7090000000000001</c:v>
                </c:pt>
                <c:pt idx="120">
                  <c:v>1.6709999999999998</c:v>
                </c:pt>
                <c:pt idx="121">
                  <c:v>1.649</c:v>
                </c:pt>
                <c:pt idx="122">
                  <c:v>1.599</c:v>
                </c:pt>
                <c:pt idx="123">
                  <c:v>1.53</c:v>
                </c:pt>
                <c:pt idx="124">
                  <c:v>1.5209999999999999</c:v>
                </c:pt>
                <c:pt idx="125">
                  <c:v>1.4910000000000001</c:v>
                </c:pt>
                <c:pt idx="126">
                  <c:v>1.4910000000000001</c:v>
                </c:pt>
                <c:pt idx="127">
                  <c:v>1.494</c:v>
                </c:pt>
                <c:pt idx="128">
                  <c:v>1.492</c:v>
                </c:pt>
                <c:pt idx="129">
                  <c:v>1.496</c:v>
                </c:pt>
                <c:pt idx="130">
                  <c:v>1.498</c:v>
                </c:pt>
                <c:pt idx="131">
                  <c:v>1.48</c:v>
                </c:pt>
                <c:pt idx="132">
                  <c:v>1.45</c:v>
                </c:pt>
                <c:pt idx="133">
                  <c:v>1.4489999999999998</c:v>
                </c:pt>
                <c:pt idx="134">
                  <c:v>1.4400000000000002</c:v>
                </c:pt>
                <c:pt idx="135">
                  <c:v>1.4209999999999998</c:v>
                </c:pt>
                <c:pt idx="136">
                  <c:v>1.419</c:v>
                </c:pt>
                <c:pt idx="137">
                  <c:v>1.407</c:v>
                </c:pt>
                <c:pt idx="138">
                  <c:v>1.3979999999999999</c:v>
                </c:pt>
                <c:pt idx="139">
                  <c:v>1.3920000000000001</c:v>
                </c:pt>
                <c:pt idx="140">
                  <c:v>1.375</c:v>
                </c:pt>
                <c:pt idx="141">
                  <c:v>1.3570000000000002</c:v>
                </c:pt>
                <c:pt idx="142">
                  <c:v>1.3519999999999999</c:v>
                </c:pt>
                <c:pt idx="143">
                  <c:v>1.2919999999999998</c:v>
                </c:pt>
                <c:pt idx="144">
                  <c:v>1.2739999999999998</c:v>
                </c:pt>
                <c:pt idx="145">
                  <c:v>1.2689999999999997</c:v>
                </c:pt>
                <c:pt idx="146">
                  <c:v>1.2590000000000001</c:v>
                </c:pt>
                <c:pt idx="147">
                  <c:v>1.2249999999999996</c:v>
                </c:pt>
                <c:pt idx="148">
                  <c:v>1.2229999999999999</c:v>
                </c:pt>
                <c:pt idx="149">
                  <c:v>1.2089999999999996</c:v>
                </c:pt>
                <c:pt idx="150">
                  <c:v>1.2030000000000001</c:v>
                </c:pt>
                <c:pt idx="151">
                  <c:v>1.2049999999999998</c:v>
                </c:pt>
                <c:pt idx="152">
                  <c:v>1.1910000000000003</c:v>
                </c:pt>
                <c:pt idx="153">
                  <c:v>1.1750000000000003</c:v>
                </c:pt>
                <c:pt idx="154">
                  <c:v>1.17</c:v>
                </c:pt>
                <c:pt idx="155">
                  <c:v>1.1379999999999999</c:v>
                </c:pt>
                <c:pt idx="156">
                  <c:v>1.1260000000000001</c:v>
                </c:pt>
                <c:pt idx="157">
                  <c:v>1.1249999999999998</c:v>
                </c:pt>
                <c:pt idx="158">
                  <c:v>1.1120000000000001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FIN_11!$D$2</c:f>
              <c:strCache>
                <c:ptCount val="1"/>
                <c:pt idx="0">
                  <c:v>Erhverv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FIN_11!$A$5:$A$163</c:f>
              <c:strCache>
                <c:ptCount val="159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</c:strCache>
            </c:strRef>
          </c:cat>
          <c:val>
            <c:numRef>
              <c:f>FIN_11!$D$5:$D$163</c:f>
              <c:numCache>
                <c:formatCode>0.0</c:formatCode>
                <c:ptCount val="159"/>
                <c:pt idx="0">
                  <c:v>4.6769999999999996</c:v>
                </c:pt>
                <c:pt idx="1">
                  <c:v>4.6320000000000006</c:v>
                </c:pt>
                <c:pt idx="2">
                  <c:v>4.5289999999999999</c:v>
                </c:pt>
                <c:pt idx="3">
                  <c:v>4.4390000000000001</c:v>
                </c:pt>
                <c:pt idx="4">
                  <c:v>4.4020000000000001</c:v>
                </c:pt>
                <c:pt idx="5">
                  <c:v>4.3119999999999994</c:v>
                </c:pt>
                <c:pt idx="6">
                  <c:v>4.2440000000000007</c:v>
                </c:pt>
                <c:pt idx="7">
                  <c:v>4.1719999999999997</c:v>
                </c:pt>
                <c:pt idx="8">
                  <c:v>4.0999999999999996</c:v>
                </c:pt>
                <c:pt idx="9">
                  <c:v>4.069</c:v>
                </c:pt>
                <c:pt idx="10">
                  <c:v>4.0549999999999997</c:v>
                </c:pt>
                <c:pt idx="11">
                  <c:v>4.0120000000000005</c:v>
                </c:pt>
                <c:pt idx="12">
                  <c:v>4.0310000000000006</c:v>
                </c:pt>
                <c:pt idx="13">
                  <c:v>4.0190000000000001</c:v>
                </c:pt>
                <c:pt idx="14">
                  <c:v>4.0090000000000003</c:v>
                </c:pt>
                <c:pt idx="15">
                  <c:v>4.0020000000000007</c:v>
                </c:pt>
                <c:pt idx="16">
                  <c:v>3.9959999999999996</c:v>
                </c:pt>
                <c:pt idx="17">
                  <c:v>3.9799999999999995</c:v>
                </c:pt>
                <c:pt idx="18">
                  <c:v>3.9979999999999993</c:v>
                </c:pt>
                <c:pt idx="19">
                  <c:v>3.9990000000000006</c:v>
                </c:pt>
                <c:pt idx="20">
                  <c:v>3.9969999999999994</c:v>
                </c:pt>
                <c:pt idx="21">
                  <c:v>3.9979999999999998</c:v>
                </c:pt>
                <c:pt idx="22">
                  <c:v>4.0010000000000003</c:v>
                </c:pt>
                <c:pt idx="23">
                  <c:v>4.0970000000000004</c:v>
                </c:pt>
                <c:pt idx="24">
                  <c:v>4.3870000000000005</c:v>
                </c:pt>
                <c:pt idx="25">
                  <c:v>4.3879999999999999</c:v>
                </c:pt>
                <c:pt idx="26">
                  <c:v>4.3979999999999997</c:v>
                </c:pt>
                <c:pt idx="27">
                  <c:v>4.4109999999999996</c:v>
                </c:pt>
                <c:pt idx="28">
                  <c:v>4.4130000000000003</c:v>
                </c:pt>
                <c:pt idx="29">
                  <c:v>4.4059999999999997</c:v>
                </c:pt>
                <c:pt idx="30">
                  <c:v>4.4939999999999998</c:v>
                </c:pt>
                <c:pt idx="31">
                  <c:v>4.508</c:v>
                </c:pt>
                <c:pt idx="32">
                  <c:v>4.5019999999999998</c:v>
                </c:pt>
                <c:pt idx="33">
                  <c:v>4.5090000000000003</c:v>
                </c:pt>
                <c:pt idx="34">
                  <c:v>4.5220000000000002</c:v>
                </c:pt>
                <c:pt idx="35">
                  <c:v>4.548</c:v>
                </c:pt>
                <c:pt idx="36">
                  <c:v>4.7309999999999999</c:v>
                </c:pt>
                <c:pt idx="37">
                  <c:v>4.7299999999999995</c:v>
                </c:pt>
                <c:pt idx="38">
                  <c:v>4.7320000000000002</c:v>
                </c:pt>
                <c:pt idx="39">
                  <c:v>4.7759999999999998</c:v>
                </c:pt>
                <c:pt idx="40">
                  <c:v>4.782</c:v>
                </c:pt>
                <c:pt idx="41">
                  <c:v>4.7889999999999997</c:v>
                </c:pt>
                <c:pt idx="42">
                  <c:v>4.9189999999999996</c:v>
                </c:pt>
                <c:pt idx="43">
                  <c:v>4.9260000000000002</c:v>
                </c:pt>
                <c:pt idx="44">
                  <c:v>4.9260000000000002</c:v>
                </c:pt>
                <c:pt idx="45">
                  <c:v>5.0150000000000006</c:v>
                </c:pt>
                <c:pt idx="46">
                  <c:v>5.0340000000000007</c:v>
                </c:pt>
                <c:pt idx="47">
                  <c:v>5.077</c:v>
                </c:pt>
                <c:pt idx="48">
                  <c:v>5.0369999999999999</c:v>
                </c:pt>
                <c:pt idx="49">
                  <c:v>5.0360000000000005</c:v>
                </c:pt>
                <c:pt idx="50">
                  <c:v>5.0209999999999999</c:v>
                </c:pt>
                <c:pt idx="51">
                  <c:v>4.92</c:v>
                </c:pt>
                <c:pt idx="52">
                  <c:v>4.9009999999999998</c:v>
                </c:pt>
                <c:pt idx="53">
                  <c:v>4.8790000000000004</c:v>
                </c:pt>
                <c:pt idx="54">
                  <c:v>4.29</c:v>
                </c:pt>
                <c:pt idx="55">
                  <c:v>4.2670000000000003</c:v>
                </c:pt>
                <c:pt idx="56">
                  <c:v>4.2479999999999993</c:v>
                </c:pt>
                <c:pt idx="57">
                  <c:v>4.2030000000000003</c:v>
                </c:pt>
                <c:pt idx="58">
                  <c:v>4.1920000000000002</c:v>
                </c:pt>
                <c:pt idx="59">
                  <c:v>3.9369999999999994</c:v>
                </c:pt>
                <c:pt idx="60">
                  <c:v>3.2090000000000001</c:v>
                </c:pt>
                <c:pt idx="61">
                  <c:v>3.1990000000000003</c:v>
                </c:pt>
                <c:pt idx="62">
                  <c:v>3.1820000000000004</c:v>
                </c:pt>
                <c:pt idx="63">
                  <c:v>3.1389999999999998</c:v>
                </c:pt>
                <c:pt idx="64">
                  <c:v>3.129</c:v>
                </c:pt>
                <c:pt idx="65">
                  <c:v>3.1019999999999999</c:v>
                </c:pt>
                <c:pt idx="66">
                  <c:v>3.0279999999999996</c:v>
                </c:pt>
                <c:pt idx="67">
                  <c:v>3.0220000000000002</c:v>
                </c:pt>
                <c:pt idx="68">
                  <c:v>2.9879999999999995</c:v>
                </c:pt>
                <c:pt idx="69">
                  <c:v>2.96</c:v>
                </c:pt>
                <c:pt idx="70">
                  <c:v>2.9470000000000001</c:v>
                </c:pt>
                <c:pt idx="71">
                  <c:v>2.8659999999999997</c:v>
                </c:pt>
                <c:pt idx="72">
                  <c:v>2.8250000000000002</c:v>
                </c:pt>
                <c:pt idx="73">
                  <c:v>2.8230000000000004</c:v>
                </c:pt>
                <c:pt idx="74">
                  <c:v>2.8140000000000001</c:v>
                </c:pt>
                <c:pt idx="75">
                  <c:v>2.8360000000000003</c:v>
                </c:pt>
                <c:pt idx="76">
                  <c:v>2.83</c:v>
                </c:pt>
                <c:pt idx="77">
                  <c:v>2.8109999999999999</c:v>
                </c:pt>
                <c:pt idx="78">
                  <c:v>2.879</c:v>
                </c:pt>
                <c:pt idx="79">
                  <c:v>2.8729999999999998</c:v>
                </c:pt>
                <c:pt idx="80">
                  <c:v>2.8619999999999997</c:v>
                </c:pt>
                <c:pt idx="81">
                  <c:v>2.8379999999999996</c:v>
                </c:pt>
                <c:pt idx="82">
                  <c:v>2.831</c:v>
                </c:pt>
                <c:pt idx="83">
                  <c:v>2.7410000000000001</c:v>
                </c:pt>
                <c:pt idx="84">
                  <c:v>2.5209999999999999</c:v>
                </c:pt>
                <c:pt idx="85">
                  <c:v>2.5129999999999999</c:v>
                </c:pt>
                <c:pt idx="86">
                  <c:v>2.4580000000000002</c:v>
                </c:pt>
                <c:pt idx="87">
                  <c:v>2.387</c:v>
                </c:pt>
                <c:pt idx="88">
                  <c:v>2.3800000000000003</c:v>
                </c:pt>
                <c:pt idx="89">
                  <c:v>2.3410000000000002</c:v>
                </c:pt>
                <c:pt idx="90">
                  <c:v>2.2120000000000002</c:v>
                </c:pt>
                <c:pt idx="91">
                  <c:v>2.206</c:v>
                </c:pt>
                <c:pt idx="92">
                  <c:v>2.1579999999999999</c:v>
                </c:pt>
                <c:pt idx="93">
                  <c:v>2.097</c:v>
                </c:pt>
                <c:pt idx="94">
                  <c:v>2.0880000000000001</c:v>
                </c:pt>
                <c:pt idx="95">
                  <c:v>1.9779999999999998</c:v>
                </c:pt>
                <c:pt idx="96">
                  <c:v>1.8049999999999997</c:v>
                </c:pt>
                <c:pt idx="97">
                  <c:v>1.8009999999999997</c:v>
                </c:pt>
                <c:pt idx="98">
                  <c:v>1.7869999999999999</c:v>
                </c:pt>
                <c:pt idx="99">
                  <c:v>1.7730000000000001</c:v>
                </c:pt>
                <c:pt idx="100">
                  <c:v>1.7639999999999998</c:v>
                </c:pt>
                <c:pt idx="101">
                  <c:v>1.7370000000000001</c:v>
                </c:pt>
                <c:pt idx="102">
                  <c:v>1.7310000000000001</c:v>
                </c:pt>
                <c:pt idx="103">
                  <c:v>1.7289999999999999</c:v>
                </c:pt>
                <c:pt idx="104">
                  <c:v>1.6829999999999998</c:v>
                </c:pt>
                <c:pt idx="105">
                  <c:v>1.6900000000000002</c:v>
                </c:pt>
                <c:pt idx="106">
                  <c:v>1.6929999999999998</c:v>
                </c:pt>
                <c:pt idx="107">
                  <c:v>1.6850000000000001</c:v>
                </c:pt>
                <c:pt idx="108">
                  <c:v>1.6419999999999999</c:v>
                </c:pt>
                <c:pt idx="109">
                  <c:v>1.6430000000000002</c:v>
                </c:pt>
                <c:pt idx="110">
                  <c:v>1.6240000000000001</c:v>
                </c:pt>
                <c:pt idx="111">
                  <c:v>1.6240000000000001</c:v>
                </c:pt>
                <c:pt idx="112">
                  <c:v>1.617</c:v>
                </c:pt>
                <c:pt idx="113">
                  <c:v>1.609</c:v>
                </c:pt>
                <c:pt idx="114">
                  <c:v>1.6079999999999999</c:v>
                </c:pt>
                <c:pt idx="115">
                  <c:v>1.593</c:v>
                </c:pt>
                <c:pt idx="116">
                  <c:v>1.5820000000000001</c:v>
                </c:pt>
                <c:pt idx="117">
                  <c:v>1.58</c:v>
                </c:pt>
                <c:pt idx="118">
                  <c:v>1.5760000000000001</c:v>
                </c:pt>
                <c:pt idx="119">
                  <c:v>1.5329999999999999</c:v>
                </c:pt>
                <c:pt idx="120">
                  <c:v>1.496</c:v>
                </c:pt>
                <c:pt idx="121">
                  <c:v>1.492</c:v>
                </c:pt>
                <c:pt idx="122">
                  <c:v>1.421</c:v>
                </c:pt>
                <c:pt idx="123">
                  <c:v>1.391</c:v>
                </c:pt>
                <c:pt idx="124">
                  <c:v>1.3940000000000001</c:v>
                </c:pt>
                <c:pt idx="125">
                  <c:v>1.323</c:v>
                </c:pt>
                <c:pt idx="126">
                  <c:v>1.2849999999999997</c:v>
                </c:pt>
                <c:pt idx="127">
                  <c:v>1.2870000000000001</c:v>
                </c:pt>
                <c:pt idx="128">
                  <c:v>1.2890000000000001</c:v>
                </c:pt>
                <c:pt idx="129">
                  <c:v>1.2909999999999999</c:v>
                </c:pt>
                <c:pt idx="130">
                  <c:v>1.294</c:v>
                </c:pt>
                <c:pt idx="131">
                  <c:v>1.2589999999999999</c:v>
                </c:pt>
                <c:pt idx="132">
                  <c:v>1.2269999999999999</c:v>
                </c:pt>
                <c:pt idx="133">
                  <c:v>1.2280000000000002</c:v>
                </c:pt>
                <c:pt idx="134">
                  <c:v>1.2250000000000001</c:v>
                </c:pt>
                <c:pt idx="135">
                  <c:v>1.216</c:v>
                </c:pt>
                <c:pt idx="136">
                  <c:v>1.2170000000000001</c:v>
                </c:pt>
                <c:pt idx="137">
                  <c:v>1.206</c:v>
                </c:pt>
                <c:pt idx="138">
                  <c:v>1.1909999999999998</c:v>
                </c:pt>
                <c:pt idx="139">
                  <c:v>1.1910000000000001</c:v>
                </c:pt>
                <c:pt idx="140">
                  <c:v>1.179</c:v>
                </c:pt>
                <c:pt idx="141">
                  <c:v>1.1720000000000002</c:v>
                </c:pt>
                <c:pt idx="142">
                  <c:v>1.1659999999999999</c:v>
                </c:pt>
                <c:pt idx="143">
                  <c:v>1.123</c:v>
                </c:pt>
                <c:pt idx="144">
                  <c:v>1.107</c:v>
                </c:pt>
                <c:pt idx="145">
                  <c:v>1.091</c:v>
                </c:pt>
                <c:pt idx="146">
                  <c:v>1.0780000000000001</c:v>
                </c:pt>
                <c:pt idx="147">
                  <c:v>1.054</c:v>
                </c:pt>
                <c:pt idx="148">
                  <c:v>1.052</c:v>
                </c:pt>
                <c:pt idx="149">
                  <c:v>1.0339999999999998</c:v>
                </c:pt>
                <c:pt idx="150">
                  <c:v>1.0369999999999999</c:v>
                </c:pt>
                <c:pt idx="151">
                  <c:v>1.028</c:v>
                </c:pt>
                <c:pt idx="152">
                  <c:v>1.0150000000000001</c:v>
                </c:pt>
                <c:pt idx="153">
                  <c:v>0.99900000000000011</c:v>
                </c:pt>
                <c:pt idx="154">
                  <c:v>0.99399999999999999</c:v>
                </c:pt>
                <c:pt idx="155">
                  <c:v>0.96800000000000008</c:v>
                </c:pt>
                <c:pt idx="156">
                  <c:v>0.94900000000000007</c:v>
                </c:pt>
                <c:pt idx="157">
                  <c:v>0.94700000000000006</c:v>
                </c:pt>
                <c:pt idx="158">
                  <c:v>0.92899999999999994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165568"/>
        <c:axId val="277167104"/>
      </c:lineChart>
      <c:scatterChart>
        <c:scatterStyle val="smoothMarker"/>
        <c:varyColors val="0"/>
        <c:ser>
          <c:idx val="0"/>
          <c:order val="2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FIN_11!$E$5:$E$163</c:f>
              <c:numCache>
                <c:formatCode>0.0</c:formatCode>
                <c:ptCount val="159"/>
                <c:pt idx="0">
                  <c:v>102.5</c:v>
                </c:pt>
                <c:pt idx="1">
                  <c:v>102.5</c:v>
                </c:pt>
                <c:pt idx="2">
                  <c:v>102.5</c:v>
                </c:pt>
                <c:pt idx="3">
                  <c:v>102.5</c:v>
                </c:pt>
                <c:pt idx="4">
                  <c:v>102.5</c:v>
                </c:pt>
                <c:pt idx="5">
                  <c:v>102.5</c:v>
                </c:pt>
                <c:pt idx="6">
                  <c:v>102.5</c:v>
                </c:pt>
                <c:pt idx="7">
                  <c:v>102.5</c:v>
                </c:pt>
                <c:pt idx="8">
                  <c:v>102.5</c:v>
                </c:pt>
                <c:pt idx="9">
                  <c:v>102.5</c:v>
                </c:pt>
                <c:pt idx="10">
                  <c:v>102.5</c:v>
                </c:pt>
                <c:pt idx="11">
                  <c:v>102.5</c:v>
                </c:pt>
                <c:pt idx="12">
                  <c:v>102.5</c:v>
                </c:pt>
                <c:pt idx="13">
                  <c:v>102.5</c:v>
                </c:pt>
                <c:pt idx="14">
                  <c:v>102.5</c:v>
                </c:pt>
                <c:pt idx="15">
                  <c:v>102.5</c:v>
                </c:pt>
                <c:pt idx="16">
                  <c:v>102.5</c:v>
                </c:pt>
                <c:pt idx="17">
                  <c:v>102.5</c:v>
                </c:pt>
                <c:pt idx="18">
                  <c:v>102.5</c:v>
                </c:pt>
                <c:pt idx="19">
                  <c:v>102.5</c:v>
                </c:pt>
                <c:pt idx="20">
                  <c:v>102.5</c:v>
                </c:pt>
                <c:pt idx="21">
                  <c:v>102.5</c:v>
                </c:pt>
                <c:pt idx="22">
                  <c:v>102.5</c:v>
                </c:pt>
                <c:pt idx="23">
                  <c:v>102.5</c:v>
                </c:pt>
                <c:pt idx="24">
                  <c:v>102.5</c:v>
                </c:pt>
                <c:pt idx="25">
                  <c:v>102.5</c:v>
                </c:pt>
                <c:pt idx="26">
                  <c:v>102.5</c:v>
                </c:pt>
                <c:pt idx="27">
                  <c:v>102.5</c:v>
                </c:pt>
                <c:pt idx="28">
                  <c:v>102.5</c:v>
                </c:pt>
                <c:pt idx="29">
                  <c:v>102.5</c:v>
                </c:pt>
                <c:pt idx="30">
                  <c:v>102.5</c:v>
                </c:pt>
                <c:pt idx="31">
                  <c:v>102.5</c:v>
                </c:pt>
                <c:pt idx="32">
                  <c:v>102.5</c:v>
                </c:pt>
                <c:pt idx="33">
                  <c:v>102.5</c:v>
                </c:pt>
                <c:pt idx="34">
                  <c:v>102.5</c:v>
                </c:pt>
                <c:pt idx="35">
                  <c:v>102.5</c:v>
                </c:pt>
                <c:pt idx="36">
                  <c:v>102.5</c:v>
                </c:pt>
                <c:pt idx="37">
                  <c:v>102.5</c:v>
                </c:pt>
                <c:pt idx="38">
                  <c:v>102.5</c:v>
                </c:pt>
                <c:pt idx="39">
                  <c:v>102.5</c:v>
                </c:pt>
                <c:pt idx="40">
                  <c:v>102.5</c:v>
                </c:pt>
                <c:pt idx="41">
                  <c:v>102.5</c:v>
                </c:pt>
                <c:pt idx="42">
                  <c:v>102.5</c:v>
                </c:pt>
                <c:pt idx="43">
                  <c:v>102.5</c:v>
                </c:pt>
                <c:pt idx="44">
                  <c:v>102.5</c:v>
                </c:pt>
                <c:pt idx="45">
                  <c:v>102.5</c:v>
                </c:pt>
                <c:pt idx="46">
                  <c:v>102.5</c:v>
                </c:pt>
                <c:pt idx="47">
                  <c:v>102.5</c:v>
                </c:pt>
                <c:pt idx="48">
                  <c:v>102.5</c:v>
                </c:pt>
                <c:pt idx="49">
                  <c:v>102.5</c:v>
                </c:pt>
                <c:pt idx="50">
                  <c:v>102.5</c:v>
                </c:pt>
                <c:pt idx="51">
                  <c:v>102.5</c:v>
                </c:pt>
                <c:pt idx="52">
                  <c:v>102.5</c:v>
                </c:pt>
                <c:pt idx="53">
                  <c:v>102.5</c:v>
                </c:pt>
                <c:pt idx="54">
                  <c:v>102.5</c:v>
                </c:pt>
                <c:pt idx="55">
                  <c:v>102.5</c:v>
                </c:pt>
                <c:pt idx="56">
                  <c:v>102.5</c:v>
                </c:pt>
                <c:pt idx="57">
                  <c:v>102.5</c:v>
                </c:pt>
                <c:pt idx="58">
                  <c:v>102.5</c:v>
                </c:pt>
                <c:pt idx="59">
                  <c:v>102.5</c:v>
                </c:pt>
                <c:pt idx="60">
                  <c:v>102.5</c:v>
                </c:pt>
                <c:pt idx="61">
                  <c:v>102.5</c:v>
                </c:pt>
                <c:pt idx="62">
                  <c:v>102.5</c:v>
                </c:pt>
                <c:pt idx="63">
                  <c:v>102.5</c:v>
                </c:pt>
                <c:pt idx="64">
                  <c:v>102.5</c:v>
                </c:pt>
                <c:pt idx="65">
                  <c:v>102.5</c:v>
                </c:pt>
                <c:pt idx="66">
                  <c:v>102.5</c:v>
                </c:pt>
                <c:pt idx="67">
                  <c:v>102.5</c:v>
                </c:pt>
                <c:pt idx="68">
                  <c:v>102.5</c:v>
                </c:pt>
                <c:pt idx="69">
                  <c:v>102.5</c:v>
                </c:pt>
                <c:pt idx="70">
                  <c:v>102.5</c:v>
                </c:pt>
                <c:pt idx="71">
                  <c:v>102.5</c:v>
                </c:pt>
                <c:pt idx="72">
                  <c:v>102.5</c:v>
                </c:pt>
                <c:pt idx="73">
                  <c:v>102.5</c:v>
                </c:pt>
                <c:pt idx="74">
                  <c:v>102.5</c:v>
                </c:pt>
                <c:pt idx="75">
                  <c:v>102.5</c:v>
                </c:pt>
                <c:pt idx="76">
                  <c:v>102.5</c:v>
                </c:pt>
                <c:pt idx="77">
                  <c:v>102.5</c:v>
                </c:pt>
                <c:pt idx="78">
                  <c:v>102.5</c:v>
                </c:pt>
                <c:pt idx="79">
                  <c:v>102.5</c:v>
                </c:pt>
                <c:pt idx="80">
                  <c:v>102.5</c:v>
                </c:pt>
                <c:pt idx="81">
                  <c:v>102.5</c:v>
                </c:pt>
                <c:pt idx="82">
                  <c:v>102.5</c:v>
                </c:pt>
                <c:pt idx="83">
                  <c:v>102.5</c:v>
                </c:pt>
                <c:pt idx="84">
                  <c:v>102.5</c:v>
                </c:pt>
                <c:pt idx="85">
                  <c:v>102.5</c:v>
                </c:pt>
                <c:pt idx="86">
                  <c:v>102.5</c:v>
                </c:pt>
                <c:pt idx="87">
                  <c:v>102.5</c:v>
                </c:pt>
                <c:pt idx="88">
                  <c:v>102.5</c:v>
                </c:pt>
                <c:pt idx="89">
                  <c:v>102.5</c:v>
                </c:pt>
                <c:pt idx="90">
                  <c:v>102.5</c:v>
                </c:pt>
                <c:pt idx="91">
                  <c:v>102.5</c:v>
                </c:pt>
                <c:pt idx="92">
                  <c:v>102.5</c:v>
                </c:pt>
                <c:pt idx="93">
                  <c:v>102.5</c:v>
                </c:pt>
                <c:pt idx="94">
                  <c:v>102.5</c:v>
                </c:pt>
                <c:pt idx="95">
                  <c:v>102.5</c:v>
                </c:pt>
                <c:pt idx="96">
                  <c:v>102.5</c:v>
                </c:pt>
                <c:pt idx="97">
                  <c:v>102.5</c:v>
                </c:pt>
                <c:pt idx="98">
                  <c:v>102.5</c:v>
                </c:pt>
                <c:pt idx="99">
                  <c:v>102.5</c:v>
                </c:pt>
                <c:pt idx="100">
                  <c:v>102.5</c:v>
                </c:pt>
                <c:pt idx="101">
                  <c:v>102.5</c:v>
                </c:pt>
                <c:pt idx="102">
                  <c:v>102.5</c:v>
                </c:pt>
                <c:pt idx="103">
                  <c:v>102.5</c:v>
                </c:pt>
                <c:pt idx="104">
                  <c:v>102.5</c:v>
                </c:pt>
                <c:pt idx="105">
                  <c:v>102.5</c:v>
                </c:pt>
                <c:pt idx="106">
                  <c:v>102.5</c:v>
                </c:pt>
                <c:pt idx="107">
                  <c:v>102.5</c:v>
                </c:pt>
                <c:pt idx="108">
                  <c:v>102.5</c:v>
                </c:pt>
                <c:pt idx="109">
                  <c:v>102.5</c:v>
                </c:pt>
                <c:pt idx="110">
                  <c:v>102.5</c:v>
                </c:pt>
                <c:pt idx="111">
                  <c:v>102.5</c:v>
                </c:pt>
                <c:pt idx="112">
                  <c:v>102.5</c:v>
                </c:pt>
                <c:pt idx="113">
                  <c:v>102.5</c:v>
                </c:pt>
                <c:pt idx="114">
                  <c:v>102.5</c:v>
                </c:pt>
                <c:pt idx="115">
                  <c:v>102.5</c:v>
                </c:pt>
                <c:pt idx="116">
                  <c:v>102.5</c:v>
                </c:pt>
                <c:pt idx="117">
                  <c:v>102.5</c:v>
                </c:pt>
                <c:pt idx="118">
                  <c:v>102.5</c:v>
                </c:pt>
                <c:pt idx="119">
                  <c:v>102.5</c:v>
                </c:pt>
                <c:pt idx="120">
                  <c:v>102.5</c:v>
                </c:pt>
                <c:pt idx="121">
                  <c:v>102.5</c:v>
                </c:pt>
                <c:pt idx="122">
                  <c:v>102.5</c:v>
                </c:pt>
                <c:pt idx="123">
                  <c:v>102.5</c:v>
                </c:pt>
                <c:pt idx="124">
                  <c:v>102.5</c:v>
                </c:pt>
                <c:pt idx="125">
                  <c:v>102.5</c:v>
                </c:pt>
                <c:pt idx="126">
                  <c:v>102.5</c:v>
                </c:pt>
                <c:pt idx="127">
                  <c:v>102.5</c:v>
                </c:pt>
                <c:pt idx="128">
                  <c:v>102.5</c:v>
                </c:pt>
                <c:pt idx="129">
                  <c:v>102.5</c:v>
                </c:pt>
                <c:pt idx="130">
                  <c:v>102.5</c:v>
                </c:pt>
                <c:pt idx="131">
                  <c:v>102.5</c:v>
                </c:pt>
                <c:pt idx="132">
                  <c:v>102.5</c:v>
                </c:pt>
                <c:pt idx="133">
                  <c:v>102.5</c:v>
                </c:pt>
                <c:pt idx="134">
                  <c:v>102.5</c:v>
                </c:pt>
                <c:pt idx="135">
                  <c:v>102.5</c:v>
                </c:pt>
                <c:pt idx="136">
                  <c:v>102.5</c:v>
                </c:pt>
                <c:pt idx="137">
                  <c:v>102.5</c:v>
                </c:pt>
                <c:pt idx="138">
                  <c:v>102.5</c:v>
                </c:pt>
                <c:pt idx="139">
                  <c:v>102.5</c:v>
                </c:pt>
                <c:pt idx="140">
                  <c:v>102.5</c:v>
                </c:pt>
                <c:pt idx="141">
                  <c:v>102.5</c:v>
                </c:pt>
                <c:pt idx="142">
                  <c:v>102.5</c:v>
                </c:pt>
                <c:pt idx="143">
                  <c:v>102.5</c:v>
                </c:pt>
                <c:pt idx="144">
                  <c:v>102.5</c:v>
                </c:pt>
                <c:pt idx="145">
                  <c:v>102.5</c:v>
                </c:pt>
                <c:pt idx="146">
                  <c:v>102.5</c:v>
                </c:pt>
                <c:pt idx="147">
                  <c:v>102.5</c:v>
                </c:pt>
                <c:pt idx="148">
                  <c:v>102.5</c:v>
                </c:pt>
                <c:pt idx="149">
                  <c:v>102.5</c:v>
                </c:pt>
                <c:pt idx="150">
                  <c:v>102.5</c:v>
                </c:pt>
                <c:pt idx="151">
                  <c:v>102.5</c:v>
                </c:pt>
                <c:pt idx="152">
                  <c:v>102.5</c:v>
                </c:pt>
                <c:pt idx="153">
                  <c:v>102.5</c:v>
                </c:pt>
                <c:pt idx="154">
                  <c:v>102.5</c:v>
                </c:pt>
                <c:pt idx="155">
                  <c:v>102.5</c:v>
                </c:pt>
                <c:pt idx="156">
                  <c:v>102.5</c:v>
                </c:pt>
                <c:pt idx="157">
                  <c:v>102.5</c:v>
                </c:pt>
                <c:pt idx="158">
                  <c:v>102.5</c:v>
                </c:pt>
              </c:numCache>
            </c:numRef>
          </c:xVal>
          <c:yVal>
            <c:numRef>
              <c:f>FIN_11!$F$5:$F$163</c:f>
              <c:numCache>
                <c:formatCode>0.0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7165568"/>
        <c:axId val="277167104"/>
      </c:scatterChart>
      <c:catAx>
        <c:axId val="277165568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77167104"/>
        <c:crossesAt val="-10"/>
        <c:auto val="1"/>
        <c:lblAlgn val="ctr"/>
        <c:lblOffset val="100"/>
        <c:tickLblSkip val="24"/>
        <c:tickMarkSkip val="12"/>
        <c:noMultiLvlLbl val="0"/>
      </c:catAx>
      <c:valAx>
        <c:axId val="277167104"/>
        <c:scaling>
          <c:orientation val="minMax"/>
          <c:max val="6"/>
          <c:min val="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77165568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5245281836370259"/>
          <c:y val="0.89059918509635083"/>
          <c:w val="0.40524937730206734"/>
          <c:h val="6.76209878658314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INT_3!$A$5:$A$170</c:f>
              <c:strCache>
                <c:ptCount val="166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  <c:pt idx="160">
                  <c:v>2018</c:v>
                </c:pt>
                <c:pt idx="161">
                  <c:v>2018</c:v>
                </c:pt>
                <c:pt idx="162">
                  <c:v>2018</c:v>
                </c:pt>
                <c:pt idx="163">
                  <c:v>2018</c:v>
                </c:pt>
                <c:pt idx="164">
                  <c:v>2018</c:v>
                </c:pt>
                <c:pt idx="165">
                  <c:v>2018</c:v>
                </c:pt>
              </c:strCache>
            </c:strRef>
          </c:cat>
          <c:val>
            <c:numRef>
              <c:f>INT_3!$C$5:$C$170</c:f>
              <c:numCache>
                <c:formatCode>0.0</c:formatCode>
                <c:ptCount val="166"/>
                <c:pt idx="0">
                  <c:v>10.1</c:v>
                </c:pt>
                <c:pt idx="1">
                  <c:v>5.7</c:v>
                </c:pt>
                <c:pt idx="2">
                  <c:v>6.4</c:v>
                </c:pt>
                <c:pt idx="3">
                  <c:v>7.8</c:v>
                </c:pt>
                <c:pt idx="4">
                  <c:v>9.1999999999999993</c:v>
                </c:pt>
                <c:pt idx="5">
                  <c:v>8.5</c:v>
                </c:pt>
                <c:pt idx="6">
                  <c:v>9.6999999999999993</c:v>
                </c:pt>
                <c:pt idx="7">
                  <c:v>9.5</c:v>
                </c:pt>
                <c:pt idx="8">
                  <c:v>9.8000000000000007</c:v>
                </c:pt>
                <c:pt idx="9">
                  <c:v>13</c:v>
                </c:pt>
                <c:pt idx="10">
                  <c:v>13.6</c:v>
                </c:pt>
                <c:pt idx="11">
                  <c:v>12.6</c:v>
                </c:pt>
                <c:pt idx="12">
                  <c:v>13.6</c:v>
                </c:pt>
                <c:pt idx="13">
                  <c:v>10.5</c:v>
                </c:pt>
                <c:pt idx="14">
                  <c:v>12.9</c:v>
                </c:pt>
                <c:pt idx="15">
                  <c:v>15.8</c:v>
                </c:pt>
                <c:pt idx="16">
                  <c:v>17.600000000000001</c:v>
                </c:pt>
                <c:pt idx="17">
                  <c:v>16.7</c:v>
                </c:pt>
                <c:pt idx="18">
                  <c:v>16.2</c:v>
                </c:pt>
                <c:pt idx="19">
                  <c:v>18.399999999999999</c:v>
                </c:pt>
                <c:pt idx="20">
                  <c:v>15.9</c:v>
                </c:pt>
                <c:pt idx="21">
                  <c:v>18</c:v>
                </c:pt>
                <c:pt idx="22">
                  <c:v>17.399999999999999</c:v>
                </c:pt>
                <c:pt idx="23">
                  <c:v>17.899999999999999</c:v>
                </c:pt>
                <c:pt idx="24">
                  <c:v>16.7</c:v>
                </c:pt>
                <c:pt idx="25">
                  <c:v>16.3</c:v>
                </c:pt>
                <c:pt idx="26">
                  <c:v>18.600000000000001</c:v>
                </c:pt>
                <c:pt idx="27">
                  <c:v>19.600000000000001</c:v>
                </c:pt>
                <c:pt idx="28">
                  <c:v>18.600000000000001</c:v>
                </c:pt>
                <c:pt idx="29">
                  <c:v>18.3</c:v>
                </c:pt>
                <c:pt idx="30">
                  <c:v>18.100000000000001</c:v>
                </c:pt>
                <c:pt idx="31">
                  <c:v>19.5</c:v>
                </c:pt>
                <c:pt idx="32">
                  <c:v>16.3</c:v>
                </c:pt>
                <c:pt idx="33">
                  <c:v>15.1</c:v>
                </c:pt>
                <c:pt idx="34">
                  <c:v>12.7</c:v>
                </c:pt>
                <c:pt idx="35">
                  <c:v>11.3</c:v>
                </c:pt>
                <c:pt idx="36">
                  <c:v>10.8</c:v>
                </c:pt>
                <c:pt idx="37">
                  <c:v>10.3</c:v>
                </c:pt>
                <c:pt idx="38">
                  <c:v>8.6999999999999993</c:v>
                </c:pt>
                <c:pt idx="39">
                  <c:v>6.7</c:v>
                </c:pt>
                <c:pt idx="40">
                  <c:v>8.3000000000000007</c:v>
                </c:pt>
                <c:pt idx="41">
                  <c:v>6.3</c:v>
                </c:pt>
                <c:pt idx="42">
                  <c:v>3.4</c:v>
                </c:pt>
                <c:pt idx="43">
                  <c:v>-0.8</c:v>
                </c:pt>
                <c:pt idx="44">
                  <c:v>-1.4</c:v>
                </c:pt>
                <c:pt idx="45">
                  <c:v>-6.7</c:v>
                </c:pt>
                <c:pt idx="46">
                  <c:v>-10.199999999999999</c:v>
                </c:pt>
                <c:pt idx="47">
                  <c:v>-16.7</c:v>
                </c:pt>
                <c:pt idx="48">
                  <c:v>-19.5</c:v>
                </c:pt>
                <c:pt idx="49">
                  <c:v>-20.7</c:v>
                </c:pt>
                <c:pt idx="50">
                  <c:v>-25.1</c:v>
                </c:pt>
                <c:pt idx="51">
                  <c:v>-24.5</c:v>
                </c:pt>
                <c:pt idx="52">
                  <c:v>-22.5</c:v>
                </c:pt>
                <c:pt idx="53">
                  <c:v>-20.2</c:v>
                </c:pt>
                <c:pt idx="54">
                  <c:v>-17.600000000000001</c:v>
                </c:pt>
                <c:pt idx="55">
                  <c:v>-11.6</c:v>
                </c:pt>
                <c:pt idx="56">
                  <c:v>-9.1999999999999993</c:v>
                </c:pt>
                <c:pt idx="57">
                  <c:v>-8.1999999999999993</c:v>
                </c:pt>
                <c:pt idx="58">
                  <c:v>-5.7</c:v>
                </c:pt>
                <c:pt idx="59">
                  <c:v>-3.4</c:v>
                </c:pt>
                <c:pt idx="60">
                  <c:v>-1.8</c:v>
                </c:pt>
                <c:pt idx="61">
                  <c:v>0.2</c:v>
                </c:pt>
                <c:pt idx="62">
                  <c:v>1.6</c:v>
                </c:pt>
                <c:pt idx="63">
                  <c:v>5.9</c:v>
                </c:pt>
                <c:pt idx="64">
                  <c:v>2.6</c:v>
                </c:pt>
                <c:pt idx="65">
                  <c:v>3</c:v>
                </c:pt>
                <c:pt idx="66">
                  <c:v>5.4</c:v>
                </c:pt>
                <c:pt idx="67">
                  <c:v>5</c:v>
                </c:pt>
                <c:pt idx="68">
                  <c:v>7.1</c:v>
                </c:pt>
                <c:pt idx="69">
                  <c:v>8</c:v>
                </c:pt>
                <c:pt idx="70">
                  <c:v>9.1999999999999993</c:v>
                </c:pt>
                <c:pt idx="71">
                  <c:v>9.4</c:v>
                </c:pt>
                <c:pt idx="72">
                  <c:v>9</c:v>
                </c:pt>
                <c:pt idx="73">
                  <c:v>11.4</c:v>
                </c:pt>
                <c:pt idx="74">
                  <c:v>10.7</c:v>
                </c:pt>
                <c:pt idx="75">
                  <c:v>10</c:v>
                </c:pt>
                <c:pt idx="76">
                  <c:v>9.4</c:v>
                </c:pt>
                <c:pt idx="77">
                  <c:v>9.6999999999999993</c:v>
                </c:pt>
                <c:pt idx="78">
                  <c:v>8.5</c:v>
                </c:pt>
                <c:pt idx="79">
                  <c:v>5.0999999999999996</c:v>
                </c:pt>
                <c:pt idx="80">
                  <c:v>1</c:v>
                </c:pt>
                <c:pt idx="81">
                  <c:v>1.1000000000000001</c:v>
                </c:pt>
                <c:pt idx="82">
                  <c:v>-0.1</c:v>
                </c:pt>
                <c:pt idx="83">
                  <c:v>-1.7</c:v>
                </c:pt>
                <c:pt idx="84">
                  <c:v>-1.8</c:v>
                </c:pt>
                <c:pt idx="85">
                  <c:v>-0.9</c:v>
                </c:pt>
                <c:pt idx="86">
                  <c:v>1.1000000000000001</c:v>
                </c:pt>
                <c:pt idx="87">
                  <c:v>-1.3</c:v>
                </c:pt>
                <c:pt idx="88">
                  <c:v>-4</c:v>
                </c:pt>
                <c:pt idx="89">
                  <c:v>-5.7</c:v>
                </c:pt>
                <c:pt idx="90">
                  <c:v>-7.1</c:v>
                </c:pt>
                <c:pt idx="91">
                  <c:v>-9.1999999999999993</c:v>
                </c:pt>
                <c:pt idx="92">
                  <c:v>-11.1</c:v>
                </c:pt>
                <c:pt idx="93">
                  <c:v>-10</c:v>
                </c:pt>
                <c:pt idx="94">
                  <c:v>-9.9</c:v>
                </c:pt>
                <c:pt idx="95">
                  <c:v>-8.3000000000000007</c:v>
                </c:pt>
                <c:pt idx="96">
                  <c:v>-6.7</c:v>
                </c:pt>
                <c:pt idx="97">
                  <c:v>-7.5</c:v>
                </c:pt>
                <c:pt idx="98">
                  <c:v>-6.2</c:v>
                </c:pt>
                <c:pt idx="99">
                  <c:v>-10.3</c:v>
                </c:pt>
                <c:pt idx="100">
                  <c:v>-8.8000000000000007</c:v>
                </c:pt>
                <c:pt idx="101">
                  <c:v>-7.2</c:v>
                </c:pt>
                <c:pt idx="102">
                  <c:v>-6</c:v>
                </c:pt>
                <c:pt idx="103">
                  <c:v>-4.2</c:v>
                </c:pt>
                <c:pt idx="104">
                  <c:v>-2</c:v>
                </c:pt>
                <c:pt idx="105">
                  <c:v>-1.7</c:v>
                </c:pt>
                <c:pt idx="106">
                  <c:v>0.9</c:v>
                </c:pt>
                <c:pt idx="107">
                  <c:v>1.9</c:v>
                </c:pt>
                <c:pt idx="108">
                  <c:v>3.4</c:v>
                </c:pt>
                <c:pt idx="109">
                  <c:v>2.9</c:v>
                </c:pt>
                <c:pt idx="110">
                  <c:v>5.5</c:v>
                </c:pt>
                <c:pt idx="111">
                  <c:v>5</c:v>
                </c:pt>
                <c:pt idx="112">
                  <c:v>4.8</c:v>
                </c:pt>
                <c:pt idx="113">
                  <c:v>5.6</c:v>
                </c:pt>
                <c:pt idx="114">
                  <c:v>5.5</c:v>
                </c:pt>
                <c:pt idx="115">
                  <c:v>4.9000000000000004</c:v>
                </c:pt>
                <c:pt idx="116">
                  <c:v>4.8</c:v>
                </c:pt>
                <c:pt idx="117">
                  <c:v>4.4000000000000004</c:v>
                </c:pt>
                <c:pt idx="118">
                  <c:v>4.5999999999999996</c:v>
                </c:pt>
                <c:pt idx="119">
                  <c:v>6.2</c:v>
                </c:pt>
                <c:pt idx="120">
                  <c:v>5.5</c:v>
                </c:pt>
                <c:pt idx="121">
                  <c:v>5.3</c:v>
                </c:pt>
                <c:pt idx="122">
                  <c:v>5.9</c:v>
                </c:pt>
                <c:pt idx="123">
                  <c:v>7</c:v>
                </c:pt>
                <c:pt idx="124">
                  <c:v>7.3</c:v>
                </c:pt>
                <c:pt idx="125">
                  <c:v>7.8</c:v>
                </c:pt>
                <c:pt idx="126">
                  <c:v>8.6</c:v>
                </c:pt>
                <c:pt idx="127">
                  <c:v>9.9</c:v>
                </c:pt>
                <c:pt idx="128">
                  <c:v>11.5</c:v>
                </c:pt>
                <c:pt idx="129">
                  <c:v>11.8</c:v>
                </c:pt>
                <c:pt idx="130">
                  <c:v>12.1</c:v>
                </c:pt>
                <c:pt idx="131">
                  <c:v>12</c:v>
                </c:pt>
                <c:pt idx="132">
                  <c:v>11.3</c:v>
                </c:pt>
                <c:pt idx="133">
                  <c:v>10.199999999999999</c:v>
                </c:pt>
                <c:pt idx="134">
                  <c:v>9</c:v>
                </c:pt>
                <c:pt idx="135">
                  <c:v>10.9</c:v>
                </c:pt>
                <c:pt idx="136">
                  <c:v>11</c:v>
                </c:pt>
                <c:pt idx="137">
                  <c:v>10.199999999999999</c:v>
                </c:pt>
                <c:pt idx="138">
                  <c:v>10.5</c:v>
                </c:pt>
                <c:pt idx="139">
                  <c:v>9.4</c:v>
                </c:pt>
                <c:pt idx="140">
                  <c:v>9.1999999999999993</c:v>
                </c:pt>
                <c:pt idx="141">
                  <c:v>11.3</c:v>
                </c:pt>
                <c:pt idx="142">
                  <c:v>11.4</c:v>
                </c:pt>
                <c:pt idx="143">
                  <c:v>12.3</c:v>
                </c:pt>
                <c:pt idx="144">
                  <c:v>12.4</c:v>
                </c:pt>
                <c:pt idx="145">
                  <c:v>13.4</c:v>
                </c:pt>
                <c:pt idx="146">
                  <c:v>12.2</c:v>
                </c:pt>
                <c:pt idx="147">
                  <c:v>13.6</c:v>
                </c:pt>
                <c:pt idx="148">
                  <c:v>12.5</c:v>
                </c:pt>
                <c:pt idx="149">
                  <c:v>12.8</c:v>
                </c:pt>
                <c:pt idx="150">
                  <c:v>13.9</c:v>
                </c:pt>
                <c:pt idx="151">
                  <c:v>14.5</c:v>
                </c:pt>
                <c:pt idx="152">
                  <c:v>15</c:v>
                </c:pt>
                <c:pt idx="153">
                  <c:v>15.7</c:v>
                </c:pt>
                <c:pt idx="154">
                  <c:v>15.8</c:v>
                </c:pt>
                <c:pt idx="155">
                  <c:v>16.899999999999999</c:v>
                </c:pt>
                <c:pt idx="156">
                  <c:v>15.9</c:v>
                </c:pt>
                <c:pt idx="157">
                  <c:v>16.899999999999999</c:v>
                </c:pt>
                <c:pt idx="158">
                  <c:v>16</c:v>
                </c:pt>
                <c:pt idx="159">
                  <c:v>14.7</c:v>
                </c:pt>
                <c:pt idx="160">
                  <c:v>14.4</c:v>
                </c:pt>
                <c:pt idx="161">
                  <c:v>14.4</c:v>
                </c:pt>
                <c:pt idx="162">
                  <c:v>15.3</c:v>
                </c:pt>
                <c:pt idx="163">
                  <c:v>14.4</c:v>
                </c:pt>
                <c:pt idx="164">
                  <c:v>14.7</c:v>
                </c:pt>
                <c:pt idx="165">
                  <c:v>13.6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766656"/>
        <c:axId val="269768192"/>
      </c:lineChart>
      <c:catAx>
        <c:axId val="26976665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69768192"/>
        <c:crossesAt val="-30"/>
        <c:auto val="1"/>
        <c:lblAlgn val="ctr"/>
        <c:lblOffset val="100"/>
        <c:tickLblSkip val="24"/>
        <c:tickMarkSkip val="12"/>
        <c:noMultiLvlLbl val="0"/>
      </c:catAx>
      <c:valAx>
        <c:axId val="269768192"/>
        <c:scaling>
          <c:orientation val="minMax"/>
          <c:max val="60"/>
          <c:min val="-4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69766656"/>
        <c:crosses val="autoZero"/>
        <c:crossBetween val="midCat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FIN_12!$C$2</c:f>
              <c:strCache>
                <c:ptCount val="1"/>
                <c:pt idx="0">
                  <c:v>Husholdninger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FIN_12!$A$5:$A$163</c:f>
              <c:strCache>
                <c:ptCount val="159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</c:strCache>
            </c:strRef>
          </c:cat>
          <c:val>
            <c:numRef>
              <c:f>FIN_12!$C$5:$C$163</c:f>
              <c:numCache>
                <c:formatCode>0.0</c:formatCode>
                <c:ptCount val="159"/>
                <c:pt idx="0">
                  <c:v>0.51900000000000002</c:v>
                </c:pt>
                <c:pt idx="1">
                  <c:v>0.51900000000000002</c:v>
                </c:pt>
                <c:pt idx="2">
                  <c:v>0.52600000000000002</c:v>
                </c:pt>
                <c:pt idx="3">
                  <c:v>0.51700000000000002</c:v>
                </c:pt>
                <c:pt idx="4">
                  <c:v>0.51700000000000002</c:v>
                </c:pt>
                <c:pt idx="5">
                  <c:v>0.51700000000000002</c:v>
                </c:pt>
                <c:pt idx="6">
                  <c:v>0.51600000000000001</c:v>
                </c:pt>
                <c:pt idx="7">
                  <c:v>0.51600000000000001</c:v>
                </c:pt>
                <c:pt idx="8">
                  <c:v>0.51500000000000001</c:v>
                </c:pt>
                <c:pt idx="9">
                  <c:v>0.52500000000000002</c:v>
                </c:pt>
                <c:pt idx="10">
                  <c:v>0.51200000000000001</c:v>
                </c:pt>
                <c:pt idx="11">
                  <c:v>0.51100000000000001</c:v>
                </c:pt>
                <c:pt idx="12">
                  <c:v>0.51</c:v>
                </c:pt>
                <c:pt idx="13">
                  <c:v>0.51</c:v>
                </c:pt>
                <c:pt idx="14">
                  <c:v>0.50900000000000001</c:v>
                </c:pt>
                <c:pt idx="15">
                  <c:v>0.50800000000000001</c:v>
                </c:pt>
                <c:pt idx="16">
                  <c:v>0.50800000000000001</c:v>
                </c:pt>
                <c:pt idx="17">
                  <c:v>0.50800000000000001</c:v>
                </c:pt>
                <c:pt idx="18">
                  <c:v>0.50700000000000001</c:v>
                </c:pt>
                <c:pt idx="19">
                  <c:v>0.50700000000000001</c:v>
                </c:pt>
                <c:pt idx="20">
                  <c:v>0.50600000000000001</c:v>
                </c:pt>
                <c:pt idx="21">
                  <c:v>0.505</c:v>
                </c:pt>
                <c:pt idx="22">
                  <c:v>0.505</c:v>
                </c:pt>
                <c:pt idx="23">
                  <c:v>0.504</c:v>
                </c:pt>
                <c:pt idx="24">
                  <c:v>0.503</c:v>
                </c:pt>
                <c:pt idx="25">
                  <c:v>0.503</c:v>
                </c:pt>
                <c:pt idx="26">
                  <c:v>0.502</c:v>
                </c:pt>
                <c:pt idx="27">
                  <c:v>0.502</c:v>
                </c:pt>
                <c:pt idx="28">
                  <c:v>0.501</c:v>
                </c:pt>
                <c:pt idx="29">
                  <c:v>0.501</c:v>
                </c:pt>
                <c:pt idx="30">
                  <c:v>0.5</c:v>
                </c:pt>
                <c:pt idx="31">
                  <c:v>0.5</c:v>
                </c:pt>
                <c:pt idx="32">
                  <c:v>0.499</c:v>
                </c:pt>
                <c:pt idx="33">
                  <c:v>0.498</c:v>
                </c:pt>
                <c:pt idx="34">
                  <c:v>0.498</c:v>
                </c:pt>
                <c:pt idx="35">
                  <c:v>0.498</c:v>
                </c:pt>
                <c:pt idx="36">
                  <c:v>0.497</c:v>
                </c:pt>
                <c:pt idx="37">
                  <c:v>0.497</c:v>
                </c:pt>
                <c:pt idx="38">
                  <c:v>0.496</c:v>
                </c:pt>
                <c:pt idx="39">
                  <c:v>0.495</c:v>
                </c:pt>
                <c:pt idx="40">
                  <c:v>0.49399999999999999</c:v>
                </c:pt>
                <c:pt idx="41">
                  <c:v>0.49399999999999999</c:v>
                </c:pt>
                <c:pt idx="42">
                  <c:v>0.49299999999999999</c:v>
                </c:pt>
                <c:pt idx="43">
                  <c:v>0.49299999999999999</c:v>
                </c:pt>
                <c:pt idx="44">
                  <c:v>0.49299999999999999</c:v>
                </c:pt>
                <c:pt idx="45">
                  <c:v>0.49299999999999999</c:v>
                </c:pt>
                <c:pt idx="46">
                  <c:v>0.49299999999999999</c:v>
                </c:pt>
                <c:pt idx="47">
                  <c:v>0.49299999999999999</c:v>
                </c:pt>
                <c:pt idx="48">
                  <c:v>0.49299999999999999</c:v>
                </c:pt>
                <c:pt idx="49">
                  <c:v>0.49299999999999999</c:v>
                </c:pt>
                <c:pt idx="50">
                  <c:v>0.499</c:v>
                </c:pt>
                <c:pt idx="51">
                  <c:v>0.499</c:v>
                </c:pt>
                <c:pt idx="52">
                  <c:v>0.5</c:v>
                </c:pt>
                <c:pt idx="53">
                  <c:v>0.503</c:v>
                </c:pt>
                <c:pt idx="54">
                  <c:v>0.50800000000000001</c:v>
                </c:pt>
                <c:pt idx="55">
                  <c:v>0.50800000000000001</c:v>
                </c:pt>
                <c:pt idx="56">
                  <c:v>0.51400000000000001</c:v>
                </c:pt>
                <c:pt idx="57">
                  <c:v>0.51400000000000001</c:v>
                </c:pt>
                <c:pt idx="58">
                  <c:v>0.51400000000000001</c:v>
                </c:pt>
                <c:pt idx="59">
                  <c:v>0.51500000000000001</c:v>
                </c:pt>
                <c:pt idx="60">
                  <c:v>0.51700000000000002</c:v>
                </c:pt>
                <c:pt idx="61">
                  <c:v>0.51700000000000002</c:v>
                </c:pt>
                <c:pt idx="62">
                  <c:v>0.51700000000000002</c:v>
                </c:pt>
                <c:pt idx="63">
                  <c:v>0.51700000000000002</c:v>
                </c:pt>
                <c:pt idx="64">
                  <c:v>0.51700000000000002</c:v>
                </c:pt>
                <c:pt idx="65">
                  <c:v>0.52200000000000002</c:v>
                </c:pt>
                <c:pt idx="66">
                  <c:v>0.53</c:v>
                </c:pt>
                <c:pt idx="67">
                  <c:v>0.53</c:v>
                </c:pt>
                <c:pt idx="68">
                  <c:v>0.53100000000000003</c:v>
                </c:pt>
                <c:pt idx="69">
                  <c:v>0.53700000000000003</c:v>
                </c:pt>
                <c:pt idx="70">
                  <c:v>0.53700000000000003</c:v>
                </c:pt>
                <c:pt idx="71">
                  <c:v>0.53800000000000003</c:v>
                </c:pt>
                <c:pt idx="72">
                  <c:v>0.53900000000000003</c:v>
                </c:pt>
                <c:pt idx="73">
                  <c:v>0.54</c:v>
                </c:pt>
                <c:pt idx="74">
                  <c:v>0.54</c:v>
                </c:pt>
                <c:pt idx="75">
                  <c:v>0.54</c:v>
                </c:pt>
                <c:pt idx="76">
                  <c:v>0.54</c:v>
                </c:pt>
                <c:pt idx="77">
                  <c:v>0.54</c:v>
                </c:pt>
                <c:pt idx="78">
                  <c:v>0.54100000000000004</c:v>
                </c:pt>
                <c:pt idx="79">
                  <c:v>0.54100000000000004</c:v>
                </c:pt>
                <c:pt idx="80">
                  <c:v>0.54200000000000004</c:v>
                </c:pt>
                <c:pt idx="81">
                  <c:v>0.54200000000000004</c:v>
                </c:pt>
                <c:pt idx="82">
                  <c:v>0.54600000000000004</c:v>
                </c:pt>
                <c:pt idx="83">
                  <c:v>0.55100000000000005</c:v>
                </c:pt>
                <c:pt idx="84">
                  <c:v>0.59399999999999997</c:v>
                </c:pt>
                <c:pt idx="85">
                  <c:v>0.59399999999999997</c:v>
                </c:pt>
                <c:pt idx="86">
                  <c:v>0.59599999999999997</c:v>
                </c:pt>
                <c:pt idx="87">
                  <c:v>0.63400000000000001</c:v>
                </c:pt>
                <c:pt idx="88">
                  <c:v>0.63700000000000001</c:v>
                </c:pt>
                <c:pt idx="89">
                  <c:v>0.65100000000000002</c:v>
                </c:pt>
                <c:pt idx="90">
                  <c:v>0.65200000000000002</c:v>
                </c:pt>
                <c:pt idx="91">
                  <c:v>0.65700000000000003</c:v>
                </c:pt>
                <c:pt idx="92">
                  <c:v>0.68100000000000005</c:v>
                </c:pt>
                <c:pt idx="93">
                  <c:v>0.68</c:v>
                </c:pt>
                <c:pt idx="94">
                  <c:v>0.67900000000000005</c:v>
                </c:pt>
                <c:pt idx="95">
                  <c:v>0.68300000000000005</c:v>
                </c:pt>
                <c:pt idx="96">
                  <c:v>0.69799999999999995</c:v>
                </c:pt>
                <c:pt idx="97">
                  <c:v>0.69899999999999995</c:v>
                </c:pt>
                <c:pt idx="98">
                  <c:v>0.70199999999999996</c:v>
                </c:pt>
                <c:pt idx="99">
                  <c:v>0.70599999999999996</c:v>
                </c:pt>
                <c:pt idx="100">
                  <c:v>0.70699999999999996</c:v>
                </c:pt>
                <c:pt idx="101">
                  <c:v>0.70799999999999996</c:v>
                </c:pt>
                <c:pt idx="102">
                  <c:v>0.70899999999999996</c:v>
                </c:pt>
                <c:pt idx="103">
                  <c:v>0.70899999999999996</c:v>
                </c:pt>
                <c:pt idx="104">
                  <c:v>0.72899999999999998</c:v>
                </c:pt>
                <c:pt idx="105">
                  <c:v>0.79200000000000004</c:v>
                </c:pt>
                <c:pt idx="106">
                  <c:v>0.79100000000000004</c:v>
                </c:pt>
                <c:pt idx="107">
                  <c:v>0.80700000000000005</c:v>
                </c:pt>
                <c:pt idx="108">
                  <c:v>0.80200000000000005</c:v>
                </c:pt>
                <c:pt idx="109">
                  <c:v>0.80100000000000005</c:v>
                </c:pt>
                <c:pt idx="110">
                  <c:v>0.80900000000000005</c:v>
                </c:pt>
                <c:pt idx="111">
                  <c:v>0.80900000000000005</c:v>
                </c:pt>
                <c:pt idx="112">
                  <c:v>0.81</c:v>
                </c:pt>
                <c:pt idx="113">
                  <c:v>0.81299999999999994</c:v>
                </c:pt>
                <c:pt idx="114">
                  <c:v>0.81200000000000006</c:v>
                </c:pt>
                <c:pt idx="115">
                  <c:v>0.81200000000000006</c:v>
                </c:pt>
                <c:pt idx="116">
                  <c:v>0.81200000000000006</c:v>
                </c:pt>
                <c:pt idx="117">
                  <c:v>0.81200000000000006</c:v>
                </c:pt>
                <c:pt idx="118">
                  <c:v>0.81100000000000005</c:v>
                </c:pt>
                <c:pt idx="119">
                  <c:v>0.81399999999999995</c:v>
                </c:pt>
                <c:pt idx="120">
                  <c:v>0.83899999999999997</c:v>
                </c:pt>
                <c:pt idx="121">
                  <c:v>0.83399999999999996</c:v>
                </c:pt>
                <c:pt idx="122">
                  <c:v>0.83699999999999997</c:v>
                </c:pt>
                <c:pt idx="123">
                  <c:v>0.83299999999999996</c:v>
                </c:pt>
                <c:pt idx="124">
                  <c:v>0.83399999999999996</c:v>
                </c:pt>
                <c:pt idx="125">
                  <c:v>0.83399999999999996</c:v>
                </c:pt>
                <c:pt idx="126">
                  <c:v>0.83399999999999996</c:v>
                </c:pt>
                <c:pt idx="127">
                  <c:v>0.83299999999999996</c:v>
                </c:pt>
                <c:pt idx="128">
                  <c:v>0.83199999999999996</c:v>
                </c:pt>
                <c:pt idx="129">
                  <c:v>0.83099999999999996</c:v>
                </c:pt>
                <c:pt idx="130">
                  <c:v>0.82899999999999996</c:v>
                </c:pt>
                <c:pt idx="131">
                  <c:v>0.83099999999999996</c:v>
                </c:pt>
                <c:pt idx="132">
                  <c:v>0.82899999999999996</c:v>
                </c:pt>
                <c:pt idx="133">
                  <c:v>0.82699999999999996</c:v>
                </c:pt>
                <c:pt idx="134">
                  <c:v>0.82899999999999996</c:v>
                </c:pt>
                <c:pt idx="135">
                  <c:v>0.83099999999999996</c:v>
                </c:pt>
                <c:pt idx="136">
                  <c:v>0.83199999999999996</c:v>
                </c:pt>
                <c:pt idx="137">
                  <c:v>0.83199999999999996</c:v>
                </c:pt>
                <c:pt idx="138">
                  <c:v>0.88900000000000001</c:v>
                </c:pt>
                <c:pt idx="139">
                  <c:v>0.88900000000000001</c:v>
                </c:pt>
                <c:pt idx="140">
                  <c:v>0.88700000000000001</c:v>
                </c:pt>
                <c:pt idx="141">
                  <c:v>0.92400000000000004</c:v>
                </c:pt>
                <c:pt idx="142">
                  <c:v>0.92300000000000004</c:v>
                </c:pt>
                <c:pt idx="143">
                  <c:v>0.92200000000000004</c:v>
                </c:pt>
                <c:pt idx="144">
                  <c:v>0.92100000000000004</c:v>
                </c:pt>
                <c:pt idx="145">
                  <c:v>0.91800000000000004</c:v>
                </c:pt>
                <c:pt idx="146">
                  <c:v>0.92100000000000004</c:v>
                </c:pt>
                <c:pt idx="147">
                  <c:v>0.91800000000000004</c:v>
                </c:pt>
                <c:pt idx="148">
                  <c:v>0.91900000000000004</c:v>
                </c:pt>
                <c:pt idx="149">
                  <c:v>0.91800000000000004</c:v>
                </c:pt>
                <c:pt idx="150">
                  <c:v>0.92100000000000004</c:v>
                </c:pt>
                <c:pt idx="151">
                  <c:v>0.92100000000000004</c:v>
                </c:pt>
                <c:pt idx="152">
                  <c:v>0.92</c:v>
                </c:pt>
                <c:pt idx="153">
                  <c:v>0.92</c:v>
                </c:pt>
                <c:pt idx="154">
                  <c:v>0.91900000000000004</c:v>
                </c:pt>
                <c:pt idx="155">
                  <c:v>0.92</c:v>
                </c:pt>
                <c:pt idx="156">
                  <c:v>0.91700000000000004</c:v>
                </c:pt>
                <c:pt idx="157">
                  <c:v>0.91300000000000003</c:v>
                </c:pt>
                <c:pt idx="158">
                  <c:v>0.91600000000000004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FIN_12!$D$2</c:f>
              <c:strCache>
                <c:ptCount val="1"/>
                <c:pt idx="0">
                  <c:v>Erhverv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FIN_12!$A$5:$A$163</c:f>
              <c:strCache>
                <c:ptCount val="159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</c:strCache>
            </c:strRef>
          </c:cat>
          <c:val>
            <c:numRef>
              <c:f>FIN_12!$D$5:$D$163</c:f>
              <c:numCache>
                <c:formatCode>0.0</c:formatCode>
                <c:ptCount val="159"/>
                <c:pt idx="0">
                  <c:v>0.42399999999999999</c:v>
                </c:pt>
                <c:pt idx="1">
                  <c:v>0.42499999999999999</c:v>
                </c:pt>
                <c:pt idx="2">
                  <c:v>0.42499999999999999</c:v>
                </c:pt>
                <c:pt idx="3">
                  <c:v>0.42499999999999999</c:v>
                </c:pt>
                <c:pt idx="4">
                  <c:v>0.42499999999999999</c:v>
                </c:pt>
                <c:pt idx="5">
                  <c:v>0.42399999999999999</c:v>
                </c:pt>
                <c:pt idx="6">
                  <c:v>0.42199999999999999</c:v>
                </c:pt>
                <c:pt idx="7">
                  <c:v>0.42099999999999999</c:v>
                </c:pt>
                <c:pt idx="8">
                  <c:v>0.42099999999999999</c:v>
                </c:pt>
                <c:pt idx="9">
                  <c:v>0.40699999999999997</c:v>
                </c:pt>
                <c:pt idx="10">
                  <c:v>0.40699999999999997</c:v>
                </c:pt>
                <c:pt idx="11">
                  <c:v>0.40600000000000003</c:v>
                </c:pt>
                <c:pt idx="12">
                  <c:v>0.40100000000000002</c:v>
                </c:pt>
                <c:pt idx="13">
                  <c:v>0.40100000000000002</c:v>
                </c:pt>
                <c:pt idx="14">
                  <c:v>0.39900000000000002</c:v>
                </c:pt>
                <c:pt idx="15">
                  <c:v>0.39800000000000002</c:v>
                </c:pt>
                <c:pt idx="16">
                  <c:v>0.39700000000000002</c:v>
                </c:pt>
                <c:pt idx="17">
                  <c:v>0.39400000000000002</c:v>
                </c:pt>
                <c:pt idx="18">
                  <c:v>0.38900000000000001</c:v>
                </c:pt>
                <c:pt idx="19">
                  <c:v>0.39300000000000002</c:v>
                </c:pt>
                <c:pt idx="20">
                  <c:v>0.39</c:v>
                </c:pt>
                <c:pt idx="21">
                  <c:v>0.39</c:v>
                </c:pt>
                <c:pt idx="22">
                  <c:v>0.39</c:v>
                </c:pt>
                <c:pt idx="23">
                  <c:v>0.39100000000000001</c:v>
                </c:pt>
                <c:pt idx="24">
                  <c:v>0.38800000000000001</c:v>
                </c:pt>
                <c:pt idx="25">
                  <c:v>0.38800000000000001</c:v>
                </c:pt>
                <c:pt idx="26">
                  <c:v>0.38700000000000001</c:v>
                </c:pt>
                <c:pt idx="27">
                  <c:v>0.38700000000000001</c:v>
                </c:pt>
                <c:pt idx="28">
                  <c:v>0.38700000000000001</c:v>
                </c:pt>
                <c:pt idx="29">
                  <c:v>0.38800000000000001</c:v>
                </c:pt>
                <c:pt idx="30">
                  <c:v>0.38600000000000001</c:v>
                </c:pt>
                <c:pt idx="31">
                  <c:v>0.38500000000000001</c:v>
                </c:pt>
                <c:pt idx="32">
                  <c:v>0.38300000000000001</c:v>
                </c:pt>
                <c:pt idx="33">
                  <c:v>0.38200000000000001</c:v>
                </c:pt>
                <c:pt idx="34">
                  <c:v>0.38200000000000001</c:v>
                </c:pt>
                <c:pt idx="35">
                  <c:v>0.38</c:v>
                </c:pt>
                <c:pt idx="36">
                  <c:v>0.377</c:v>
                </c:pt>
                <c:pt idx="37">
                  <c:v>0.378</c:v>
                </c:pt>
                <c:pt idx="38">
                  <c:v>0.377</c:v>
                </c:pt>
                <c:pt idx="39">
                  <c:v>0.376</c:v>
                </c:pt>
                <c:pt idx="40">
                  <c:v>0.377</c:v>
                </c:pt>
                <c:pt idx="41">
                  <c:v>0.376</c:v>
                </c:pt>
                <c:pt idx="42">
                  <c:v>0.375</c:v>
                </c:pt>
                <c:pt idx="43">
                  <c:v>0.375</c:v>
                </c:pt>
                <c:pt idx="44">
                  <c:v>0.374</c:v>
                </c:pt>
                <c:pt idx="45">
                  <c:v>0.36099999999999999</c:v>
                </c:pt>
                <c:pt idx="46">
                  <c:v>0.36299999999999999</c:v>
                </c:pt>
                <c:pt idx="47">
                  <c:v>0.36899999999999999</c:v>
                </c:pt>
                <c:pt idx="48">
                  <c:v>0.36599999999999999</c:v>
                </c:pt>
                <c:pt idx="49">
                  <c:v>0.36599999999999999</c:v>
                </c:pt>
                <c:pt idx="50">
                  <c:v>0.39300000000000002</c:v>
                </c:pt>
                <c:pt idx="51">
                  <c:v>0.4</c:v>
                </c:pt>
                <c:pt idx="52">
                  <c:v>0.40300000000000002</c:v>
                </c:pt>
                <c:pt idx="53">
                  <c:v>0.41699999999999998</c:v>
                </c:pt>
                <c:pt idx="54">
                  <c:v>0.45700000000000002</c:v>
                </c:pt>
                <c:pt idx="55">
                  <c:v>0.45700000000000002</c:v>
                </c:pt>
                <c:pt idx="56">
                  <c:v>0.46400000000000002</c:v>
                </c:pt>
                <c:pt idx="57">
                  <c:v>0.46500000000000002</c:v>
                </c:pt>
                <c:pt idx="58">
                  <c:v>0.46700000000000003</c:v>
                </c:pt>
                <c:pt idx="59">
                  <c:v>0.47399999999999998</c:v>
                </c:pt>
                <c:pt idx="60">
                  <c:v>0.497</c:v>
                </c:pt>
                <c:pt idx="61">
                  <c:v>0.497</c:v>
                </c:pt>
                <c:pt idx="62">
                  <c:v>0.498</c:v>
                </c:pt>
                <c:pt idx="63">
                  <c:v>0.499</c:v>
                </c:pt>
                <c:pt idx="64">
                  <c:v>0.499</c:v>
                </c:pt>
                <c:pt idx="65">
                  <c:v>0.52300000000000002</c:v>
                </c:pt>
                <c:pt idx="66">
                  <c:v>0.52600000000000002</c:v>
                </c:pt>
                <c:pt idx="67">
                  <c:v>0.52500000000000002</c:v>
                </c:pt>
                <c:pt idx="68">
                  <c:v>0.53</c:v>
                </c:pt>
                <c:pt idx="69">
                  <c:v>0.53100000000000003</c:v>
                </c:pt>
                <c:pt idx="70">
                  <c:v>0.53200000000000003</c:v>
                </c:pt>
                <c:pt idx="71">
                  <c:v>0.53400000000000003</c:v>
                </c:pt>
                <c:pt idx="72">
                  <c:v>0.53700000000000003</c:v>
                </c:pt>
                <c:pt idx="73">
                  <c:v>0.53800000000000003</c:v>
                </c:pt>
                <c:pt idx="74">
                  <c:v>0.54100000000000004</c:v>
                </c:pt>
                <c:pt idx="75">
                  <c:v>0.54200000000000004</c:v>
                </c:pt>
                <c:pt idx="76">
                  <c:v>0.54200000000000004</c:v>
                </c:pt>
                <c:pt idx="77">
                  <c:v>0.54500000000000004</c:v>
                </c:pt>
                <c:pt idx="78">
                  <c:v>0.54700000000000004</c:v>
                </c:pt>
                <c:pt idx="79">
                  <c:v>0.54700000000000004</c:v>
                </c:pt>
                <c:pt idx="80">
                  <c:v>0.55100000000000005</c:v>
                </c:pt>
                <c:pt idx="81">
                  <c:v>0.55100000000000005</c:v>
                </c:pt>
                <c:pt idx="82">
                  <c:v>0.55200000000000005</c:v>
                </c:pt>
                <c:pt idx="83">
                  <c:v>0.56499999999999995</c:v>
                </c:pt>
                <c:pt idx="84">
                  <c:v>0.58799999999999997</c:v>
                </c:pt>
                <c:pt idx="85">
                  <c:v>0.58799999999999997</c:v>
                </c:pt>
                <c:pt idx="86">
                  <c:v>0.59799999999999998</c:v>
                </c:pt>
                <c:pt idx="87">
                  <c:v>0.60499999999999998</c:v>
                </c:pt>
                <c:pt idx="88">
                  <c:v>0.60599999999999998</c:v>
                </c:pt>
                <c:pt idx="89">
                  <c:v>0.61399999999999999</c:v>
                </c:pt>
                <c:pt idx="90">
                  <c:v>0.61699999999999999</c:v>
                </c:pt>
                <c:pt idx="91">
                  <c:v>0.62</c:v>
                </c:pt>
                <c:pt idx="92">
                  <c:v>0.64100000000000001</c:v>
                </c:pt>
                <c:pt idx="93">
                  <c:v>0.64200000000000002</c:v>
                </c:pt>
                <c:pt idx="94">
                  <c:v>0.64200000000000002</c:v>
                </c:pt>
                <c:pt idx="95">
                  <c:v>0.66400000000000003</c:v>
                </c:pt>
                <c:pt idx="96">
                  <c:v>0.67200000000000004</c:v>
                </c:pt>
                <c:pt idx="97">
                  <c:v>0.67200000000000004</c:v>
                </c:pt>
                <c:pt idx="98">
                  <c:v>0.67800000000000005</c:v>
                </c:pt>
                <c:pt idx="99">
                  <c:v>0.68500000000000005</c:v>
                </c:pt>
                <c:pt idx="100">
                  <c:v>0.69299999999999995</c:v>
                </c:pt>
                <c:pt idx="101">
                  <c:v>0.69399999999999995</c:v>
                </c:pt>
                <c:pt idx="102">
                  <c:v>0.70399999999999996</c:v>
                </c:pt>
                <c:pt idx="103">
                  <c:v>0.70399999999999996</c:v>
                </c:pt>
                <c:pt idx="104">
                  <c:v>0.71699999999999997</c:v>
                </c:pt>
                <c:pt idx="105">
                  <c:v>0.72799999999999998</c:v>
                </c:pt>
                <c:pt idx="106">
                  <c:v>0.72399999999999998</c:v>
                </c:pt>
                <c:pt idx="107">
                  <c:v>0.745</c:v>
                </c:pt>
                <c:pt idx="108">
                  <c:v>0.73399999999999999</c:v>
                </c:pt>
                <c:pt idx="109">
                  <c:v>0.71899999999999997</c:v>
                </c:pt>
                <c:pt idx="110">
                  <c:v>0.73899999999999999</c:v>
                </c:pt>
                <c:pt idx="111">
                  <c:v>0.74099999999999999</c:v>
                </c:pt>
                <c:pt idx="112">
                  <c:v>0.749</c:v>
                </c:pt>
                <c:pt idx="113">
                  <c:v>0.749</c:v>
                </c:pt>
                <c:pt idx="114">
                  <c:v>0.76</c:v>
                </c:pt>
                <c:pt idx="115">
                  <c:v>0.76100000000000001</c:v>
                </c:pt>
                <c:pt idx="116">
                  <c:v>0.75600000000000001</c:v>
                </c:pt>
                <c:pt idx="117">
                  <c:v>0.76700000000000002</c:v>
                </c:pt>
                <c:pt idx="118">
                  <c:v>0.76100000000000001</c:v>
                </c:pt>
                <c:pt idx="119">
                  <c:v>0.76500000000000001</c:v>
                </c:pt>
                <c:pt idx="120">
                  <c:v>0.76900000000000002</c:v>
                </c:pt>
                <c:pt idx="121">
                  <c:v>0.753</c:v>
                </c:pt>
                <c:pt idx="122">
                  <c:v>0.76800000000000002</c:v>
                </c:pt>
                <c:pt idx="123">
                  <c:v>0.76700000000000002</c:v>
                </c:pt>
                <c:pt idx="124">
                  <c:v>0.77100000000000002</c:v>
                </c:pt>
                <c:pt idx="125">
                  <c:v>0.77</c:v>
                </c:pt>
                <c:pt idx="126">
                  <c:v>0.77300000000000002</c:v>
                </c:pt>
                <c:pt idx="127">
                  <c:v>0.77200000000000002</c:v>
                </c:pt>
                <c:pt idx="128">
                  <c:v>0.76700000000000002</c:v>
                </c:pt>
                <c:pt idx="129">
                  <c:v>0.77300000000000002</c:v>
                </c:pt>
                <c:pt idx="130">
                  <c:v>0.76500000000000001</c:v>
                </c:pt>
                <c:pt idx="131">
                  <c:v>0.77100000000000002</c:v>
                </c:pt>
                <c:pt idx="132">
                  <c:v>0.77100000000000002</c:v>
                </c:pt>
                <c:pt idx="133">
                  <c:v>0.76100000000000001</c:v>
                </c:pt>
                <c:pt idx="134">
                  <c:v>0.77200000000000002</c:v>
                </c:pt>
                <c:pt idx="135">
                  <c:v>0.77</c:v>
                </c:pt>
                <c:pt idx="136">
                  <c:v>0.77600000000000002</c:v>
                </c:pt>
                <c:pt idx="137">
                  <c:v>0.77</c:v>
                </c:pt>
                <c:pt idx="138">
                  <c:v>0.77300000000000002</c:v>
                </c:pt>
                <c:pt idx="139">
                  <c:v>0.77400000000000002</c:v>
                </c:pt>
                <c:pt idx="140">
                  <c:v>0.76800000000000002</c:v>
                </c:pt>
                <c:pt idx="141">
                  <c:v>0.77500000000000002</c:v>
                </c:pt>
                <c:pt idx="142">
                  <c:v>0.76900000000000002</c:v>
                </c:pt>
                <c:pt idx="143">
                  <c:v>0.77</c:v>
                </c:pt>
                <c:pt idx="144">
                  <c:v>0.752</c:v>
                </c:pt>
                <c:pt idx="145">
                  <c:v>0.73799999999999999</c:v>
                </c:pt>
                <c:pt idx="146">
                  <c:v>0.752</c:v>
                </c:pt>
                <c:pt idx="147">
                  <c:v>0.746</c:v>
                </c:pt>
                <c:pt idx="148">
                  <c:v>0.754</c:v>
                </c:pt>
                <c:pt idx="149">
                  <c:v>0.74299999999999999</c:v>
                </c:pt>
                <c:pt idx="150">
                  <c:v>0.74299999999999999</c:v>
                </c:pt>
                <c:pt idx="151">
                  <c:v>0.74</c:v>
                </c:pt>
                <c:pt idx="152">
                  <c:v>0.73</c:v>
                </c:pt>
                <c:pt idx="153">
                  <c:v>0.73599999999999999</c:v>
                </c:pt>
                <c:pt idx="154">
                  <c:v>0.73199999999999998</c:v>
                </c:pt>
                <c:pt idx="155">
                  <c:v>0.73499999999999999</c:v>
                </c:pt>
                <c:pt idx="156">
                  <c:v>0.73199999999999998</c:v>
                </c:pt>
                <c:pt idx="157">
                  <c:v>0.71599999999999997</c:v>
                </c:pt>
                <c:pt idx="158">
                  <c:v>0.73099999999999998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562496"/>
        <c:axId val="277564032"/>
      </c:lineChart>
      <c:catAx>
        <c:axId val="27756249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77564032"/>
        <c:crossesAt val="-10"/>
        <c:auto val="1"/>
        <c:lblAlgn val="ctr"/>
        <c:lblOffset val="100"/>
        <c:tickLblSkip val="24"/>
        <c:tickMarkSkip val="12"/>
        <c:noMultiLvlLbl val="0"/>
      </c:catAx>
      <c:valAx>
        <c:axId val="277564032"/>
        <c:scaling>
          <c:orientation val="minMax"/>
          <c:max val="1.2"/>
          <c:min val="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" sourceLinked="0"/>
        <c:majorTickMark val="none"/>
        <c:minorTickMark val="none"/>
        <c:tickLblPos val="nextTo"/>
        <c:spPr>
          <a:ln>
            <a:noFill/>
          </a:ln>
        </c:spPr>
        <c:crossAx val="277562496"/>
        <c:crosses val="autoZero"/>
        <c:crossBetween val="midCat"/>
        <c:majorUnit val="0.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12345679012"/>
          <c:y val="0.89161712962962958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FIN_12!$C$2</c:f>
              <c:strCache>
                <c:ptCount val="1"/>
                <c:pt idx="0">
                  <c:v>Husholdninger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FIN_12!$A$5:$A$163</c:f>
              <c:strCache>
                <c:ptCount val="159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</c:strCache>
            </c:strRef>
          </c:cat>
          <c:val>
            <c:numRef>
              <c:f>FIN_12!$C$5:$C$163</c:f>
              <c:numCache>
                <c:formatCode>0.0</c:formatCode>
                <c:ptCount val="159"/>
                <c:pt idx="0">
                  <c:v>0.51900000000000002</c:v>
                </c:pt>
                <c:pt idx="1">
                  <c:v>0.51900000000000002</c:v>
                </c:pt>
                <c:pt idx="2">
                  <c:v>0.52600000000000002</c:v>
                </c:pt>
                <c:pt idx="3">
                  <c:v>0.51700000000000002</c:v>
                </c:pt>
                <c:pt idx="4">
                  <c:v>0.51700000000000002</c:v>
                </c:pt>
                <c:pt idx="5">
                  <c:v>0.51700000000000002</c:v>
                </c:pt>
                <c:pt idx="6">
                  <c:v>0.51600000000000001</c:v>
                </c:pt>
                <c:pt idx="7">
                  <c:v>0.51600000000000001</c:v>
                </c:pt>
                <c:pt idx="8">
                  <c:v>0.51500000000000001</c:v>
                </c:pt>
                <c:pt idx="9">
                  <c:v>0.52500000000000002</c:v>
                </c:pt>
                <c:pt idx="10">
                  <c:v>0.51200000000000001</c:v>
                </c:pt>
                <c:pt idx="11">
                  <c:v>0.51100000000000001</c:v>
                </c:pt>
                <c:pt idx="12">
                  <c:v>0.51</c:v>
                </c:pt>
                <c:pt idx="13">
                  <c:v>0.51</c:v>
                </c:pt>
                <c:pt idx="14">
                  <c:v>0.50900000000000001</c:v>
                </c:pt>
                <c:pt idx="15">
                  <c:v>0.50800000000000001</c:v>
                </c:pt>
                <c:pt idx="16">
                  <c:v>0.50800000000000001</c:v>
                </c:pt>
                <c:pt idx="17">
                  <c:v>0.50800000000000001</c:v>
                </c:pt>
                <c:pt idx="18">
                  <c:v>0.50700000000000001</c:v>
                </c:pt>
                <c:pt idx="19">
                  <c:v>0.50700000000000001</c:v>
                </c:pt>
                <c:pt idx="20">
                  <c:v>0.50600000000000001</c:v>
                </c:pt>
                <c:pt idx="21">
                  <c:v>0.505</c:v>
                </c:pt>
                <c:pt idx="22">
                  <c:v>0.505</c:v>
                </c:pt>
                <c:pt idx="23">
                  <c:v>0.504</c:v>
                </c:pt>
                <c:pt idx="24">
                  <c:v>0.503</c:v>
                </c:pt>
                <c:pt idx="25">
                  <c:v>0.503</c:v>
                </c:pt>
                <c:pt idx="26">
                  <c:v>0.502</c:v>
                </c:pt>
                <c:pt idx="27">
                  <c:v>0.502</c:v>
                </c:pt>
                <c:pt idx="28">
                  <c:v>0.501</c:v>
                </c:pt>
                <c:pt idx="29">
                  <c:v>0.501</c:v>
                </c:pt>
                <c:pt idx="30">
                  <c:v>0.5</c:v>
                </c:pt>
                <c:pt idx="31">
                  <c:v>0.5</c:v>
                </c:pt>
                <c:pt idx="32">
                  <c:v>0.499</c:v>
                </c:pt>
                <c:pt idx="33">
                  <c:v>0.498</c:v>
                </c:pt>
                <c:pt idx="34">
                  <c:v>0.498</c:v>
                </c:pt>
                <c:pt idx="35">
                  <c:v>0.498</c:v>
                </c:pt>
                <c:pt idx="36">
                  <c:v>0.497</c:v>
                </c:pt>
                <c:pt idx="37">
                  <c:v>0.497</c:v>
                </c:pt>
                <c:pt idx="38">
                  <c:v>0.496</c:v>
                </c:pt>
                <c:pt idx="39">
                  <c:v>0.495</c:v>
                </c:pt>
                <c:pt idx="40">
                  <c:v>0.49399999999999999</c:v>
                </c:pt>
                <c:pt idx="41">
                  <c:v>0.49399999999999999</c:v>
                </c:pt>
                <c:pt idx="42">
                  <c:v>0.49299999999999999</c:v>
                </c:pt>
                <c:pt idx="43">
                  <c:v>0.49299999999999999</c:v>
                </c:pt>
                <c:pt idx="44">
                  <c:v>0.49299999999999999</c:v>
                </c:pt>
                <c:pt idx="45">
                  <c:v>0.49299999999999999</c:v>
                </c:pt>
                <c:pt idx="46">
                  <c:v>0.49299999999999999</c:v>
                </c:pt>
                <c:pt idx="47">
                  <c:v>0.49299999999999999</c:v>
                </c:pt>
                <c:pt idx="48">
                  <c:v>0.49299999999999999</c:v>
                </c:pt>
                <c:pt idx="49">
                  <c:v>0.49299999999999999</c:v>
                </c:pt>
                <c:pt idx="50">
                  <c:v>0.499</c:v>
                </c:pt>
                <c:pt idx="51">
                  <c:v>0.499</c:v>
                </c:pt>
                <c:pt idx="52">
                  <c:v>0.5</c:v>
                </c:pt>
                <c:pt idx="53">
                  <c:v>0.503</c:v>
                </c:pt>
                <c:pt idx="54">
                  <c:v>0.50800000000000001</c:v>
                </c:pt>
                <c:pt idx="55">
                  <c:v>0.50800000000000001</c:v>
                </c:pt>
                <c:pt idx="56">
                  <c:v>0.51400000000000001</c:v>
                </c:pt>
                <c:pt idx="57">
                  <c:v>0.51400000000000001</c:v>
                </c:pt>
                <c:pt idx="58">
                  <c:v>0.51400000000000001</c:v>
                </c:pt>
                <c:pt idx="59">
                  <c:v>0.51500000000000001</c:v>
                </c:pt>
                <c:pt idx="60">
                  <c:v>0.51700000000000002</c:v>
                </c:pt>
                <c:pt idx="61">
                  <c:v>0.51700000000000002</c:v>
                </c:pt>
                <c:pt idx="62">
                  <c:v>0.51700000000000002</c:v>
                </c:pt>
                <c:pt idx="63">
                  <c:v>0.51700000000000002</c:v>
                </c:pt>
                <c:pt idx="64">
                  <c:v>0.51700000000000002</c:v>
                </c:pt>
                <c:pt idx="65">
                  <c:v>0.52200000000000002</c:v>
                </c:pt>
                <c:pt idx="66">
                  <c:v>0.53</c:v>
                </c:pt>
                <c:pt idx="67">
                  <c:v>0.53</c:v>
                </c:pt>
                <c:pt idx="68">
                  <c:v>0.53100000000000003</c:v>
                </c:pt>
                <c:pt idx="69">
                  <c:v>0.53700000000000003</c:v>
                </c:pt>
                <c:pt idx="70">
                  <c:v>0.53700000000000003</c:v>
                </c:pt>
                <c:pt idx="71">
                  <c:v>0.53800000000000003</c:v>
                </c:pt>
                <c:pt idx="72">
                  <c:v>0.53900000000000003</c:v>
                </c:pt>
                <c:pt idx="73">
                  <c:v>0.54</c:v>
                </c:pt>
                <c:pt idx="74">
                  <c:v>0.54</c:v>
                </c:pt>
                <c:pt idx="75">
                  <c:v>0.54</c:v>
                </c:pt>
                <c:pt idx="76">
                  <c:v>0.54</c:v>
                </c:pt>
                <c:pt idx="77">
                  <c:v>0.54</c:v>
                </c:pt>
                <c:pt idx="78">
                  <c:v>0.54100000000000004</c:v>
                </c:pt>
                <c:pt idx="79">
                  <c:v>0.54100000000000004</c:v>
                </c:pt>
                <c:pt idx="80">
                  <c:v>0.54200000000000004</c:v>
                </c:pt>
                <c:pt idx="81">
                  <c:v>0.54200000000000004</c:v>
                </c:pt>
                <c:pt idx="82">
                  <c:v>0.54600000000000004</c:v>
                </c:pt>
                <c:pt idx="83">
                  <c:v>0.55100000000000005</c:v>
                </c:pt>
                <c:pt idx="84">
                  <c:v>0.59399999999999997</c:v>
                </c:pt>
                <c:pt idx="85">
                  <c:v>0.59399999999999997</c:v>
                </c:pt>
                <c:pt idx="86">
                  <c:v>0.59599999999999997</c:v>
                </c:pt>
                <c:pt idx="87">
                  <c:v>0.63400000000000001</c:v>
                </c:pt>
                <c:pt idx="88">
                  <c:v>0.63700000000000001</c:v>
                </c:pt>
                <c:pt idx="89">
                  <c:v>0.65100000000000002</c:v>
                </c:pt>
                <c:pt idx="90">
                  <c:v>0.65200000000000002</c:v>
                </c:pt>
                <c:pt idx="91">
                  <c:v>0.65700000000000003</c:v>
                </c:pt>
                <c:pt idx="92">
                  <c:v>0.68100000000000005</c:v>
                </c:pt>
                <c:pt idx="93">
                  <c:v>0.68</c:v>
                </c:pt>
                <c:pt idx="94">
                  <c:v>0.67900000000000005</c:v>
                </c:pt>
                <c:pt idx="95">
                  <c:v>0.68300000000000005</c:v>
                </c:pt>
                <c:pt idx="96">
                  <c:v>0.69799999999999995</c:v>
                </c:pt>
                <c:pt idx="97">
                  <c:v>0.69899999999999995</c:v>
                </c:pt>
                <c:pt idx="98">
                  <c:v>0.70199999999999996</c:v>
                </c:pt>
                <c:pt idx="99">
                  <c:v>0.70599999999999996</c:v>
                </c:pt>
                <c:pt idx="100">
                  <c:v>0.70699999999999996</c:v>
                </c:pt>
                <c:pt idx="101">
                  <c:v>0.70799999999999996</c:v>
                </c:pt>
                <c:pt idx="102">
                  <c:v>0.70899999999999996</c:v>
                </c:pt>
                <c:pt idx="103">
                  <c:v>0.70899999999999996</c:v>
                </c:pt>
                <c:pt idx="104">
                  <c:v>0.72899999999999998</c:v>
                </c:pt>
                <c:pt idx="105">
                  <c:v>0.79200000000000004</c:v>
                </c:pt>
                <c:pt idx="106">
                  <c:v>0.79100000000000004</c:v>
                </c:pt>
                <c:pt idx="107">
                  <c:v>0.80700000000000005</c:v>
                </c:pt>
                <c:pt idx="108">
                  <c:v>0.80200000000000005</c:v>
                </c:pt>
                <c:pt idx="109">
                  <c:v>0.80100000000000005</c:v>
                </c:pt>
                <c:pt idx="110">
                  <c:v>0.80900000000000005</c:v>
                </c:pt>
                <c:pt idx="111">
                  <c:v>0.80900000000000005</c:v>
                </c:pt>
                <c:pt idx="112">
                  <c:v>0.81</c:v>
                </c:pt>
                <c:pt idx="113">
                  <c:v>0.81299999999999994</c:v>
                </c:pt>
                <c:pt idx="114">
                  <c:v>0.81200000000000006</c:v>
                </c:pt>
                <c:pt idx="115">
                  <c:v>0.81200000000000006</c:v>
                </c:pt>
                <c:pt idx="116">
                  <c:v>0.81200000000000006</c:v>
                </c:pt>
                <c:pt idx="117">
                  <c:v>0.81200000000000006</c:v>
                </c:pt>
                <c:pt idx="118">
                  <c:v>0.81100000000000005</c:v>
                </c:pt>
                <c:pt idx="119">
                  <c:v>0.81399999999999995</c:v>
                </c:pt>
                <c:pt idx="120">
                  <c:v>0.83899999999999997</c:v>
                </c:pt>
                <c:pt idx="121">
                  <c:v>0.83399999999999996</c:v>
                </c:pt>
                <c:pt idx="122">
                  <c:v>0.83699999999999997</c:v>
                </c:pt>
                <c:pt idx="123">
                  <c:v>0.83299999999999996</c:v>
                </c:pt>
                <c:pt idx="124">
                  <c:v>0.83399999999999996</c:v>
                </c:pt>
                <c:pt idx="125">
                  <c:v>0.83399999999999996</c:v>
                </c:pt>
                <c:pt idx="126">
                  <c:v>0.83399999999999996</c:v>
                </c:pt>
                <c:pt idx="127">
                  <c:v>0.83299999999999996</c:v>
                </c:pt>
                <c:pt idx="128">
                  <c:v>0.83199999999999996</c:v>
                </c:pt>
                <c:pt idx="129">
                  <c:v>0.83099999999999996</c:v>
                </c:pt>
                <c:pt idx="130">
                  <c:v>0.82899999999999996</c:v>
                </c:pt>
                <c:pt idx="131">
                  <c:v>0.83099999999999996</c:v>
                </c:pt>
                <c:pt idx="132">
                  <c:v>0.82899999999999996</c:v>
                </c:pt>
                <c:pt idx="133">
                  <c:v>0.82699999999999996</c:v>
                </c:pt>
                <c:pt idx="134">
                  <c:v>0.82899999999999996</c:v>
                </c:pt>
                <c:pt idx="135">
                  <c:v>0.83099999999999996</c:v>
                </c:pt>
                <c:pt idx="136">
                  <c:v>0.83199999999999996</c:v>
                </c:pt>
                <c:pt idx="137">
                  <c:v>0.83199999999999996</c:v>
                </c:pt>
                <c:pt idx="138">
                  <c:v>0.88900000000000001</c:v>
                </c:pt>
                <c:pt idx="139">
                  <c:v>0.88900000000000001</c:v>
                </c:pt>
                <c:pt idx="140">
                  <c:v>0.88700000000000001</c:v>
                </c:pt>
                <c:pt idx="141">
                  <c:v>0.92400000000000004</c:v>
                </c:pt>
                <c:pt idx="142">
                  <c:v>0.92300000000000004</c:v>
                </c:pt>
                <c:pt idx="143">
                  <c:v>0.92200000000000004</c:v>
                </c:pt>
                <c:pt idx="144">
                  <c:v>0.92100000000000004</c:v>
                </c:pt>
                <c:pt idx="145">
                  <c:v>0.91800000000000004</c:v>
                </c:pt>
                <c:pt idx="146">
                  <c:v>0.92100000000000004</c:v>
                </c:pt>
                <c:pt idx="147">
                  <c:v>0.91800000000000004</c:v>
                </c:pt>
                <c:pt idx="148">
                  <c:v>0.91900000000000004</c:v>
                </c:pt>
                <c:pt idx="149">
                  <c:v>0.91800000000000004</c:v>
                </c:pt>
                <c:pt idx="150">
                  <c:v>0.92100000000000004</c:v>
                </c:pt>
                <c:pt idx="151">
                  <c:v>0.92100000000000004</c:v>
                </c:pt>
                <c:pt idx="152">
                  <c:v>0.92</c:v>
                </c:pt>
                <c:pt idx="153">
                  <c:v>0.92</c:v>
                </c:pt>
                <c:pt idx="154">
                  <c:v>0.91900000000000004</c:v>
                </c:pt>
                <c:pt idx="155">
                  <c:v>0.92</c:v>
                </c:pt>
                <c:pt idx="156">
                  <c:v>0.91700000000000004</c:v>
                </c:pt>
                <c:pt idx="157">
                  <c:v>0.91300000000000003</c:v>
                </c:pt>
                <c:pt idx="158">
                  <c:v>0.91600000000000004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FIN_12!$D$2</c:f>
              <c:strCache>
                <c:ptCount val="1"/>
                <c:pt idx="0">
                  <c:v>Erhverv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FIN_12!$A$5:$A$163</c:f>
              <c:strCache>
                <c:ptCount val="159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</c:strCache>
            </c:strRef>
          </c:cat>
          <c:val>
            <c:numRef>
              <c:f>FIN_12!$D$5:$D$163</c:f>
              <c:numCache>
                <c:formatCode>0.0</c:formatCode>
                <c:ptCount val="159"/>
                <c:pt idx="0">
                  <c:v>0.42399999999999999</c:v>
                </c:pt>
                <c:pt idx="1">
                  <c:v>0.42499999999999999</c:v>
                </c:pt>
                <c:pt idx="2">
                  <c:v>0.42499999999999999</c:v>
                </c:pt>
                <c:pt idx="3">
                  <c:v>0.42499999999999999</c:v>
                </c:pt>
                <c:pt idx="4">
                  <c:v>0.42499999999999999</c:v>
                </c:pt>
                <c:pt idx="5">
                  <c:v>0.42399999999999999</c:v>
                </c:pt>
                <c:pt idx="6">
                  <c:v>0.42199999999999999</c:v>
                </c:pt>
                <c:pt idx="7">
                  <c:v>0.42099999999999999</c:v>
                </c:pt>
                <c:pt idx="8">
                  <c:v>0.42099999999999999</c:v>
                </c:pt>
                <c:pt idx="9">
                  <c:v>0.40699999999999997</c:v>
                </c:pt>
                <c:pt idx="10">
                  <c:v>0.40699999999999997</c:v>
                </c:pt>
                <c:pt idx="11">
                  <c:v>0.40600000000000003</c:v>
                </c:pt>
                <c:pt idx="12">
                  <c:v>0.40100000000000002</c:v>
                </c:pt>
                <c:pt idx="13">
                  <c:v>0.40100000000000002</c:v>
                </c:pt>
                <c:pt idx="14">
                  <c:v>0.39900000000000002</c:v>
                </c:pt>
                <c:pt idx="15">
                  <c:v>0.39800000000000002</c:v>
                </c:pt>
                <c:pt idx="16">
                  <c:v>0.39700000000000002</c:v>
                </c:pt>
                <c:pt idx="17">
                  <c:v>0.39400000000000002</c:v>
                </c:pt>
                <c:pt idx="18">
                  <c:v>0.38900000000000001</c:v>
                </c:pt>
                <c:pt idx="19">
                  <c:v>0.39300000000000002</c:v>
                </c:pt>
                <c:pt idx="20">
                  <c:v>0.39</c:v>
                </c:pt>
                <c:pt idx="21">
                  <c:v>0.39</c:v>
                </c:pt>
                <c:pt idx="22">
                  <c:v>0.39</c:v>
                </c:pt>
                <c:pt idx="23">
                  <c:v>0.39100000000000001</c:v>
                </c:pt>
                <c:pt idx="24">
                  <c:v>0.38800000000000001</c:v>
                </c:pt>
                <c:pt idx="25">
                  <c:v>0.38800000000000001</c:v>
                </c:pt>
                <c:pt idx="26">
                  <c:v>0.38700000000000001</c:v>
                </c:pt>
                <c:pt idx="27">
                  <c:v>0.38700000000000001</c:v>
                </c:pt>
                <c:pt idx="28">
                  <c:v>0.38700000000000001</c:v>
                </c:pt>
                <c:pt idx="29">
                  <c:v>0.38800000000000001</c:v>
                </c:pt>
                <c:pt idx="30">
                  <c:v>0.38600000000000001</c:v>
                </c:pt>
                <c:pt idx="31">
                  <c:v>0.38500000000000001</c:v>
                </c:pt>
                <c:pt idx="32">
                  <c:v>0.38300000000000001</c:v>
                </c:pt>
                <c:pt idx="33">
                  <c:v>0.38200000000000001</c:v>
                </c:pt>
                <c:pt idx="34">
                  <c:v>0.38200000000000001</c:v>
                </c:pt>
                <c:pt idx="35">
                  <c:v>0.38</c:v>
                </c:pt>
                <c:pt idx="36">
                  <c:v>0.377</c:v>
                </c:pt>
                <c:pt idx="37">
                  <c:v>0.378</c:v>
                </c:pt>
                <c:pt idx="38">
                  <c:v>0.377</c:v>
                </c:pt>
                <c:pt idx="39">
                  <c:v>0.376</c:v>
                </c:pt>
                <c:pt idx="40">
                  <c:v>0.377</c:v>
                </c:pt>
                <c:pt idx="41">
                  <c:v>0.376</c:v>
                </c:pt>
                <c:pt idx="42">
                  <c:v>0.375</c:v>
                </c:pt>
                <c:pt idx="43">
                  <c:v>0.375</c:v>
                </c:pt>
                <c:pt idx="44">
                  <c:v>0.374</c:v>
                </c:pt>
                <c:pt idx="45">
                  <c:v>0.36099999999999999</c:v>
                </c:pt>
                <c:pt idx="46">
                  <c:v>0.36299999999999999</c:v>
                </c:pt>
                <c:pt idx="47">
                  <c:v>0.36899999999999999</c:v>
                </c:pt>
                <c:pt idx="48">
                  <c:v>0.36599999999999999</c:v>
                </c:pt>
                <c:pt idx="49">
                  <c:v>0.36599999999999999</c:v>
                </c:pt>
                <c:pt idx="50">
                  <c:v>0.39300000000000002</c:v>
                </c:pt>
                <c:pt idx="51">
                  <c:v>0.4</c:v>
                </c:pt>
                <c:pt idx="52">
                  <c:v>0.40300000000000002</c:v>
                </c:pt>
                <c:pt idx="53">
                  <c:v>0.41699999999999998</c:v>
                </c:pt>
                <c:pt idx="54">
                  <c:v>0.45700000000000002</c:v>
                </c:pt>
                <c:pt idx="55">
                  <c:v>0.45700000000000002</c:v>
                </c:pt>
                <c:pt idx="56">
                  <c:v>0.46400000000000002</c:v>
                </c:pt>
                <c:pt idx="57">
                  <c:v>0.46500000000000002</c:v>
                </c:pt>
                <c:pt idx="58">
                  <c:v>0.46700000000000003</c:v>
                </c:pt>
                <c:pt idx="59">
                  <c:v>0.47399999999999998</c:v>
                </c:pt>
                <c:pt idx="60">
                  <c:v>0.497</c:v>
                </c:pt>
                <c:pt idx="61">
                  <c:v>0.497</c:v>
                </c:pt>
                <c:pt idx="62">
                  <c:v>0.498</c:v>
                </c:pt>
                <c:pt idx="63">
                  <c:v>0.499</c:v>
                </c:pt>
                <c:pt idx="64">
                  <c:v>0.499</c:v>
                </c:pt>
                <c:pt idx="65">
                  <c:v>0.52300000000000002</c:v>
                </c:pt>
                <c:pt idx="66">
                  <c:v>0.52600000000000002</c:v>
                </c:pt>
                <c:pt idx="67">
                  <c:v>0.52500000000000002</c:v>
                </c:pt>
                <c:pt idx="68">
                  <c:v>0.53</c:v>
                </c:pt>
                <c:pt idx="69">
                  <c:v>0.53100000000000003</c:v>
                </c:pt>
                <c:pt idx="70">
                  <c:v>0.53200000000000003</c:v>
                </c:pt>
                <c:pt idx="71">
                  <c:v>0.53400000000000003</c:v>
                </c:pt>
                <c:pt idx="72">
                  <c:v>0.53700000000000003</c:v>
                </c:pt>
                <c:pt idx="73">
                  <c:v>0.53800000000000003</c:v>
                </c:pt>
                <c:pt idx="74">
                  <c:v>0.54100000000000004</c:v>
                </c:pt>
                <c:pt idx="75">
                  <c:v>0.54200000000000004</c:v>
                </c:pt>
                <c:pt idx="76">
                  <c:v>0.54200000000000004</c:v>
                </c:pt>
                <c:pt idx="77">
                  <c:v>0.54500000000000004</c:v>
                </c:pt>
                <c:pt idx="78">
                  <c:v>0.54700000000000004</c:v>
                </c:pt>
                <c:pt idx="79">
                  <c:v>0.54700000000000004</c:v>
                </c:pt>
                <c:pt idx="80">
                  <c:v>0.55100000000000005</c:v>
                </c:pt>
                <c:pt idx="81">
                  <c:v>0.55100000000000005</c:v>
                </c:pt>
                <c:pt idx="82">
                  <c:v>0.55200000000000005</c:v>
                </c:pt>
                <c:pt idx="83">
                  <c:v>0.56499999999999995</c:v>
                </c:pt>
                <c:pt idx="84">
                  <c:v>0.58799999999999997</c:v>
                </c:pt>
                <c:pt idx="85">
                  <c:v>0.58799999999999997</c:v>
                </c:pt>
                <c:pt idx="86">
                  <c:v>0.59799999999999998</c:v>
                </c:pt>
                <c:pt idx="87">
                  <c:v>0.60499999999999998</c:v>
                </c:pt>
                <c:pt idx="88">
                  <c:v>0.60599999999999998</c:v>
                </c:pt>
                <c:pt idx="89">
                  <c:v>0.61399999999999999</c:v>
                </c:pt>
                <c:pt idx="90">
                  <c:v>0.61699999999999999</c:v>
                </c:pt>
                <c:pt idx="91">
                  <c:v>0.62</c:v>
                </c:pt>
                <c:pt idx="92">
                  <c:v>0.64100000000000001</c:v>
                </c:pt>
                <c:pt idx="93">
                  <c:v>0.64200000000000002</c:v>
                </c:pt>
                <c:pt idx="94">
                  <c:v>0.64200000000000002</c:v>
                </c:pt>
                <c:pt idx="95">
                  <c:v>0.66400000000000003</c:v>
                </c:pt>
                <c:pt idx="96">
                  <c:v>0.67200000000000004</c:v>
                </c:pt>
                <c:pt idx="97">
                  <c:v>0.67200000000000004</c:v>
                </c:pt>
                <c:pt idx="98">
                  <c:v>0.67800000000000005</c:v>
                </c:pt>
                <c:pt idx="99">
                  <c:v>0.68500000000000005</c:v>
                </c:pt>
                <c:pt idx="100">
                  <c:v>0.69299999999999995</c:v>
                </c:pt>
                <c:pt idx="101">
                  <c:v>0.69399999999999995</c:v>
                </c:pt>
                <c:pt idx="102">
                  <c:v>0.70399999999999996</c:v>
                </c:pt>
                <c:pt idx="103">
                  <c:v>0.70399999999999996</c:v>
                </c:pt>
                <c:pt idx="104">
                  <c:v>0.71699999999999997</c:v>
                </c:pt>
                <c:pt idx="105">
                  <c:v>0.72799999999999998</c:v>
                </c:pt>
                <c:pt idx="106">
                  <c:v>0.72399999999999998</c:v>
                </c:pt>
                <c:pt idx="107">
                  <c:v>0.745</c:v>
                </c:pt>
                <c:pt idx="108">
                  <c:v>0.73399999999999999</c:v>
                </c:pt>
                <c:pt idx="109">
                  <c:v>0.71899999999999997</c:v>
                </c:pt>
                <c:pt idx="110">
                  <c:v>0.73899999999999999</c:v>
                </c:pt>
                <c:pt idx="111">
                  <c:v>0.74099999999999999</c:v>
                </c:pt>
                <c:pt idx="112">
                  <c:v>0.749</c:v>
                </c:pt>
                <c:pt idx="113">
                  <c:v>0.749</c:v>
                </c:pt>
                <c:pt idx="114">
                  <c:v>0.76</c:v>
                </c:pt>
                <c:pt idx="115">
                  <c:v>0.76100000000000001</c:v>
                </c:pt>
                <c:pt idx="116">
                  <c:v>0.75600000000000001</c:v>
                </c:pt>
                <c:pt idx="117">
                  <c:v>0.76700000000000002</c:v>
                </c:pt>
                <c:pt idx="118">
                  <c:v>0.76100000000000001</c:v>
                </c:pt>
                <c:pt idx="119">
                  <c:v>0.76500000000000001</c:v>
                </c:pt>
                <c:pt idx="120">
                  <c:v>0.76900000000000002</c:v>
                </c:pt>
                <c:pt idx="121">
                  <c:v>0.753</c:v>
                </c:pt>
                <c:pt idx="122">
                  <c:v>0.76800000000000002</c:v>
                </c:pt>
                <c:pt idx="123">
                  <c:v>0.76700000000000002</c:v>
                </c:pt>
                <c:pt idx="124">
                  <c:v>0.77100000000000002</c:v>
                </c:pt>
                <c:pt idx="125">
                  <c:v>0.77</c:v>
                </c:pt>
                <c:pt idx="126">
                  <c:v>0.77300000000000002</c:v>
                </c:pt>
                <c:pt idx="127">
                  <c:v>0.77200000000000002</c:v>
                </c:pt>
                <c:pt idx="128">
                  <c:v>0.76700000000000002</c:v>
                </c:pt>
                <c:pt idx="129">
                  <c:v>0.77300000000000002</c:v>
                </c:pt>
                <c:pt idx="130">
                  <c:v>0.76500000000000001</c:v>
                </c:pt>
                <c:pt idx="131">
                  <c:v>0.77100000000000002</c:v>
                </c:pt>
                <c:pt idx="132">
                  <c:v>0.77100000000000002</c:v>
                </c:pt>
                <c:pt idx="133">
                  <c:v>0.76100000000000001</c:v>
                </c:pt>
                <c:pt idx="134">
                  <c:v>0.77200000000000002</c:v>
                </c:pt>
                <c:pt idx="135">
                  <c:v>0.77</c:v>
                </c:pt>
                <c:pt idx="136">
                  <c:v>0.77600000000000002</c:v>
                </c:pt>
                <c:pt idx="137">
                  <c:v>0.77</c:v>
                </c:pt>
                <c:pt idx="138">
                  <c:v>0.77300000000000002</c:v>
                </c:pt>
                <c:pt idx="139">
                  <c:v>0.77400000000000002</c:v>
                </c:pt>
                <c:pt idx="140">
                  <c:v>0.76800000000000002</c:v>
                </c:pt>
                <c:pt idx="141">
                  <c:v>0.77500000000000002</c:v>
                </c:pt>
                <c:pt idx="142">
                  <c:v>0.76900000000000002</c:v>
                </c:pt>
                <c:pt idx="143">
                  <c:v>0.77</c:v>
                </c:pt>
                <c:pt idx="144">
                  <c:v>0.752</c:v>
                </c:pt>
                <c:pt idx="145">
                  <c:v>0.73799999999999999</c:v>
                </c:pt>
                <c:pt idx="146">
                  <c:v>0.752</c:v>
                </c:pt>
                <c:pt idx="147">
                  <c:v>0.746</c:v>
                </c:pt>
                <c:pt idx="148">
                  <c:v>0.754</c:v>
                </c:pt>
                <c:pt idx="149">
                  <c:v>0.74299999999999999</c:v>
                </c:pt>
                <c:pt idx="150">
                  <c:v>0.74299999999999999</c:v>
                </c:pt>
                <c:pt idx="151">
                  <c:v>0.74</c:v>
                </c:pt>
                <c:pt idx="152">
                  <c:v>0.73</c:v>
                </c:pt>
                <c:pt idx="153">
                  <c:v>0.73599999999999999</c:v>
                </c:pt>
                <c:pt idx="154">
                  <c:v>0.73199999999999998</c:v>
                </c:pt>
                <c:pt idx="155">
                  <c:v>0.73499999999999999</c:v>
                </c:pt>
                <c:pt idx="156">
                  <c:v>0.73199999999999998</c:v>
                </c:pt>
                <c:pt idx="157">
                  <c:v>0.71599999999999997</c:v>
                </c:pt>
                <c:pt idx="158">
                  <c:v>0.73099999999999998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467520"/>
        <c:axId val="277469056"/>
      </c:lineChart>
      <c:catAx>
        <c:axId val="27746752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77469056"/>
        <c:crossesAt val="-10"/>
        <c:auto val="1"/>
        <c:lblAlgn val="ctr"/>
        <c:lblOffset val="100"/>
        <c:tickLblSkip val="24"/>
        <c:tickMarkSkip val="12"/>
        <c:noMultiLvlLbl val="0"/>
      </c:catAx>
      <c:valAx>
        <c:axId val="277469056"/>
        <c:scaling>
          <c:orientation val="minMax"/>
          <c:max val="1.2"/>
          <c:min val="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" sourceLinked="0"/>
        <c:majorTickMark val="none"/>
        <c:minorTickMark val="none"/>
        <c:tickLblPos val="nextTo"/>
        <c:spPr>
          <a:ln>
            <a:noFill/>
          </a:ln>
        </c:spPr>
        <c:crossAx val="277467520"/>
        <c:crosses val="autoZero"/>
        <c:crossBetween val="midCat"/>
        <c:majorUnit val="0.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12345679012"/>
          <c:y val="0.89161712962962958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FIN_12!$C$2</c:f>
              <c:strCache>
                <c:ptCount val="1"/>
                <c:pt idx="0">
                  <c:v>Husholdninger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FIN_12!$A$5:$A$163</c:f>
              <c:strCache>
                <c:ptCount val="159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</c:strCache>
            </c:strRef>
          </c:cat>
          <c:val>
            <c:numRef>
              <c:f>FIN_12!$C$5:$C$163</c:f>
              <c:numCache>
                <c:formatCode>0.0</c:formatCode>
                <c:ptCount val="159"/>
                <c:pt idx="0">
                  <c:v>0.51900000000000002</c:v>
                </c:pt>
                <c:pt idx="1">
                  <c:v>0.51900000000000002</c:v>
                </c:pt>
                <c:pt idx="2">
                  <c:v>0.52600000000000002</c:v>
                </c:pt>
                <c:pt idx="3">
                  <c:v>0.51700000000000002</c:v>
                </c:pt>
                <c:pt idx="4">
                  <c:v>0.51700000000000002</c:v>
                </c:pt>
                <c:pt idx="5">
                  <c:v>0.51700000000000002</c:v>
                </c:pt>
                <c:pt idx="6">
                  <c:v>0.51600000000000001</c:v>
                </c:pt>
                <c:pt idx="7">
                  <c:v>0.51600000000000001</c:v>
                </c:pt>
                <c:pt idx="8">
                  <c:v>0.51500000000000001</c:v>
                </c:pt>
                <c:pt idx="9">
                  <c:v>0.52500000000000002</c:v>
                </c:pt>
                <c:pt idx="10">
                  <c:v>0.51200000000000001</c:v>
                </c:pt>
                <c:pt idx="11">
                  <c:v>0.51100000000000001</c:v>
                </c:pt>
                <c:pt idx="12">
                  <c:v>0.51</c:v>
                </c:pt>
                <c:pt idx="13">
                  <c:v>0.51</c:v>
                </c:pt>
                <c:pt idx="14">
                  <c:v>0.50900000000000001</c:v>
                </c:pt>
                <c:pt idx="15">
                  <c:v>0.50800000000000001</c:v>
                </c:pt>
                <c:pt idx="16">
                  <c:v>0.50800000000000001</c:v>
                </c:pt>
                <c:pt idx="17">
                  <c:v>0.50800000000000001</c:v>
                </c:pt>
                <c:pt idx="18">
                  <c:v>0.50700000000000001</c:v>
                </c:pt>
                <c:pt idx="19">
                  <c:v>0.50700000000000001</c:v>
                </c:pt>
                <c:pt idx="20">
                  <c:v>0.50600000000000001</c:v>
                </c:pt>
                <c:pt idx="21">
                  <c:v>0.505</c:v>
                </c:pt>
                <c:pt idx="22">
                  <c:v>0.505</c:v>
                </c:pt>
                <c:pt idx="23">
                  <c:v>0.504</c:v>
                </c:pt>
                <c:pt idx="24">
                  <c:v>0.503</c:v>
                </c:pt>
                <c:pt idx="25">
                  <c:v>0.503</c:v>
                </c:pt>
                <c:pt idx="26">
                  <c:v>0.502</c:v>
                </c:pt>
                <c:pt idx="27">
                  <c:v>0.502</c:v>
                </c:pt>
                <c:pt idx="28">
                  <c:v>0.501</c:v>
                </c:pt>
                <c:pt idx="29">
                  <c:v>0.501</c:v>
                </c:pt>
                <c:pt idx="30">
                  <c:v>0.5</c:v>
                </c:pt>
                <c:pt idx="31">
                  <c:v>0.5</c:v>
                </c:pt>
                <c:pt idx="32">
                  <c:v>0.499</c:v>
                </c:pt>
                <c:pt idx="33">
                  <c:v>0.498</c:v>
                </c:pt>
                <c:pt idx="34">
                  <c:v>0.498</c:v>
                </c:pt>
                <c:pt idx="35">
                  <c:v>0.498</c:v>
                </c:pt>
                <c:pt idx="36">
                  <c:v>0.497</c:v>
                </c:pt>
                <c:pt idx="37">
                  <c:v>0.497</c:v>
                </c:pt>
                <c:pt idx="38">
                  <c:v>0.496</c:v>
                </c:pt>
                <c:pt idx="39">
                  <c:v>0.495</c:v>
                </c:pt>
                <c:pt idx="40">
                  <c:v>0.49399999999999999</c:v>
                </c:pt>
                <c:pt idx="41">
                  <c:v>0.49399999999999999</c:v>
                </c:pt>
                <c:pt idx="42">
                  <c:v>0.49299999999999999</c:v>
                </c:pt>
                <c:pt idx="43">
                  <c:v>0.49299999999999999</c:v>
                </c:pt>
                <c:pt idx="44">
                  <c:v>0.49299999999999999</c:v>
                </c:pt>
                <c:pt idx="45">
                  <c:v>0.49299999999999999</c:v>
                </c:pt>
                <c:pt idx="46">
                  <c:v>0.49299999999999999</c:v>
                </c:pt>
                <c:pt idx="47">
                  <c:v>0.49299999999999999</c:v>
                </c:pt>
                <c:pt idx="48">
                  <c:v>0.49299999999999999</c:v>
                </c:pt>
                <c:pt idx="49">
                  <c:v>0.49299999999999999</c:v>
                </c:pt>
                <c:pt idx="50">
                  <c:v>0.499</c:v>
                </c:pt>
                <c:pt idx="51">
                  <c:v>0.499</c:v>
                </c:pt>
                <c:pt idx="52">
                  <c:v>0.5</c:v>
                </c:pt>
                <c:pt idx="53">
                  <c:v>0.503</c:v>
                </c:pt>
                <c:pt idx="54">
                  <c:v>0.50800000000000001</c:v>
                </c:pt>
                <c:pt idx="55">
                  <c:v>0.50800000000000001</c:v>
                </c:pt>
                <c:pt idx="56">
                  <c:v>0.51400000000000001</c:v>
                </c:pt>
                <c:pt idx="57">
                  <c:v>0.51400000000000001</c:v>
                </c:pt>
                <c:pt idx="58">
                  <c:v>0.51400000000000001</c:v>
                </c:pt>
                <c:pt idx="59">
                  <c:v>0.51500000000000001</c:v>
                </c:pt>
                <c:pt idx="60">
                  <c:v>0.51700000000000002</c:v>
                </c:pt>
                <c:pt idx="61">
                  <c:v>0.51700000000000002</c:v>
                </c:pt>
                <c:pt idx="62">
                  <c:v>0.51700000000000002</c:v>
                </c:pt>
                <c:pt idx="63">
                  <c:v>0.51700000000000002</c:v>
                </c:pt>
                <c:pt idx="64">
                  <c:v>0.51700000000000002</c:v>
                </c:pt>
                <c:pt idx="65">
                  <c:v>0.52200000000000002</c:v>
                </c:pt>
                <c:pt idx="66">
                  <c:v>0.53</c:v>
                </c:pt>
                <c:pt idx="67">
                  <c:v>0.53</c:v>
                </c:pt>
                <c:pt idx="68">
                  <c:v>0.53100000000000003</c:v>
                </c:pt>
                <c:pt idx="69">
                  <c:v>0.53700000000000003</c:v>
                </c:pt>
                <c:pt idx="70">
                  <c:v>0.53700000000000003</c:v>
                </c:pt>
                <c:pt idx="71">
                  <c:v>0.53800000000000003</c:v>
                </c:pt>
                <c:pt idx="72">
                  <c:v>0.53900000000000003</c:v>
                </c:pt>
                <c:pt idx="73">
                  <c:v>0.54</c:v>
                </c:pt>
                <c:pt idx="74">
                  <c:v>0.54</c:v>
                </c:pt>
                <c:pt idx="75">
                  <c:v>0.54</c:v>
                </c:pt>
                <c:pt idx="76">
                  <c:v>0.54</c:v>
                </c:pt>
                <c:pt idx="77">
                  <c:v>0.54</c:v>
                </c:pt>
                <c:pt idx="78">
                  <c:v>0.54100000000000004</c:v>
                </c:pt>
                <c:pt idx="79">
                  <c:v>0.54100000000000004</c:v>
                </c:pt>
                <c:pt idx="80">
                  <c:v>0.54200000000000004</c:v>
                </c:pt>
                <c:pt idx="81">
                  <c:v>0.54200000000000004</c:v>
                </c:pt>
                <c:pt idx="82">
                  <c:v>0.54600000000000004</c:v>
                </c:pt>
                <c:pt idx="83">
                  <c:v>0.55100000000000005</c:v>
                </c:pt>
                <c:pt idx="84">
                  <c:v>0.59399999999999997</c:v>
                </c:pt>
                <c:pt idx="85">
                  <c:v>0.59399999999999997</c:v>
                </c:pt>
                <c:pt idx="86">
                  <c:v>0.59599999999999997</c:v>
                </c:pt>
                <c:pt idx="87">
                  <c:v>0.63400000000000001</c:v>
                </c:pt>
                <c:pt idx="88">
                  <c:v>0.63700000000000001</c:v>
                </c:pt>
                <c:pt idx="89">
                  <c:v>0.65100000000000002</c:v>
                </c:pt>
                <c:pt idx="90">
                  <c:v>0.65200000000000002</c:v>
                </c:pt>
                <c:pt idx="91">
                  <c:v>0.65700000000000003</c:v>
                </c:pt>
                <c:pt idx="92">
                  <c:v>0.68100000000000005</c:v>
                </c:pt>
                <c:pt idx="93">
                  <c:v>0.68</c:v>
                </c:pt>
                <c:pt idx="94">
                  <c:v>0.67900000000000005</c:v>
                </c:pt>
                <c:pt idx="95">
                  <c:v>0.68300000000000005</c:v>
                </c:pt>
                <c:pt idx="96">
                  <c:v>0.69799999999999995</c:v>
                </c:pt>
                <c:pt idx="97">
                  <c:v>0.69899999999999995</c:v>
                </c:pt>
                <c:pt idx="98">
                  <c:v>0.70199999999999996</c:v>
                </c:pt>
                <c:pt idx="99">
                  <c:v>0.70599999999999996</c:v>
                </c:pt>
                <c:pt idx="100">
                  <c:v>0.70699999999999996</c:v>
                </c:pt>
                <c:pt idx="101">
                  <c:v>0.70799999999999996</c:v>
                </c:pt>
                <c:pt idx="102">
                  <c:v>0.70899999999999996</c:v>
                </c:pt>
                <c:pt idx="103">
                  <c:v>0.70899999999999996</c:v>
                </c:pt>
                <c:pt idx="104">
                  <c:v>0.72899999999999998</c:v>
                </c:pt>
                <c:pt idx="105">
                  <c:v>0.79200000000000004</c:v>
                </c:pt>
                <c:pt idx="106">
                  <c:v>0.79100000000000004</c:v>
                </c:pt>
                <c:pt idx="107">
                  <c:v>0.80700000000000005</c:v>
                </c:pt>
                <c:pt idx="108">
                  <c:v>0.80200000000000005</c:v>
                </c:pt>
                <c:pt idx="109">
                  <c:v>0.80100000000000005</c:v>
                </c:pt>
                <c:pt idx="110">
                  <c:v>0.80900000000000005</c:v>
                </c:pt>
                <c:pt idx="111">
                  <c:v>0.80900000000000005</c:v>
                </c:pt>
                <c:pt idx="112">
                  <c:v>0.81</c:v>
                </c:pt>
                <c:pt idx="113">
                  <c:v>0.81299999999999994</c:v>
                </c:pt>
                <c:pt idx="114">
                  <c:v>0.81200000000000006</c:v>
                </c:pt>
                <c:pt idx="115">
                  <c:v>0.81200000000000006</c:v>
                </c:pt>
                <c:pt idx="116">
                  <c:v>0.81200000000000006</c:v>
                </c:pt>
                <c:pt idx="117">
                  <c:v>0.81200000000000006</c:v>
                </c:pt>
                <c:pt idx="118">
                  <c:v>0.81100000000000005</c:v>
                </c:pt>
                <c:pt idx="119">
                  <c:v>0.81399999999999995</c:v>
                </c:pt>
                <c:pt idx="120">
                  <c:v>0.83899999999999997</c:v>
                </c:pt>
                <c:pt idx="121">
                  <c:v>0.83399999999999996</c:v>
                </c:pt>
                <c:pt idx="122">
                  <c:v>0.83699999999999997</c:v>
                </c:pt>
                <c:pt idx="123">
                  <c:v>0.83299999999999996</c:v>
                </c:pt>
                <c:pt idx="124">
                  <c:v>0.83399999999999996</c:v>
                </c:pt>
                <c:pt idx="125">
                  <c:v>0.83399999999999996</c:v>
                </c:pt>
                <c:pt idx="126">
                  <c:v>0.83399999999999996</c:v>
                </c:pt>
                <c:pt idx="127">
                  <c:v>0.83299999999999996</c:v>
                </c:pt>
                <c:pt idx="128">
                  <c:v>0.83199999999999996</c:v>
                </c:pt>
                <c:pt idx="129">
                  <c:v>0.83099999999999996</c:v>
                </c:pt>
                <c:pt idx="130">
                  <c:v>0.82899999999999996</c:v>
                </c:pt>
                <c:pt idx="131">
                  <c:v>0.83099999999999996</c:v>
                </c:pt>
                <c:pt idx="132">
                  <c:v>0.82899999999999996</c:v>
                </c:pt>
                <c:pt idx="133">
                  <c:v>0.82699999999999996</c:v>
                </c:pt>
                <c:pt idx="134">
                  <c:v>0.82899999999999996</c:v>
                </c:pt>
                <c:pt idx="135">
                  <c:v>0.83099999999999996</c:v>
                </c:pt>
                <c:pt idx="136">
                  <c:v>0.83199999999999996</c:v>
                </c:pt>
                <c:pt idx="137">
                  <c:v>0.83199999999999996</c:v>
                </c:pt>
                <c:pt idx="138">
                  <c:v>0.88900000000000001</c:v>
                </c:pt>
                <c:pt idx="139">
                  <c:v>0.88900000000000001</c:v>
                </c:pt>
                <c:pt idx="140">
                  <c:v>0.88700000000000001</c:v>
                </c:pt>
                <c:pt idx="141">
                  <c:v>0.92400000000000004</c:v>
                </c:pt>
                <c:pt idx="142">
                  <c:v>0.92300000000000004</c:v>
                </c:pt>
                <c:pt idx="143">
                  <c:v>0.92200000000000004</c:v>
                </c:pt>
                <c:pt idx="144">
                  <c:v>0.92100000000000004</c:v>
                </c:pt>
                <c:pt idx="145">
                  <c:v>0.91800000000000004</c:v>
                </c:pt>
                <c:pt idx="146">
                  <c:v>0.92100000000000004</c:v>
                </c:pt>
                <c:pt idx="147">
                  <c:v>0.91800000000000004</c:v>
                </c:pt>
                <c:pt idx="148">
                  <c:v>0.91900000000000004</c:v>
                </c:pt>
                <c:pt idx="149">
                  <c:v>0.91800000000000004</c:v>
                </c:pt>
                <c:pt idx="150">
                  <c:v>0.92100000000000004</c:v>
                </c:pt>
                <c:pt idx="151">
                  <c:v>0.92100000000000004</c:v>
                </c:pt>
                <c:pt idx="152">
                  <c:v>0.92</c:v>
                </c:pt>
                <c:pt idx="153">
                  <c:v>0.92</c:v>
                </c:pt>
                <c:pt idx="154">
                  <c:v>0.91900000000000004</c:v>
                </c:pt>
                <c:pt idx="155">
                  <c:v>0.92</c:v>
                </c:pt>
                <c:pt idx="156">
                  <c:v>0.91700000000000004</c:v>
                </c:pt>
                <c:pt idx="157">
                  <c:v>0.91300000000000003</c:v>
                </c:pt>
                <c:pt idx="158">
                  <c:v>0.91600000000000004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FIN_12!$D$2</c:f>
              <c:strCache>
                <c:ptCount val="1"/>
                <c:pt idx="0">
                  <c:v>Erhverv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FIN_12!$A$5:$A$163</c:f>
              <c:strCache>
                <c:ptCount val="159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</c:strCache>
            </c:strRef>
          </c:cat>
          <c:val>
            <c:numRef>
              <c:f>FIN_12!$D$5:$D$163</c:f>
              <c:numCache>
                <c:formatCode>0.0</c:formatCode>
                <c:ptCount val="159"/>
                <c:pt idx="0">
                  <c:v>0.42399999999999999</c:v>
                </c:pt>
                <c:pt idx="1">
                  <c:v>0.42499999999999999</c:v>
                </c:pt>
                <c:pt idx="2">
                  <c:v>0.42499999999999999</c:v>
                </c:pt>
                <c:pt idx="3">
                  <c:v>0.42499999999999999</c:v>
                </c:pt>
                <c:pt idx="4">
                  <c:v>0.42499999999999999</c:v>
                </c:pt>
                <c:pt idx="5">
                  <c:v>0.42399999999999999</c:v>
                </c:pt>
                <c:pt idx="6">
                  <c:v>0.42199999999999999</c:v>
                </c:pt>
                <c:pt idx="7">
                  <c:v>0.42099999999999999</c:v>
                </c:pt>
                <c:pt idx="8">
                  <c:v>0.42099999999999999</c:v>
                </c:pt>
                <c:pt idx="9">
                  <c:v>0.40699999999999997</c:v>
                </c:pt>
                <c:pt idx="10">
                  <c:v>0.40699999999999997</c:v>
                </c:pt>
                <c:pt idx="11">
                  <c:v>0.40600000000000003</c:v>
                </c:pt>
                <c:pt idx="12">
                  <c:v>0.40100000000000002</c:v>
                </c:pt>
                <c:pt idx="13">
                  <c:v>0.40100000000000002</c:v>
                </c:pt>
                <c:pt idx="14">
                  <c:v>0.39900000000000002</c:v>
                </c:pt>
                <c:pt idx="15">
                  <c:v>0.39800000000000002</c:v>
                </c:pt>
                <c:pt idx="16">
                  <c:v>0.39700000000000002</c:v>
                </c:pt>
                <c:pt idx="17">
                  <c:v>0.39400000000000002</c:v>
                </c:pt>
                <c:pt idx="18">
                  <c:v>0.38900000000000001</c:v>
                </c:pt>
                <c:pt idx="19">
                  <c:v>0.39300000000000002</c:v>
                </c:pt>
                <c:pt idx="20">
                  <c:v>0.39</c:v>
                </c:pt>
                <c:pt idx="21">
                  <c:v>0.39</c:v>
                </c:pt>
                <c:pt idx="22">
                  <c:v>0.39</c:v>
                </c:pt>
                <c:pt idx="23">
                  <c:v>0.39100000000000001</c:v>
                </c:pt>
                <c:pt idx="24">
                  <c:v>0.38800000000000001</c:v>
                </c:pt>
                <c:pt idx="25">
                  <c:v>0.38800000000000001</c:v>
                </c:pt>
                <c:pt idx="26">
                  <c:v>0.38700000000000001</c:v>
                </c:pt>
                <c:pt idx="27">
                  <c:v>0.38700000000000001</c:v>
                </c:pt>
                <c:pt idx="28">
                  <c:v>0.38700000000000001</c:v>
                </c:pt>
                <c:pt idx="29">
                  <c:v>0.38800000000000001</c:v>
                </c:pt>
                <c:pt idx="30">
                  <c:v>0.38600000000000001</c:v>
                </c:pt>
                <c:pt idx="31">
                  <c:v>0.38500000000000001</c:v>
                </c:pt>
                <c:pt idx="32">
                  <c:v>0.38300000000000001</c:v>
                </c:pt>
                <c:pt idx="33">
                  <c:v>0.38200000000000001</c:v>
                </c:pt>
                <c:pt idx="34">
                  <c:v>0.38200000000000001</c:v>
                </c:pt>
                <c:pt idx="35">
                  <c:v>0.38</c:v>
                </c:pt>
                <c:pt idx="36">
                  <c:v>0.377</c:v>
                </c:pt>
                <c:pt idx="37">
                  <c:v>0.378</c:v>
                </c:pt>
                <c:pt idx="38">
                  <c:v>0.377</c:v>
                </c:pt>
                <c:pt idx="39">
                  <c:v>0.376</c:v>
                </c:pt>
                <c:pt idx="40">
                  <c:v>0.377</c:v>
                </c:pt>
                <c:pt idx="41">
                  <c:v>0.376</c:v>
                </c:pt>
                <c:pt idx="42">
                  <c:v>0.375</c:v>
                </c:pt>
                <c:pt idx="43">
                  <c:v>0.375</c:v>
                </c:pt>
                <c:pt idx="44">
                  <c:v>0.374</c:v>
                </c:pt>
                <c:pt idx="45">
                  <c:v>0.36099999999999999</c:v>
                </c:pt>
                <c:pt idx="46">
                  <c:v>0.36299999999999999</c:v>
                </c:pt>
                <c:pt idx="47">
                  <c:v>0.36899999999999999</c:v>
                </c:pt>
                <c:pt idx="48">
                  <c:v>0.36599999999999999</c:v>
                </c:pt>
                <c:pt idx="49">
                  <c:v>0.36599999999999999</c:v>
                </c:pt>
                <c:pt idx="50">
                  <c:v>0.39300000000000002</c:v>
                </c:pt>
                <c:pt idx="51">
                  <c:v>0.4</c:v>
                </c:pt>
                <c:pt idx="52">
                  <c:v>0.40300000000000002</c:v>
                </c:pt>
                <c:pt idx="53">
                  <c:v>0.41699999999999998</c:v>
                </c:pt>
                <c:pt idx="54">
                  <c:v>0.45700000000000002</c:v>
                </c:pt>
                <c:pt idx="55">
                  <c:v>0.45700000000000002</c:v>
                </c:pt>
                <c:pt idx="56">
                  <c:v>0.46400000000000002</c:v>
                </c:pt>
                <c:pt idx="57">
                  <c:v>0.46500000000000002</c:v>
                </c:pt>
                <c:pt idx="58">
                  <c:v>0.46700000000000003</c:v>
                </c:pt>
                <c:pt idx="59">
                  <c:v>0.47399999999999998</c:v>
                </c:pt>
                <c:pt idx="60">
                  <c:v>0.497</c:v>
                </c:pt>
                <c:pt idx="61">
                  <c:v>0.497</c:v>
                </c:pt>
                <c:pt idx="62">
                  <c:v>0.498</c:v>
                </c:pt>
                <c:pt idx="63">
                  <c:v>0.499</c:v>
                </c:pt>
                <c:pt idx="64">
                  <c:v>0.499</c:v>
                </c:pt>
                <c:pt idx="65">
                  <c:v>0.52300000000000002</c:v>
                </c:pt>
                <c:pt idx="66">
                  <c:v>0.52600000000000002</c:v>
                </c:pt>
                <c:pt idx="67">
                  <c:v>0.52500000000000002</c:v>
                </c:pt>
                <c:pt idx="68">
                  <c:v>0.53</c:v>
                </c:pt>
                <c:pt idx="69">
                  <c:v>0.53100000000000003</c:v>
                </c:pt>
                <c:pt idx="70">
                  <c:v>0.53200000000000003</c:v>
                </c:pt>
                <c:pt idx="71">
                  <c:v>0.53400000000000003</c:v>
                </c:pt>
                <c:pt idx="72">
                  <c:v>0.53700000000000003</c:v>
                </c:pt>
                <c:pt idx="73">
                  <c:v>0.53800000000000003</c:v>
                </c:pt>
                <c:pt idx="74">
                  <c:v>0.54100000000000004</c:v>
                </c:pt>
                <c:pt idx="75">
                  <c:v>0.54200000000000004</c:v>
                </c:pt>
                <c:pt idx="76">
                  <c:v>0.54200000000000004</c:v>
                </c:pt>
                <c:pt idx="77">
                  <c:v>0.54500000000000004</c:v>
                </c:pt>
                <c:pt idx="78">
                  <c:v>0.54700000000000004</c:v>
                </c:pt>
                <c:pt idx="79">
                  <c:v>0.54700000000000004</c:v>
                </c:pt>
                <c:pt idx="80">
                  <c:v>0.55100000000000005</c:v>
                </c:pt>
                <c:pt idx="81">
                  <c:v>0.55100000000000005</c:v>
                </c:pt>
                <c:pt idx="82">
                  <c:v>0.55200000000000005</c:v>
                </c:pt>
                <c:pt idx="83">
                  <c:v>0.56499999999999995</c:v>
                </c:pt>
                <c:pt idx="84">
                  <c:v>0.58799999999999997</c:v>
                </c:pt>
                <c:pt idx="85">
                  <c:v>0.58799999999999997</c:v>
                </c:pt>
                <c:pt idx="86">
                  <c:v>0.59799999999999998</c:v>
                </c:pt>
                <c:pt idx="87">
                  <c:v>0.60499999999999998</c:v>
                </c:pt>
                <c:pt idx="88">
                  <c:v>0.60599999999999998</c:v>
                </c:pt>
                <c:pt idx="89">
                  <c:v>0.61399999999999999</c:v>
                </c:pt>
                <c:pt idx="90">
                  <c:v>0.61699999999999999</c:v>
                </c:pt>
                <c:pt idx="91">
                  <c:v>0.62</c:v>
                </c:pt>
                <c:pt idx="92">
                  <c:v>0.64100000000000001</c:v>
                </c:pt>
                <c:pt idx="93">
                  <c:v>0.64200000000000002</c:v>
                </c:pt>
                <c:pt idx="94">
                  <c:v>0.64200000000000002</c:v>
                </c:pt>
                <c:pt idx="95">
                  <c:v>0.66400000000000003</c:v>
                </c:pt>
                <c:pt idx="96">
                  <c:v>0.67200000000000004</c:v>
                </c:pt>
                <c:pt idx="97">
                  <c:v>0.67200000000000004</c:v>
                </c:pt>
                <c:pt idx="98">
                  <c:v>0.67800000000000005</c:v>
                </c:pt>
                <c:pt idx="99">
                  <c:v>0.68500000000000005</c:v>
                </c:pt>
                <c:pt idx="100">
                  <c:v>0.69299999999999995</c:v>
                </c:pt>
                <c:pt idx="101">
                  <c:v>0.69399999999999995</c:v>
                </c:pt>
                <c:pt idx="102">
                  <c:v>0.70399999999999996</c:v>
                </c:pt>
                <c:pt idx="103">
                  <c:v>0.70399999999999996</c:v>
                </c:pt>
                <c:pt idx="104">
                  <c:v>0.71699999999999997</c:v>
                </c:pt>
                <c:pt idx="105">
                  <c:v>0.72799999999999998</c:v>
                </c:pt>
                <c:pt idx="106">
                  <c:v>0.72399999999999998</c:v>
                </c:pt>
                <c:pt idx="107">
                  <c:v>0.745</c:v>
                </c:pt>
                <c:pt idx="108">
                  <c:v>0.73399999999999999</c:v>
                </c:pt>
                <c:pt idx="109">
                  <c:v>0.71899999999999997</c:v>
                </c:pt>
                <c:pt idx="110">
                  <c:v>0.73899999999999999</c:v>
                </c:pt>
                <c:pt idx="111">
                  <c:v>0.74099999999999999</c:v>
                </c:pt>
                <c:pt idx="112">
                  <c:v>0.749</c:v>
                </c:pt>
                <c:pt idx="113">
                  <c:v>0.749</c:v>
                </c:pt>
                <c:pt idx="114">
                  <c:v>0.76</c:v>
                </c:pt>
                <c:pt idx="115">
                  <c:v>0.76100000000000001</c:v>
                </c:pt>
                <c:pt idx="116">
                  <c:v>0.75600000000000001</c:v>
                </c:pt>
                <c:pt idx="117">
                  <c:v>0.76700000000000002</c:v>
                </c:pt>
                <c:pt idx="118">
                  <c:v>0.76100000000000001</c:v>
                </c:pt>
                <c:pt idx="119">
                  <c:v>0.76500000000000001</c:v>
                </c:pt>
                <c:pt idx="120">
                  <c:v>0.76900000000000002</c:v>
                </c:pt>
                <c:pt idx="121">
                  <c:v>0.753</c:v>
                </c:pt>
                <c:pt idx="122">
                  <c:v>0.76800000000000002</c:v>
                </c:pt>
                <c:pt idx="123">
                  <c:v>0.76700000000000002</c:v>
                </c:pt>
                <c:pt idx="124">
                  <c:v>0.77100000000000002</c:v>
                </c:pt>
                <c:pt idx="125">
                  <c:v>0.77</c:v>
                </c:pt>
                <c:pt idx="126">
                  <c:v>0.77300000000000002</c:v>
                </c:pt>
                <c:pt idx="127">
                  <c:v>0.77200000000000002</c:v>
                </c:pt>
                <c:pt idx="128">
                  <c:v>0.76700000000000002</c:v>
                </c:pt>
                <c:pt idx="129">
                  <c:v>0.77300000000000002</c:v>
                </c:pt>
                <c:pt idx="130">
                  <c:v>0.76500000000000001</c:v>
                </c:pt>
                <c:pt idx="131">
                  <c:v>0.77100000000000002</c:v>
                </c:pt>
                <c:pt idx="132">
                  <c:v>0.77100000000000002</c:v>
                </c:pt>
                <c:pt idx="133">
                  <c:v>0.76100000000000001</c:v>
                </c:pt>
                <c:pt idx="134">
                  <c:v>0.77200000000000002</c:v>
                </c:pt>
                <c:pt idx="135">
                  <c:v>0.77</c:v>
                </c:pt>
                <c:pt idx="136">
                  <c:v>0.77600000000000002</c:v>
                </c:pt>
                <c:pt idx="137">
                  <c:v>0.77</c:v>
                </c:pt>
                <c:pt idx="138">
                  <c:v>0.77300000000000002</c:v>
                </c:pt>
                <c:pt idx="139">
                  <c:v>0.77400000000000002</c:v>
                </c:pt>
                <c:pt idx="140">
                  <c:v>0.76800000000000002</c:v>
                </c:pt>
                <c:pt idx="141">
                  <c:v>0.77500000000000002</c:v>
                </c:pt>
                <c:pt idx="142">
                  <c:v>0.76900000000000002</c:v>
                </c:pt>
                <c:pt idx="143">
                  <c:v>0.77</c:v>
                </c:pt>
                <c:pt idx="144">
                  <c:v>0.752</c:v>
                </c:pt>
                <c:pt idx="145">
                  <c:v>0.73799999999999999</c:v>
                </c:pt>
                <c:pt idx="146">
                  <c:v>0.752</c:v>
                </c:pt>
                <c:pt idx="147">
                  <c:v>0.746</c:v>
                </c:pt>
                <c:pt idx="148">
                  <c:v>0.754</c:v>
                </c:pt>
                <c:pt idx="149">
                  <c:v>0.74299999999999999</c:v>
                </c:pt>
                <c:pt idx="150">
                  <c:v>0.74299999999999999</c:v>
                </c:pt>
                <c:pt idx="151">
                  <c:v>0.74</c:v>
                </c:pt>
                <c:pt idx="152">
                  <c:v>0.73</c:v>
                </c:pt>
                <c:pt idx="153">
                  <c:v>0.73599999999999999</c:v>
                </c:pt>
                <c:pt idx="154">
                  <c:v>0.73199999999999998</c:v>
                </c:pt>
                <c:pt idx="155">
                  <c:v>0.73499999999999999</c:v>
                </c:pt>
                <c:pt idx="156">
                  <c:v>0.73199999999999998</c:v>
                </c:pt>
                <c:pt idx="157">
                  <c:v>0.71599999999999997</c:v>
                </c:pt>
                <c:pt idx="158">
                  <c:v>0.73099999999999998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482880"/>
        <c:axId val="277533824"/>
      </c:lineChart>
      <c:catAx>
        <c:axId val="27748288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77533824"/>
        <c:crossesAt val="-10"/>
        <c:auto val="1"/>
        <c:lblAlgn val="ctr"/>
        <c:lblOffset val="100"/>
        <c:tickLblSkip val="24"/>
        <c:tickMarkSkip val="12"/>
        <c:noMultiLvlLbl val="0"/>
      </c:catAx>
      <c:valAx>
        <c:axId val="277533824"/>
        <c:scaling>
          <c:orientation val="minMax"/>
          <c:max val="1.2"/>
          <c:min val="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" sourceLinked="0"/>
        <c:majorTickMark val="none"/>
        <c:minorTickMark val="none"/>
        <c:tickLblPos val="nextTo"/>
        <c:spPr>
          <a:ln>
            <a:noFill/>
          </a:ln>
        </c:spPr>
        <c:crossAx val="277482880"/>
        <c:crosses val="autoZero"/>
        <c:crossBetween val="midCat"/>
        <c:majorUnit val="0.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12345679012"/>
          <c:y val="0.89161712962962958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FIN_12!$C$2</c:f>
              <c:strCache>
                <c:ptCount val="1"/>
                <c:pt idx="0">
                  <c:v>Husholdninger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FIN_12!$A$5:$A$163</c:f>
              <c:strCache>
                <c:ptCount val="159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</c:strCache>
            </c:strRef>
          </c:cat>
          <c:val>
            <c:numRef>
              <c:f>FIN_12!$C$5:$C$163</c:f>
              <c:numCache>
                <c:formatCode>0.0</c:formatCode>
                <c:ptCount val="159"/>
                <c:pt idx="0">
                  <c:v>0.51900000000000002</c:v>
                </c:pt>
                <c:pt idx="1">
                  <c:v>0.51900000000000002</c:v>
                </c:pt>
                <c:pt idx="2">
                  <c:v>0.52600000000000002</c:v>
                </c:pt>
                <c:pt idx="3">
                  <c:v>0.51700000000000002</c:v>
                </c:pt>
                <c:pt idx="4">
                  <c:v>0.51700000000000002</c:v>
                </c:pt>
                <c:pt idx="5">
                  <c:v>0.51700000000000002</c:v>
                </c:pt>
                <c:pt idx="6">
                  <c:v>0.51600000000000001</c:v>
                </c:pt>
                <c:pt idx="7">
                  <c:v>0.51600000000000001</c:v>
                </c:pt>
                <c:pt idx="8">
                  <c:v>0.51500000000000001</c:v>
                </c:pt>
                <c:pt idx="9">
                  <c:v>0.52500000000000002</c:v>
                </c:pt>
                <c:pt idx="10">
                  <c:v>0.51200000000000001</c:v>
                </c:pt>
                <c:pt idx="11">
                  <c:v>0.51100000000000001</c:v>
                </c:pt>
                <c:pt idx="12">
                  <c:v>0.51</c:v>
                </c:pt>
                <c:pt idx="13">
                  <c:v>0.51</c:v>
                </c:pt>
                <c:pt idx="14">
                  <c:v>0.50900000000000001</c:v>
                </c:pt>
                <c:pt idx="15">
                  <c:v>0.50800000000000001</c:v>
                </c:pt>
                <c:pt idx="16">
                  <c:v>0.50800000000000001</c:v>
                </c:pt>
                <c:pt idx="17">
                  <c:v>0.50800000000000001</c:v>
                </c:pt>
                <c:pt idx="18">
                  <c:v>0.50700000000000001</c:v>
                </c:pt>
                <c:pt idx="19">
                  <c:v>0.50700000000000001</c:v>
                </c:pt>
                <c:pt idx="20">
                  <c:v>0.50600000000000001</c:v>
                </c:pt>
                <c:pt idx="21">
                  <c:v>0.505</c:v>
                </c:pt>
                <c:pt idx="22">
                  <c:v>0.505</c:v>
                </c:pt>
                <c:pt idx="23">
                  <c:v>0.504</c:v>
                </c:pt>
                <c:pt idx="24">
                  <c:v>0.503</c:v>
                </c:pt>
                <c:pt idx="25">
                  <c:v>0.503</c:v>
                </c:pt>
                <c:pt idx="26">
                  <c:v>0.502</c:v>
                </c:pt>
                <c:pt idx="27">
                  <c:v>0.502</c:v>
                </c:pt>
                <c:pt idx="28">
                  <c:v>0.501</c:v>
                </c:pt>
                <c:pt idx="29">
                  <c:v>0.501</c:v>
                </c:pt>
                <c:pt idx="30">
                  <c:v>0.5</c:v>
                </c:pt>
                <c:pt idx="31">
                  <c:v>0.5</c:v>
                </c:pt>
                <c:pt idx="32">
                  <c:v>0.499</c:v>
                </c:pt>
                <c:pt idx="33">
                  <c:v>0.498</c:v>
                </c:pt>
                <c:pt idx="34">
                  <c:v>0.498</c:v>
                </c:pt>
                <c:pt idx="35">
                  <c:v>0.498</c:v>
                </c:pt>
                <c:pt idx="36">
                  <c:v>0.497</c:v>
                </c:pt>
                <c:pt idx="37">
                  <c:v>0.497</c:v>
                </c:pt>
                <c:pt idx="38">
                  <c:v>0.496</c:v>
                </c:pt>
                <c:pt idx="39">
                  <c:v>0.495</c:v>
                </c:pt>
                <c:pt idx="40">
                  <c:v>0.49399999999999999</c:v>
                </c:pt>
                <c:pt idx="41">
                  <c:v>0.49399999999999999</c:v>
                </c:pt>
                <c:pt idx="42">
                  <c:v>0.49299999999999999</c:v>
                </c:pt>
                <c:pt idx="43">
                  <c:v>0.49299999999999999</c:v>
                </c:pt>
                <c:pt idx="44">
                  <c:v>0.49299999999999999</c:v>
                </c:pt>
                <c:pt idx="45">
                  <c:v>0.49299999999999999</c:v>
                </c:pt>
                <c:pt idx="46">
                  <c:v>0.49299999999999999</c:v>
                </c:pt>
                <c:pt idx="47">
                  <c:v>0.49299999999999999</c:v>
                </c:pt>
                <c:pt idx="48">
                  <c:v>0.49299999999999999</c:v>
                </c:pt>
                <c:pt idx="49">
                  <c:v>0.49299999999999999</c:v>
                </c:pt>
                <c:pt idx="50">
                  <c:v>0.499</c:v>
                </c:pt>
                <c:pt idx="51">
                  <c:v>0.499</c:v>
                </c:pt>
                <c:pt idx="52">
                  <c:v>0.5</c:v>
                </c:pt>
                <c:pt idx="53">
                  <c:v>0.503</c:v>
                </c:pt>
                <c:pt idx="54">
                  <c:v>0.50800000000000001</c:v>
                </c:pt>
                <c:pt idx="55">
                  <c:v>0.50800000000000001</c:v>
                </c:pt>
                <c:pt idx="56">
                  <c:v>0.51400000000000001</c:v>
                </c:pt>
                <c:pt idx="57">
                  <c:v>0.51400000000000001</c:v>
                </c:pt>
                <c:pt idx="58">
                  <c:v>0.51400000000000001</c:v>
                </c:pt>
                <c:pt idx="59">
                  <c:v>0.51500000000000001</c:v>
                </c:pt>
                <c:pt idx="60">
                  <c:v>0.51700000000000002</c:v>
                </c:pt>
                <c:pt idx="61">
                  <c:v>0.51700000000000002</c:v>
                </c:pt>
                <c:pt idx="62">
                  <c:v>0.51700000000000002</c:v>
                </c:pt>
                <c:pt idx="63">
                  <c:v>0.51700000000000002</c:v>
                </c:pt>
                <c:pt idx="64">
                  <c:v>0.51700000000000002</c:v>
                </c:pt>
                <c:pt idx="65">
                  <c:v>0.52200000000000002</c:v>
                </c:pt>
                <c:pt idx="66">
                  <c:v>0.53</c:v>
                </c:pt>
                <c:pt idx="67">
                  <c:v>0.53</c:v>
                </c:pt>
                <c:pt idx="68">
                  <c:v>0.53100000000000003</c:v>
                </c:pt>
                <c:pt idx="69">
                  <c:v>0.53700000000000003</c:v>
                </c:pt>
                <c:pt idx="70">
                  <c:v>0.53700000000000003</c:v>
                </c:pt>
                <c:pt idx="71">
                  <c:v>0.53800000000000003</c:v>
                </c:pt>
                <c:pt idx="72">
                  <c:v>0.53900000000000003</c:v>
                </c:pt>
                <c:pt idx="73">
                  <c:v>0.54</c:v>
                </c:pt>
                <c:pt idx="74">
                  <c:v>0.54</c:v>
                </c:pt>
                <c:pt idx="75">
                  <c:v>0.54</c:v>
                </c:pt>
                <c:pt idx="76">
                  <c:v>0.54</c:v>
                </c:pt>
                <c:pt idx="77">
                  <c:v>0.54</c:v>
                </c:pt>
                <c:pt idx="78">
                  <c:v>0.54100000000000004</c:v>
                </c:pt>
                <c:pt idx="79">
                  <c:v>0.54100000000000004</c:v>
                </c:pt>
                <c:pt idx="80">
                  <c:v>0.54200000000000004</c:v>
                </c:pt>
                <c:pt idx="81">
                  <c:v>0.54200000000000004</c:v>
                </c:pt>
                <c:pt idx="82">
                  <c:v>0.54600000000000004</c:v>
                </c:pt>
                <c:pt idx="83">
                  <c:v>0.55100000000000005</c:v>
                </c:pt>
                <c:pt idx="84">
                  <c:v>0.59399999999999997</c:v>
                </c:pt>
                <c:pt idx="85">
                  <c:v>0.59399999999999997</c:v>
                </c:pt>
                <c:pt idx="86">
                  <c:v>0.59599999999999997</c:v>
                </c:pt>
                <c:pt idx="87">
                  <c:v>0.63400000000000001</c:v>
                </c:pt>
                <c:pt idx="88">
                  <c:v>0.63700000000000001</c:v>
                </c:pt>
                <c:pt idx="89">
                  <c:v>0.65100000000000002</c:v>
                </c:pt>
                <c:pt idx="90">
                  <c:v>0.65200000000000002</c:v>
                </c:pt>
                <c:pt idx="91">
                  <c:v>0.65700000000000003</c:v>
                </c:pt>
                <c:pt idx="92">
                  <c:v>0.68100000000000005</c:v>
                </c:pt>
                <c:pt idx="93">
                  <c:v>0.68</c:v>
                </c:pt>
                <c:pt idx="94">
                  <c:v>0.67900000000000005</c:v>
                </c:pt>
                <c:pt idx="95">
                  <c:v>0.68300000000000005</c:v>
                </c:pt>
                <c:pt idx="96">
                  <c:v>0.69799999999999995</c:v>
                </c:pt>
                <c:pt idx="97">
                  <c:v>0.69899999999999995</c:v>
                </c:pt>
                <c:pt idx="98">
                  <c:v>0.70199999999999996</c:v>
                </c:pt>
                <c:pt idx="99">
                  <c:v>0.70599999999999996</c:v>
                </c:pt>
                <c:pt idx="100">
                  <c:v>0.70699999999999996</c:v>
                </c:pt>
                <c:pt idx="101">
                  <c:v>0.70799999999999996</c:v>
                </c:pt>
                <c:pt idx="102">
                  <c:v>0.70899999999999996</c:v>
                </c:pt>
                <c:pt idx="103">
                  <c:v>0.70899999999999996</c:v>
                </c:pt>
                <c:pt idx="104">
                  <c:v>0.72899999999999998</c:v>
                </c:pt>
                <c:pt idx="105">
                  <c:v>0.79200000000000004</c:v>
                </c:pt>
                <c:pt idx="106">
                  <c:v>0.79100000000000004</c:v>
                </c:pt>
                <c:pt idx="107">
                  <c:v>0.80700000000000005</c:v>
                </c:pt>
                <c:pt idx="108">
                  <c:v>0.80200000000000005</c:v>
                </c:pt>
                <c:pt idx="109">
                  <c:v>0.80100000000000005</c:v>
                </c:pt>
                <c:pt idx="110">
                  <c:v>0.80900000000000005</c:v>
                </c:pt>
                <c:pt idx="111">
                  <c:v>0.80900000000000005</c:v>
                </c:pt>
                <c:pt idx="112">
                  <c:v>0.81</c:v>
                </c:pt>
                <c:pt idx="113">
                  <c:v>0.81299999999999994</c:v>
                </c:pt>
                <c:pt idx="114">
                  <c:v>0.81200000000000006</c:v>
                </c:pt>
                <c:pt idx="115">
                  <c:v>0.81200000000000006</c:v>
                </c:pt>
                <c:pt idx="116">
                  <c:v>0.81200000000000006</c:v>
                </c:pt>
                <c:pt idx="117">
                  <c:v>0.81200000000000006</c:v>
                </c:pt>
                <c:pt idx="118">
                  <c:v>0.81100000000000005</c:v>
                </c:pt>
                <c:pt idx="119">
                  <c:v>0.81399999999999995</c:v>
                </c:pt>
                <c:pt idx="120">
                  <c:v>0.83899999999999997</c:v>
                </c:pt>
                <c:pt idx="121">
                  <c:v>0.83399999999999996</c:v>
                </c:pt>
                <c:pt idx="122">
                  <c:v>0.83699999999999997</c:v>
                </c:pt>
                <c:pt idx="123">
                  <c:v>0.83299999999999996</c:v>
                </c:pt>
                <c:pt idx="124">
                  <c:v>0.83399999999999996</c:v>
                </c:pt>
                <c:pt idx="125">
                  <c:v>0.83399999999999996</c:v>
                </c:pt>
                <c:pt idx="126">
                  <c:v>0.83399999999999996</c:v>
                </c:pt>
                <c:pt idx="127">
                  <c:v>0.83299999999999996</c:v>
                </c:pt>
                <c:pt idx="128">
                  <c:v>0.83199999999999996</c:v>
                </c:pt>
                <c:pt idx="129">
                  <c:v>0.83099999999999996</c:v>
                </c:pt>
                <c:pt idx="130">
                  <c:v>0.82899999999999996</c:v>
                </c:pt>
                <c:pt idx="131">
                  <c:v>0.83099999999999996</c:v>
                </c:pt>
                <c:pt idx="132">
                  <c:v>0.82899999999999996</c:v>
                </c:pt>
                <c:pt idx="133">
                  <c:v>0.82699999999999996</c:v>
                </c:pt>
                <c:pt idx="134">
                  <c:v>0.82899999999999996</c:v>
                </c:pt>
                <c:pt idx="135">
                  <c:v>0.83099999999999996</c:v>
                </c:pt>
                <c:pt idx="136">
                  <c:v>0.83199999999999996</c:v>
                </c:pt>
                <c:pt idx="137">
                  <c:v>0.83199999999999996</c:v>
                </c:pt>
                <c:pt idx="138">
                  <c:v>0.88900000000000001</c:v>
                </c:pt>
                <c:pt idx="139">
                  <c:v>0.88900000000000001</c:v>
                </c:pt>
                <c:pt idx="140">
                  <c:v>0.88700000000000001</c:v>
                </c:pt>
                <c:pt idx="141">
                  <c:v>0.92400000000000004</c:v>
                </c:pt>
                <c:pt idx="142">
                  <c:v>0.92300000000000004</c:v>
                </c:pt>
                <c:pt idx="143">
                  <c:v>0.92200000000000004</c:v>
                </c:pt>
                <c:pt idx="144">
                  <c:v>0.92100000000000004</c:v>
                </c:pt>
                <c:pt idx="145">
                  <c:v>0.91800000000000004</c:v>
                </c:pt>
                <c:pt idx="146">
                  <c:v>0.92100000000000004</c:v>
                </c:pt>
                <c:pt idx="147">
                  <c:v>0.91800000000000004</c:v>
                </c:pt>
                <c:pt idx="148">
                  <c:v>0.91900000000000004</c:v>
                </c:pt>
                <c:pt idx="149">
                  <c:v>0.91800000000000004</c:v>
                </c:pt>
                <c:pt idx="150">
                  <c:v>0.92100000000000004</c:v>
                </c:pt>
                <c:pt idx="151">
                  <c:v>0.92100000000000004</c:v>
                </c:pt>
                <c:pt idx="152">
                  <c:v>0.92</c:v>
                </c:pt>
                <c:pt idx="153">
                  <c:v>0.92</c:v>
                </c:pt>
                <c:pt idx="154">
                  <c:v>0.91900000000000004</c:v>
                </c:pt>
                <c:pt idx="155">
                  <c:v>0.92</c:v>
                </c:pt>
                <c:pt idx="156">
                  <c:v>0.91700000000000004</c:v>
                </c:pt>
                <c:pt idx="157">
                  <c:v>0.91300000000000003</c:v>
                </c:pt>
                <c:pt idx="158">
                  <c:v>0.91600000000000004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FIN_12!$D$2</c:f>
              <c:strCache>
                <c:ptCount val="1"/>
                <c:pt idx="0">
                  <c:v>Erhverv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FIN_12!$A$5:$A$163</c:f>
              <c:strCache>
                <c:ptCount val="159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</c:strCache>
            </c:strRef>
          </c:cat>
          <c:val>
            <c:numRef>
              <c:f>FIN_12!$D$5:$D$163</c:f>
              <c:numCache>
                <c:formatCode>0.0</c:formatCode>
                <c:ptCount val="159"/>
                <c:pt idx="0">
                  <c:v>0.42399999999999999</c:v>
                </c:pt>
                <c:pt idx="1">
                  <c:v>0.42499999999999999</c:v>
                </c:pt>
                <c:pt idx="2">
                  <c:v>0.42499999999999999</c:v>
                </c:pt>
                <c:pt idx="3">
                  <c:v>0.42499999999999999</c:v>
                </c:pt>
                <c:pt idx="4">
                  <c:v>0.42499999999999999</c:v>
                </c:pt>
                <c:pt idx="5">
                  <c:v>0.42399999999999999</c:v>
                </c:pt>
                <c:pt idx="6">
                  <c:v>0.42199999999999999</c:v>
                </c:pt>
                <c:pt idx="7">
                  <c:v>0.42099999999999999</c:v>
                </c:pt>
                <c:pt idx="8">
                  <c:v>0.42099999999999999</c:v>
                </c:pt>
                <c:pt idx="9">
                  <c:v>0.40699999999999997</c:v>
                </c:pt>
                <c:pt idx="10">
                  <c:v>0.40699999999999997</c:v>
                </c:pt>
                <c:pt idx="11">
                  <c:v>0.40600000000000003</c:v>
                </c:pt>
                <c:pt idx="12">
                  <c:v>0.40100000000000002</c:v>
                </c:pt>
                <c:pt idx="13">
                  <c:v>0.40100000000000002</c:v>
                </c:pt>
                <c:pt idx="14">
                  <c:v>0.39900000000000002</c:v>
                </c:pt>
                <c:pt idx="15">
                  <c:v>0.39800000000000002</c:v>
                </c:pt>
                <c:pt idx="16">
                  <c:v>0.39700000000000002</c:v>
                </c:pt>
                <c:pt idx="17">
                  <c:v>0.39400000000000002</c:v>
                </c:pt>
                <c:pt idx="18">
                  <c:v>0.38900000000000001</c:v>
                </c:pt>
                <c:pt idx="19">
                  <c:v>0.39300000000000002</c:v>
                </c:pt>
                <c:pt idx="20">
                  <c:v>0.39</c:v>
                </c:pt>
                <c:pt idx="21">
                  <c:v>0.39</c:v>
                </c:pt>
                <c:pt idx="22">
                  <c:v>0.39</c:v>
                </c:pt>
                <c:pt idx="23">
                  <c:v>0.39100000000000001</c:v>
                </c:pt>
                <c:pt idx="24">
                  <c:v>0.38800000000000001</c:v>
                </c:pt>
                <c:pt idx="25">
                  <c:v>0.38800000000000001</c:v>
                </c:pt>
                <c:pt idx="26">
                  <c:v>0.38700000000000001</c:v>
                </c:pt>
                <c:pt idx="27">
                  <c:v>0.38700000000000001</c:v>
                </c:pt>
                <c:pt idx="28">
                  <c:v>0.38700000000000001</c:v>
                </c:pt>
                <c:pt idx="29">
                  <c:v>0.38800000000000001</c:v>
                </c:pt>
                <c:pt idx="30">
                  <c:v>0.38600000000000001</c:v>
                </c:pt>
                <c:pt idx="31">
                  <c:v>0.38500000000000001</c:v>
                </c:pt>
                <c:pt idx="32">
                  <c:v>0.38300000000000001</c:v>
                </c:pt>
                <c:pt idx="33">
                  <c:v>0.38200000000000001</c:v>
                </c:pt>
                <c:pt idx="34">
                  <c:v>0.38200000000000001</c:v>
                </c:pt>
                <c:pt idx="35">
                  <c:v>0.38</c:v>
                </c:pt>
                <c:pt idx="36">
                  <c:v>0.377</c:v>
                </c:pt>
                <c:pt idx="37">
                  <c:v>0.378</c:v>
                </c:pt>
                <c:pt idx="38">
                  <c:v>0.377</c:v>
                </c:pt>
                <c:pt idx="39">
                  <c:v>0.376</c:v>
                </c:pt>
                <c:pt idx="40">
                  <c:v>0.377</c:v>
                </c:pt>
                <c:pt idx="41">
                  <c:v>0.376</c:v>
                </c:pt>
                <c:pt idx="42">
                  <c:v>0.375</c:v>
                </c:pt>
                <c:pt idx="43">
                  <c:v>0.375</c:v>
                </c:pt>
                <c:pt idx="44">
                  <c:v>0.374</c:v>
                </c:pt>
                <c:pt idx="45">
                  <c:v>0.36099999999999999</c:v>
                </c:pt>
                <c:pt idx="46">
                  <c:v>0.36299999999999999</c:v>
                </c:pt>
                <c:pt idx="47">
                  <c:v>0.36899999999999999</c:v>
                </c:pt>
                <c:pt idx="48">
                  <c:v>0.36599999999999999</c:v>
                </c:pt>
                <c:pt idx="49">
                  <c:v>0.36599999999999999</c:v>
                </c:pt>
                <c:pt idx="50">
                  <c:v>0.39300000000000002</c:v>
                </c:pt>
                <c:pt idx="51">
                  <c:v>0.4</c:v>
                </c:pt>
                <c:pt idx="52">
                  <c:v>0.40300000000000002</c:v>
                </c:pt>
                <c:pt idx="53">
                  <c:v>0.41699999999999998</c:v>
                </c:pt>
                <c:pt idx="54">
                  <c:v>0.45700000000000002</c:v>
                </c:pt>
                <c:pt idx="55">
                  <c:v>0.45700000000000002</c:v>
                </c:pt>
                <c:pt idx="56">
                  <c:v>0.46400000000000002</c:v>
                </c:pt>
                <c:pt idx="57">
                  <c:v>0.46500000000000002</c:v>
                </c:pt>
                <c:pt idx="58">
                  <c:v>0.46700000000000003</c:v>
                </c:pt>
                <c:pt idx="59">
                  <c:v>0.47399999999999998</c:v>
                </c:pt>
                <c:pt idx="60">
                  <c:v>0.497</c:v>
                </c:pt>
                <c:pt idx="61">
                  <c:v>0.497</c:v>
                </c:pt>
                <c:pt idx="62">
                  <c:v>0.498</c:v>
                </c:pt>
                <c:pt idx="63">
                  <c:v>0.499</c:v>
                </c:pt>
                <c:pt idx="64">
                  <c:v>0.499</c:v>
                </c:pt>
                <c:pt idx="65">
                  <c:v>0.52300000000000002</c:v>
                </c:pt>
                <c:pt idx="66">
                  <c:v>0.52600000000000002</c:v>
                </c:pt>
                <c:pt idx="67">
                  <c:v>0.52500000000000002</c:v>
                </c:pt>
                <c:pt idx="68">
                  <c:v>0.53</c:v>
                </c:pt>
                <c:pt idx="69">
                  <c:v>0.53100000000000003</c:v>
                </c:pt>
                <c:pt idx="70">
                  <c:v>0.53200000000000003</c:v>
                </c:pt>
                <c:pt idx="71">
                  <c:v>0.53400000000000003</c:v>
                </c:pt>
                <c:pt idx="72">
                  <c:v>0.53700000000000003</c:v>
                </c:pt>
                <c:pt idx="73">
                  <c:v>0.53800000000000003</c:v>
                </c:pt>
                <c:pt idx="74">
                  <c:v>0.54100000000000004</c:v>
                </c:pt>
                <c:pt idx="75">
                  <c:v>0.54200000000000004</c:v>
                </c:pt>
                <c:pt idx="76">
                  <c:v>0.54200000000000004</c:v>
                </c:pt>
                <c:pt idx="77">
                  <c:v>0.54500000000000004</c:v>
                </c:pt>
                <c:pt idx="78">
                  <c:v>0.54700000000000004</c:v>
                </c:pt>
                <c:pt idx="79">
                  <c:v>0.54700000000000004</c:v>
                </c:pt>
                <c:pt idx="80">
                  <c:v>0.55100000000000005</c:v>
                </c:pt>
                <c:pt idx="81">
                  <c:v>0.55100000000000005</c:v>
                </c:pt>
                <c:pt idx="82">
                  <c:v>0.55200000000000005</c:v>
                </c:pt>
                <c:pt idx="83">
                  <c:v>0.56499999999999995</c:v>
                </c:pt>
                <c:pt idx="84">
                  <c:v>0.58799999999999997</c:v>
                </c:pt>
                <c:pt idx="85">
                  <c:v>0.58799999999999997</c:v>
                </c:pt>
                <c:pt idx="86">
                  <c:v>0.59799999999999998</c:v>
                </c:pt>
                <c:pt idx="87">
                  <c:v>0.60499999999999998</c:v>
                </c:pt>
                <c:pt idx="88">
                  <c:v>0.60599999999999998</c:v>
                </c:pt>
                <c:pt idx="89">
                  <c:v>0.61399999999999999</c:v>
                </c:pt>
                <c:pt idx="90">
                  <c:v>0.61699999999999999</c:v>
                </c:pt>
                <c:pt idx="91">
                  <c:v>0.62</c:v>
                </c:pt>
                <c:pt idx="92">
                  <c:v>0.64100000000000001</c:v>
                </c:pt>
                <c:pt idx="93">
                  <c:v>0.64200000000000002</c:v>
                </c:pt>
                <c:pt idx="94">
                  <c:v>0.64200000000000002</c:v>
                </c:pt>
                <c:pt idx="95">
                  <c:v>0.66400000000000003</c:v>
                </c:pt>
                <c:pt idx="96">
                  <c:v>0.67200000000000004</c:v>
                </c:pt>
                <c:pt idx="97">
                  <c:v>0.67200000000000004</c:v>
                </c:pt>
                <c:pt idx="98">
                  <c:v>0.67800000000000005</c:v>
                </c:pt>
                <c:pt idx="99">
                  <c:v>0.68500000000000005</c:v>
                </c:pt>
                <c:pt idx="100">
                  <c:v>0.69299999999999995</c:v>
                </c:pt>
                <c:pt idx="101">
                  <c:v>0.69399999999999995</c:v>
                </c:pt>
                <c:pt idx="102">
                  <c:v>0.70399999999999996</c:v>
                </c:pt>
                <c:pt idx="103">
                  <c:v>0.70399999999999996</c:v>
                </c:pt>
                <c:pt idx="104">
                  <c:v>0.71699999999999997</c:v>
                </c:pt>
                <c:pt idx="105">
                  <c:v>0.72799999999999998</c:v>
                </c:pt>
                <c:pt idx="106">
                  <c:v>0.72399999999999998</c:v>
                </c:pt>
                <c:pt idx="107">
                  <c:v>0.745</c:v>
                </c:pt>
                <c:pt idx="108">
                  <c:v>0.73399999999999999</c:v>
                </c:pt>
                <c:pt idx="109">
                  <c:v>0.71899999999999997</c:v>
                </c:pt>
                <c:pt idx="110">
                  <c:v>0.73899999999999999</c:v>
                </c:pt>
                <c:pt idx="111">
                  <c:v>0.74099999999999999</c:v>
                </c:pt>
                <c:pt idx="112">
                  <c:v>0.749</c:v>
                </c:pt>
                <c:pt idx="113">
                  <c:v>0.749</c:v>
                </c:pt>
                <c:pt idx="114">
                  <c:v>0.76</c:v>
                </c:pt>
                <c:pt idx="115">
                  <c:v>0.76100000000000001</c:v>
                </c:pt>
                <c:pt idx="116">
                  <c:v>0.75600000000000001</c:v>
                </c:pt>
                <c:pt idx="117">
                  <c:v>0.76700000000000002</c:v>
                </c:pt>
                <c:pt idx="118">
                  <c:v>0.76100000000000001</c:v>
                </c:pt>
                <c:pt idx="119">
                  <c:v>0.76500000000000001</c:v>
                </c:pt>
                <c:pt idx="120">
                  <c:v>0.76900000000000002</c:v>
                </c:pt>
                <c:pt idx="121">
                  <c:v>0.753</c:v>
                </c:pt>
                <c:pt idx="122">
                  <c:v>0.76800000000000002</c:v>
                </c:pt>
                <c:pt idx="123">
                  <c:v>0.76700000000000002</c:v>
                </c:pt>
                <c:pt idx="124">
                  <c:v>0.77100000000000002</c:v>
                </c:pt>
                <c:pt idx="125">
                  <c:v>0.77</c:v>
                </c:pt>
                <c:pt idx="126">
                  <c:v>0.77300000000000002</c:v>
                </c:pt>
                <c:pt idx="127">
                  <c:v>0.77200000000000002</c:v>
                </c:pt>
                <c:pt idx="128">
                  <c:v>0.76700000000000002</c:v>
                </c:pt>
                <c:pt idx="129">
                  <c:v>0.77300000000000002</c:v>
                </c:pt>
                <c:pt idx="130">
                  <c:v>0.76500000000000001</c:v>
                </c:pt>
                <c:pt idx="131">
                  <c:v>0.77100000000000002</c:v>
                </c:pt>
                <c:pt idx="132">
                  <c:v>0.77100000000000002</c:v>
                </c:pt>
                <c:pt idx="133">
                  <c:v>0.76100000000000001</c:v>
                </c:pt>
                <c:pt idx="134">
                  <c:v>0.77200000000000002</c:v>
                </c:pt>
                <c:pt idx="135">
                  <c:v>0.77</c:v>
                </c:pt>
                <c:pt idx="136">
                  <c:v>0.77600000000000002</c:v>
                </c:pt>
                <c:pt idx="137">
                  <c:v>0.77</c:v>
                </c:pt>
                <c:pt idx="138">
                  <c:v>0.77300000000000002</c:v>
                </c:pt>
                <c:pt idx="139">
                  <c:v>0.77400000000000002</c:v>
                </c:pt>
                <c:pt idx="140">
                  <c:v>0.76800000000000002</c:v>
                </c:pt>
                <c:pt idx="141">
                  <c:v>0.77500000000000002</c:v>
                </c:pt>
                <c:pt idx="142">
                  <c:v>0.76900000000000002</c:v>
                </c:pt>
                <c:pt idx="143">
                  <c:v>0.77</c:v>
                </c:pt>
                <c:pt idx="144">
                  <c:v>0.752</c:v>
                </c:pt>
                <c:pt idx="145">
                  <c:v>0.73799999999999999</c:v>
                </c:pt>
                <c:pt idx="146">
                  <c:v>0.752</c:v>
                </c:pt>
                <c:pt idx="147">
                  <c:v>0.746</c:v>
                </c:pt>
                <c:pt idx="148">
                  <c:v>0.754</c:v>
                </c:pt>
                <c:pt idx="149">
                  <c:v>0.74299999999999999</c:v>
                </c:pt>
                <c:pt idx="150">
                  <c:v>0.74299999999999999</c:v>
                </c:pt>
                <c:pt idx="151">
                  <c:v>0.74</c:v>
                </c:pt>
                <c:pt idx="152">
                  <c:v>0.73</c:v>
                </c:pt>
                <c:pt idx="153">
                  <c:v>0.73599999999999999</c:v>
                </c:pt>
                <c:pt idx="154">
                  <c:v>0.73199999999999998</c:v>
                </c:pt>
                <c:pt idx="155">
                  <c:v>0.73499999999999999</c:v>
                </c:pt>
                <c:pt idx="156">
                  <c:v>0.73199999999999998</c:v>
                </c:pt>
                <c:pt idx="157">
                  <c:v>0.71599999999999997</c:v>
                </c:pt>
                <c:pt idx="158">
                  <c:v>0.73099999999999998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756544"/>
        <c:axId val="277758336"/>
      </c:lineChart>
      <c:catAx>
        <c:axId val="27775654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77758336"/>
        <c:crossesAt val="-10"/>
        <c:auto val="1"/>
        <c:lblAlgn val="ctr"/>
        <c:lblOffset val="100"/>
        <c:tickLblSkip val="24"/>
        <c:tickMarkSkip val="12"/>
        <c:noMultiLvlLbl val="0"/>
      </c:catAx>
      <c:valAx>
        <c:axId val="277758336"/>
        <c:scaling>
          <c:orientation val="minMax"/>
          <c:max val="1.2"/>
          <c:min val="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" sourceLinked="0"/>
        <c:majorTickMark val="none"/>
        <c:minorTickMark val="none"/>
        <c:tickLblPos val="nextTo"/>
        <c:spPr>
          <a:ln>
            <a:noFill/>
          </a:ln>
        </c:spPr>
        <c:crossAx val="277756544"/>
        <c:crosses val="autoZero"/>
        <c:crossBetween val="midCat"/>
        <c:majorUnit val="0.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12345679012"/>
          <c:y val="0.89161712962962958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FIN_16!$C$2</c:f>
              <c:strCache>
                <c:ptCount val="1"/>
                <c:pt idx="0">
                  <c:v>Pengeinstitutlån til erhverv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FIN_16!$A$5:$A$56</c:f>
              <c:strCache>
                <c:ptCount val="52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</c:strCache>
            </c:strRef>
          </c:cat>
          <c:val>
            <c:numRef>
              <c:f>FIN_16!$C$5:$C$56</c:f>
              <c:numCache>
                <c:formatCode>0.0</c:formatCode>
                <c:ptCount val="52"/>
                <c:pt idx="0">
                  <c:v>19.61134623655914</c:v>
                </c:pt>
                <c:pt idx="1">
                  <c:v>19.805811403508773</c:v>
                </c:pt>
                <c:pt idx="2">
                  <c:v>20.335781614948285</c:v>
                </c:pt>
                <c:pt idx="3">
                  <c:v>21.247844934357197</c:v>
                </c:pt>
                <c:pt idx="4">
                  <c:v>22.25826053546874</c:v>
                </c:pt>
                <c:pt idx="5">
                  <c:v>22.99509607843137</c:v>
                </c:pt>
                <c:pt idx="6">
                  <c:v>24.43168590951932</c:v>
                </c:pt>
                <c:pt idx="7">
                  <c:v>25.577984394803551</c:v>
                </c:pt>
                <c:pt idx="8">
                  <c:v>25.908313935443822</c:v>
                </c:pt>
                <c:pt idx="9">
                  <c:v>27.280471419695555</c:v>
                </c:pt>
                <c:pt idx="10">
                  <c:v>28.333216367541031</c:v>
                </c:pt>
                <c:pt idx="11">
                  <c:v>28.579959961083667</c:v>
                </c:pt>
                <c:pt idx="12">
                  <c:v>29.272953183936096</c:v>
                </c:pt>
                <c:pt idx="13">
                  <c:v>30.149307407407406</c:v>
                </c:pt>
                <c:pt idx="14">
                  <c:v>30.167167617376041</c:v>
                </c:pt>
                <c:pt idx="15">
                  <c:v>31.868378277153564</c:v>
                </c:pt>
                <c:pt idx="16">
                  <c:v>31.57033640907343</c:v>
                </c:pt>
                <c:pt idx="17">
                  <c:v>30.895963111530598</c:v>
                </c:pt>
                <c:pt idx="18">
                  <c:v>29.501835075493617</c:v>
                </c:pt>
                <c:pt idx="19">
                  <c:v>28.604927469491138</c:v>
                </c:pt>
                <c:pt idx="20">
                  <c:v>28.17036995347441</c:v>
                </c:pt>
                <c:pt idx="21">
                  <c:v>27.55017229879947</c:v>
                </c:pt>
                <c:pt idx="22">
                  <c:v>26.659901982218337</c:v>
                </c:pt>
                <c:pt idx="23">
                  <c:v>25.482941603191872</c:v>
                </c:pt>
                <c:pt idx="24">
                  <c:v>25.028817262549651</c:v>
                </c:pt>
                <c:pt idx="25">
                  <c:v>23.89529471105347</c:v>
                </c:pt>
                <c:pt idx="26">
                  <c:v>23.433393259243118</c:v>
                </c:pt>
                <c:pt idx="27">
                  <c:v>22.665351728102319</c:v>
                </c:pt>
                <c:pt idx="28">
                  <c:v>21.941485275288091</c:v>
                </c:pt>
                <c:pt idx="29">
                  <c:v>21.885151355156633</c:v>
                </c:pt>
                <c:pt idx="30">
                  <c:v>21.072528856243437</c:v>
                </c:pt>
                <c:pt idx="31">
                  <c:v>20.26863455079765</c:v>
                </c:pt>
                <c:pt idx="32">
                  <c:v>19.404903189859311</c:v>
                </c:pt>
                <c:pt idx="33">
                  <c:v>19.200178968584932</c:v>
                </c:pt>
                <c:pt idx="34">
                  <c:v>18.903241792277516</c:v>
                </c:pt>
                <c:pt idx="35">
                  <c:v>18.339347290640397</c:v>
                </c:pt>
                <c:pt idx="36">
                  <c:v>17.941074346405227</c:v>
                </c:pt>
                <c:pt idx="37">
                  <c:v>17.347153230184581</c:v>
                </c:pt>
                <c:pt idx="38">
                  <c:v>17.006214746172439</c:v>
                </c:pt>
                <c:pt idx="39">
                  <c:v>16.893826486736788</c:v>
                </c:pt>
                <c:pt idx="40">
                  <c:v>16.828269813059507</c:v>
                </c:pt>
                <c:pt idx="41">
                  <c:v>16.771224369085175</c:v>
                </c:pt>
                <c:pt idx="42">
                  <c:v>16.645346277679216</c:v>
                </c:pt>
                <c:pt idx="43">
                  <c:v>16.550819834057684</c:v>
                </c:pt>
                <c:pt idx="44">
                  <c:v>16.488943781386549</c:v>
                </c:pt>
                <c:pt idx="45">
                  <c:v>16.330553933968993</c:v>
                </c:pt>
                <c:pt idx="46">
                  <c:v>16.416921587608904</c:v>
                </c:pt>
                <c:pt idx="47">
                  <c:v>16.424119796631707</c:v>
                </c:pt>
                <c:pt idx="48">
                  <c:v>16.070799243832901</c:v>
                </c:pt>
                <c:pt idx="49">
                  <c:v>16.265723708658491</c:v>
                </c:pt>
                <c:pt idx="50">
                  <c:v>16.262418851435704</c:v>
                </c:pt>
                <c:pt idx="51">
                  <c:v>15.986370095767688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FIN_16!$D$2</c:f>
              <c:strCache>
                <c:ptCount val="1"/>
                <c:pt idx="0">
                  <c:v>Pengeinstitutlån til hush.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FIN_16!$A$5:$A$56</c:f>
              <c:strCache>
                <c:ptCount val="52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</c:strCache>
            </c:strRef>
          </c:cat>
          <c:val>
            <c:numRef>
              <c:f>FIN_16!$D$5:$D$56</c:f>
              <c:numCache>
                <c:formatCode>0.0</c:formatCode>
                <c:ptCount val="52"/>
                <c:pt idx="0">
                  <c:v>21.983021505376342</c:v>
                </c:pt>
                <c:pt idx="1">
                  <c:v>22.575961538461538</c:v>
                </c:pt>
                <c:pt idx="2">
                  <c:v>23.306335502168839</c:v>
                </c:pt>
                <c:pt idx="3">
                  <c:v>24.110494591693499</c:v>
                </c:pt>
                <c:pt idx="4">
                  <c:v>24.630476017147942</c:v>
                </c:pt>
                <c:pt idx="5">
                  <c:v>25.106650980392153</c:v>
                </c:pt>
                <c:pt idx="6">
                  <c:v>26.375911090166504</c:v>
                </c:pt>
                <c:pt idx="7">
                  <c:v>27.771471007604561</c:v>
                </c:pt>
                <c:pt idx="8">
                  <c:v>28.40430633147113</c:v>
                </c:pt>
                <c:pt idx="9">
                  <c:v>29.59015416278347</c:v>
                </c:pt>
                <c:pt idx="10">
                  <c:v>30.398061435803037</c:v>
                </c:pt>
                <c:pt idx="11">
                  <c:v>30.823997156114352</c:v>
                </c:pt>
                <c:pt idx="12">
                  <c:v>31.401730641224763</c:v>
                </c:pt>
                <c:pt idx="13">
                  <c:v>32.275883333333333</c:v>
                </c:pt>
                <c:pt idx="14">
                  <c:v>32.596065525815412</c:v>
                </c:pt>
                <c:pt idx="15">
                  <c:v>33.684088014981278</c:v>
                </c:pt>
                <c:pt idx="16">
                  <c:v>34.151007304882732</c:v>
                </c:pt>
                <c:pt idx="17">
                  <c:v>34.46351856221488</c:v>
                </c:pt>
                <c:pt idx="18">
                  <c:v>33.471852497096393</c:v>
                </c:pt>
                <c:pt idx="19">
                  <c:v>33.296653618850257</c:v>
                </c:pt>
                <c:pt idx="20">
                  <c:v>32.665841212666962</c:v>
                </c:pt>
                <c:pt idx="21">
                  <c:v>32.377106491774121</c:v>
                </c:pt>
                <c:pt idx="22">
                  <c:v>31.943993222562312</c:v>
                </c:pt>
                <c:pt idx="23">
                  <c:v>31.665520493289804</c:v>
                </c:pt>
                <c:pt idx="24">
                  <c:v>31.477217407006137</c:v>
                </c:pt>
                <c:pt idx="25">
                  <c:v>31.16007169620983</c:v>
                </c:pt>
                <c:pt idx="26">
                  <c:v>31.370153265054114</c:v>
                </c:pt>
                <c:pt idx="27">
                  <c:v>30.869867787597904</c:v>
                </c:pt>
                <c:pt idx="28">
                  <c:v>30.433507611324512</c:v>
                </c:pt>
                <c:pt idx="29">
                  <c:v>29.870802534318901</c:v>
                </c:pt>
                <c:pt idx="30">
                  <c:v>29.305617348723324</c:v>
                </c:pt>
                <c:pt idx="31">
                  <c:v>28.937953050657711</c:v>
                </c:pt>
                <c:pt idx="32">
                  <c:v>28.507727399359251</c:v>
                </c:pt>
                <c:pt idx="33">
                  <c:v>28.327142410341956</c:v>
                </c:pt>
                <c:pt idx="34">
                  <c:v>27.934790763300988</c:v>
                </c:pt>
                <c:pt idx="35">
                  <c:v>27.465525793650791</c:v>
                </c:pt>
                <c:pt idx="36">
                  <c:v>27.262985089869279</c:v>
                </c:pt>
                <c:pt idx="37">
                  <c:v>27.221878393051028</c:v>
                </c:pt>
                <c:pt idx="38">
                  <c:v>26.862918009669617</c:v>
                </c:pt>
                <c:pt idx="39">
                  <c:v>26.620997883177882</c:v>
                </c:pt>
                <c:pt idx="40">
                  <c:v>26.211221366508695</c:v>
                </c:pt>
                <c:pt idx="41">
                  <c:v>26.02580507360673</c:v>
                </c:pt>
                <c:pt idx="42">
                  <c:v>25.80773868191077</c:v>
                </c:pt>
                <c:pt idx="43">
                  <c:v>25.566689714210455</c:v>
                </c:pt>
                <c:pt idx="44">
                  <c:v>25.28267788430183</c:v>
                </c:pt>
                <c:pt idx="45">
                  <c:v>24.923863267821236</c:v>
                </c:pt>
                <c:pt idx="46">
                  <c:v>24.803213939980637</c:v>
                </c:pt>
                <c:pt idx="47">
                  <c:v>24.462670797585002</c:v>
                </c:pt>
                <c:pt idx="48">
                  <c:v>23.60469505392339</c:v>
                </c:pt>
                <c:pt idx="49">
                  <c:v>23.407235538213797</c:v>
                </c:pt>
                <c:pt idx="50">
                  <c:v>23.262954119850189</c:v>
                </c:pt>
                <c:pt idx="51">
                  <c:v>22.790682730923695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FIN_16!$E$2</c:f>
              <c:strCache>
                <c:ptCount val="1"/>
                <c:pt idx="0">
                  <c:v>Realkreditlån til erhverv</c:v>
                </c:pt>
              </c:strCache>
            </c:strRef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strRef>
              <c:f>FIN_16!$A$5:$A$56</c:f>
              <c:strCache>
                <c:ptCount val="52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</c:strCache>
            </c:strRef>
          </c:cat>
          <c:val>
            <c:numRef>
              <c:f>FIN_16!$E$5:$E$56</c:f>
              <c:numCache>
                <c:formatCode>0.0</c:formatCode>
                <c:ptCount val="52"/>
                <c:pt idx="0">
                  <c:v>22.39424946236559</c:v>
                </c:pt>
                <c:pt idx="1">
                  <c:v>22.317754723346827</c:v>
                </c:pt>
                <c:pt idx="2">
                  <c:v>22.56901901901902</c:v>
                </c:pt>
                <c:pt idx="3">
                  <c:v>22.753302782594336</c:v>
                </c:pt>
                <c:pt idx="4">
                  <c:v>22.314325002022162</c:v>
                </c:pt>
                <c:pt idx="5">
                  <c:v>22.163533333333334</c:v>
                </c:pt>
                <c:pt idx="6">
                  <c:v>22.796031652529063</c:v>
                </c:pt>
                <c:pt idx="7">
                  <c:v>23.444023288973384</c:v>
                </c:pt>
                <c:pt idx="8">
                  <c:v>23.431372206703909</c:v>
                </c:pt>
                <c:pt idx="9">
                  <c:v>24.083179947188572</c:v>
                </c:pt>
                <c:pt idx="10">
                  <c:v>24.529642199723884</c:v>
                </c:pt>
                <c:pt idx="11">
                  <c:v>24.875591228857957</c:v>
                </c:pt>
                <c:pt idx="12">
                  <c:v>25.51205717032764</c:v>
                </c:pt>
                <c:pt idx="13">
                  <c:v>26.475957407407407</c:v>
                </c:pt>
                <c:pt idx="14">
                  <c:v>26.991758081029694</c:v>
                </c:pt>
                <c:pt idx="15">
                  <c:v>28.552756554307113</c:v>
                </c:pt>
                <c:pt idx="16">
                  <c:v>30.264379084967324</c:v>
                </c:pt>
                <c:pt idx="17">
                  <c:v>31.614281500707875</c:v>
                </c:pt>
                <c:pt idx="18">
                  <c:v>31.786598915989156</c:v>
                </c:pt>
                <c:pt idx="19">
                  <c:v>31.820874587458746</c:v>
                </c:pt>
                <c:pt idx="20">
                  <c:v>31.439558006903795</c:v>
                </c:pt>
                <c:pt idx="21">
                  <c:v>31.585278642359572</c:v>
                </c:pt>
                <c:pt idx="22">
                  <c:v>31.377687290482438</c:v>
                </c:pt>
                <c:pt idx="23">
                  <c:v>31.595128763148349</c:v>
                </c:pt>
                <c:pt idx="24">
                  <c:v>31.801765980498374</c:v>
                </c:pt>
                <c:pt idx="25">
                  <c:v>32.053291180285342</c:v>
                </c:pt>
                <c:pt idx="26">
                  <c:v>32.674324471562436</c:v>
                </c:pt>
                <c:pt idx="27">
                  <c:v>32.731159732701009</c:v>
                </c:pt>
                <c:pt idx="28">
                  <c:v>32.734288305591122</c:v>
                </c:pt>
                <c:pt idx="29">
                  <c:v>32.661107004575854</c:v>
                </c:pt>
                <c:pt idx="30">
                  <c:v>32.790232598810775</c:v>
                </c:pt>
                <c:pt idx="31">
                  <c:v>33.088713965855021</c:v>
                </c:pt>
                <c:pt idx="32">
                  <c:v>33.133920114222036</c:v>
                </c:pt>
                <c:pt idx="33">
                  <c:v>33.114164581595773</c:v>
                </c:pt>
                <c:pt idx="34">
                  <c:v>33.154638997866336</c:v>
                </c:pt>
                <c:pt idx="35">
                  <c:v>33.96394020251779</c:v>
                </c:pt>
                <c:pt idx="36">
                  <c:v>34.357225285947713</c:v>
                </c:pt>
                <c:pt idx="37">
                  <c:v>35.028406623235618</c:v>
                </c:pt>
                <c:pt idx="38">
                  <c:v>35.117245836690842</c:v>
                </c:pt>
                <c:pt idx="39">
                  <c:v>34.816489713567506</c:v>
                </c:pt>
                <c:pt idx="40">
                  <c:v>34.858132569773566</c:v>
                </c:pt>
                <c:pt idx="41">
                  <c:v>34.78109391430074</c:v>
                </c:pt>
                <c:pt idx="42">
                  <c:v>34.680703397069458</c:v>
                </c:pt>
                <c:pt idx="43">
                  <c:v>34.909976293954962</c:v>
                </c:pt>
                <c:pt idx="44">
                  <c:v>34.892349833692037</c:v>
                </c:pt>
                <c:pt idx="45">
                  <c:v>35.148310306804177</c:v>
                </c:pt>
                <c:pt idx="46">
                  <c:v>35.321590835753476</c:v>
                </c:pt>
                <c:pt idx="47">
                  <c:v>34.933384175405145</c:v>
                </c:pt>
                <c:pt idx="48">
                  <c:v>34.354518408330236</c:v>
                </c:pt>
                <c:pt idx="49">
                  <c:v>34.551034311903877</c:v>
                </c:pt>
                <c:pt idx="50">
                  <c:v>35.239800249687889</c:v>
                </c:pt>
                <c:pt idx="51">
                  <c:v>35.320037071362378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816064"/>
        <c:axId val="277817600"/>
      </c:lineChart>
      <c:lineChart>
        <c:grouping val="standard"/>
        <c:varyColors val="0"/>
        <c:ser>
          <c:idx val="7"/>
          <c:order val="3"/>
          <c:tx>
            <c:strRef>
              <c:f>FIN_16!$F$2</c:f>
              <c:strCache>
                <c:ptCount val="1"/>
                <c:pt idx="0">
                  <c:v>Realkreditlån til hush.</c:v>
                </c:pt>
              </c:strCache>
            </c:strRef>
          </c:tx>
          <c:spPr>
            <a:ln>
              <a:solidFill>
                <a:srgbClr val="DA6D79"/>
              </a:solidFill>
            </a:ln>
          </c:spPr>
          <c:marker>
            <c:symbol val="none"/>
          </c:marker>
          <c:cat>
            <c:multiLvlStrRef>
              <c:f>FIN_12!#REF!</c:f>
            </c:multiLvlStrRef>
          </c:cat>
          <c:val>
            <c:numRef>
              <c:f>FIN_16!$F$5:$F$56</c:f>
              <c:numCache>
                <c:formatCode>0.0</c:formatCode>
                <c:ptCount val="52"/>
                <c:pt idx="0">
                  <c:v>72.628021505376338</c:v>
                </c:pt>
                <c:pt idx="1">
                  <c:v>73.228997975708495</c:v>
                </c:pt>
                <c:pt idx="2">
                  <c:v>75.161765932599266</c:v>
                </c:pt>
                <c:pt idx="3">
                  <c:v>76.431570473123614</c:v>
                </c:pt>
                <c:pt idx="4">
                  <c:v>77.445017390600995</c:v>
                </c:pt>
                <c:pt idx="5">
                  <c:v>77.156607843137252</c:v>
                </c:pt>
                <c:pt idx="6">
                  <c:v>78.972863650644044</c:v>
                </c:pt>
                <c:pt idx="7">
                  <c:v>81.593017268694553</c:v>
                </c:pt>
                <c:pt idx="8">
                  <c:v>81.573634388578526</c:v>
                </c:pt>
                <c:pt idx="9">
                  <c:v>83.372262348555452</c:v>
                </c:pt>
                <c:pt idx="10">
                  <c:v>84.120148795827589</c:v>
                </c:pt>
                <c:pt idx="11">
                  <c:v>83.820348750187094</c:v>
                </c:pt>
                <c:pt idx="12">
                  <c:v>84.339952666222914</c:v>
                </c:pt>
                <c:pt idx="13">
                  <c:v>85.731148148148151</c:v>
                </c:pt>
                <c:pt idx="14">
                  <c:v>85.781355126517482</c:v>
                </c:pt>
                <c:pt idx="15">
                  <c:v>88.735655430711617</c:v>
                </c:pt>
                <c:pt idx="16">
                  <c:v>92.177950788158398</c:v>
                </c:pt>
                <c:pt idx="17">
                  <c:v>95.615325625294957</c:v>
                </c:pt>
                <c:pt idx="18">
                  <c:v>95.162891986062718</c:v>
                </c:pt>
                <c:pt idx="19">
                  <c:v>95.22875892240387</c:v>
                </c:pt>
                <c:pt idx="20">
                  <c:v>93.781367251988584</c:v>
                </c:pt>
                <c:pt idx="21">
                  <c:v>92.898084333777973</c:v>
                </c:pt>
                <c:pt idx="22">
                  <c:v>92.014556915901466</c:v>
                </c:pt>
                <c:pt idx="23">
                  <c:v>92.121853463910057</c:v>
                </c:pt>
                <c:pt idx="24">
                  <c:v>91.855796316359701</c:v>
                </c:pt>
                <c:pt idx="25">
                  <c:v>92.014807609165587</c:v>
                </c:pt>
                <c:pt idx="26">
                  <c:v>92.963082007699569</c:v>
                </c:pt>
                <c:pt idx="27">
                  <c:v>92.331375296400083</c:v>
                </c:pt>
                <c:pt idx="28">
                  <c:v>91.988458528951483</c:v>
                </c:pt>
                <c:pt idx="29">
                  <c:v>91.556810982048574</c:v>
                </c:pt>
                <c:pt idx="30">
                  <c:v>91.441920251836308</c:v>
                </c:pt>
                <c:pt idx="31">
                  <c:v>91.858854603974251</c:v>
                </c:pt>
                <c:pt idx="32">
                  <c:v>91.838800668616798</c:v>
                </c:pt>
                <c:pt idx="33">
                  <c:v>92.091725743675283</c:v>
                </c:pt>
                <c:pt idx="34">
                  <c:v>91.351641544497213</c:v>
                </c:pt>
                <c:pt idx="35">
                  <c:v>92.268165024630548</c:v>
                </c:pt>
                <c:pt idx="36">
                  <c:v>91.833112064270168</c:v>
                </c:pt>
                <c:pt idx="37">
                  <c:v>91.646121742670999</c:v>
                </c:pt>
                <c:pt idx="38">
                  <c:v>90.74016250335751</c:v>
                </c:pt>
                <c:pt idx="39">
                  <c:v>89.210028444797246</c:v>
                </c:pt>
                <c:pt idx="40">
                  <c:v>88.822768562401265</c:v>
                </c:pt>
                <c:pt idx="41">
                  <c:v>88.195731466876964</c:v>
                </c:pt>
                <c:pt idx="42">
                  <c:v>87.790114330770749</c:v>
                </c:pt>
                <c:pt idx="43">
                  <c:v>88.166452653760047</c:v>
                </c:pt>
                <c:pt idx="44">
                  <c:v>87.633877910389359</c:v>
                </c:pt>
                <c:pt idx="45">
                  <c:v>87.911023545436848</c:v>
                </c:pt>
                <c:pt idx="46">
                  <c:v>88.05175863181671</c:v>
                </c:pt>
                <c:pt idx="47">
                  <c:v>86.574149984111855</c:v>
                </c:pt>
                <c:pt idx="48">
                  <c:v>84.690854716747239</c:v>
                </c:pt>
                <c:pt idx="49">
                  <c:v>85.076566951566946</c:v>
                </c:pt>
                <c:pt idx="50">
                  <c:v>86.513873283395753</c:v>
                </c:pt>
                <c:pt idx="51">
                  <c:v>86.338137164040774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841408"/>
        <c:axId val="277839872"/>
      </c:lineChart>
      <c:dateAx>
        <c:axId val="27781606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77817600"/>
        <c:crossesAt val="-10"/>
        <c:auto val="1"/>
        <c:lblOffset val="100"/>
        <c:baseTimeUnit val="days"/>
        <c:majorUnit val="24"/>
        <c:majorTimeUnit val="months"/>
        <c:minorUnit val="12"/>
        <c:minorTimeUnit val="days"/>
      </c:dateAx>
      <c:valAx>
        <c:axId val="277817600"/>
        <c:scaling>
          <c:orientation val="minMax"/>
          <c:max val="100"/>
          <c:min val="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77816064"/>
        <c:crosses val="autoZero"/>
        <c:crossBetween val="midCat"/>
        <c:majorUnit val="20"/>
      </c:valAx>
      <c:valAx>
        <c:axId val="277839872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277841408"/>
        <c:crosses val="max"/>
        <c:crossBetween val="between"/>
        <c:majorUnit val="20"/>
      </c:valAx>
      <c:catAx>
        <c:axId val="277841408"/>
        <c:scaling>
          <c:orientation val="minMax"/>
        </c:scaling>
        <c:delete val="1"/>
        <c:axPos val="b"/>
        <c:majorTickMark val="out"/>
        <c:minorTickMark val="none"/>
        <c:tickLblPos val="nextTo"/>
        <c:crossAx val="277839872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5.0997839506172829E-2"/>
          <c:y val="0.88086759259259251"/>
          <c:w val="0.94900216049382713"/>
          <c:h val="0.11913240740740741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527222699217617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IE_1!$C$2</c:f>
              <c:strCache>
                <c:ptCount val="1"/>
                <c:pt idx="0">
                  <c:v>Privat forbrug</c:v>
                </c:pt>
              </c:strCache>
            </c:strRef>
          </c:tx>
          <c:spPr>
            <a:solidFill>
              <a:srgbClr val="AAA631"/>
            </a:solidFill>
            <a:ln>
              <a:noFill/>
            </a:ln>
          </c:spPr>
          <c:invertIfNegative val="0"/>
          <c:cat>
            <c:numRef>
              <c:f>IE_1!$A$5:$A$23</c:f>
              <c:numCache>
                <c:formatCode>0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 formatCode="General">
                  <c:v>2015</c:v>
                </c:pt>
                <c:pt idx="10" formatCode="General">
                  <c:v>2016</c:v>
                </c:pt>
                <c:pt idx="11" formatCode="General">
                  <c:v>2017</c:v>
                </c:pt>
                <c:pt idx="12" formatCode="General">
                  <c:v>2018</c:v>
                </c:pt>
                <c:pt idx="13" formatCode="General">
                  <c:v>2019</c:v>
                </c:pt>
                <c:pt idx="14" formatCode="General">
                  <c:v>2020</c:v>
                </c:pt>
                <c:pt idx="15" formatCode="General">
                  <c:v>2021</c:v>
                </c:pt>
                <c:pt idx="16" formatCode="General">
                  <c:v>2022</c:v>
                </c:pt>
                <c:pt idx="17" formatCode="General">
                  <c:v>2023</c:v>
                </c:pt>
                <c:pt idx="18" formatCode="General">
                  <c:v>2024</c:v>
                </c:pt>
              </c:numCache>
            </c:numRef>
          </c:cat>
          <c:val>
            <c:numRef>
              <c:f>IE_1!$C$5:$C$23</c:f>
              <c:numCache>
                <c:formatCode>0.0</c:formatCode>
                <c:ptCount val="19"/>
                <c:pt idx="0">
                  <c:v>2.110757699031844</c:v>
                </c:pt>
                <c:pt idx="1">
                  <c:v>1.2332452155136637</c:v>
                </c:pt>
                <c:pt idx="2">
                  <c:v>0.34125125492701047</c:v>
                </c:pt>
                <c:pt idx="3">
                  <c:v>-2.4307786704390968</c:v>
                </c:pt>
                <c:pt idx="4">
                  <c:v>0.59548177316574391</c:v>
                </c:pt>
                <c:pt idx="5">
                  <c:v>0.2104611964252307</c:v>
                </c:pt>
                <c:pt idx="6">
                  <c:v>0.38605393634123847</c:v>
                </c:pt>
                <c:pt idx="7">
                  <c:v>0.21008001315759567</c:v>
                </c:pt>
                <c:pt idx="8">
                  <c:v>0.67840158114419535</c:v>
                </c:pt>
                <c:pt idx="9">
                  <c:v>1.68412073501056</c:v>
                </c:pt>
                <c:pt idx="10">
                  <c:v>1.5322235854728976</c:v>
                </c:pt>
                <c:pt idx="11">
                  <c:v>1.5133749657026507</c:v>
                </c:pt>
                <c:pt idx="12">
                  <c:v>1.7949388306185108</c:v>
                </c:pt>
                <c:pt idx="13">
                  <c:v>1.8124355544604258</c:v>
                </c:pt>
                <c:pt idx="14">
                  <c:v>2.0108017932108746</c:v>
                </c:pt>
                <c:pt idx="15">
                  <c:v>2.0253718806226333</c:v>
                </c:pt>
                <c:pt idx="16">
                  <c:v>1.5488775783477888</c:v>
                </c:pt>
                <c:pt idx="17">
                  <c:v>1.3435108742865705</c:v>
                </c:pt>
                <c:pt idx="18">
                  <c:v>1.5649669215913857</c:v>
                </c:pt>
              </c:numCache>
            </c:numRef>
          </c:val>
        </c:ser>
        <c:ser>
          <c:idx val="2"/>
          <c:order val="1"/>
          <c:tx>
            <c:strRef>
              <c:f>IE_1!$D$2</c:f>
              <c:strCache>
                <c:ptCount val="1"/>
                <c:pt idx="0">
                  <c:v>Erhvervsinv.</c:v>
                </c:pt>
              </c:strCache>
            </c:strRef>
          </c:tx>
          <c:spPr>
            <a:solidFill>
              <a:srgbClr val="D0CD8D"/>
            </a:solidFill>
            <a:ln>
              <a:noFill/>
            </a:ln>
          </c:spPr>
          <c:invertIfNegative val="0"/>
          <c:cat>
            <c:numRef>
              <c:f>IE_1!$A$5:$A$23</c:f>
              <c:numCache>
                <c:formatCode>0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 formatCode="General">
                  <c:v>2015</c:v>
                </c:pt>
                <c:pt idx="10" formatCode="General">
                  <c:v>2016</c:v>
                </c:pt>
                <c:pt idx="11" formatCode="General">
                  <c:v>2017</c:v>
                </c:pt>
                <c:pt idx="12" formatCode="General">
                  <c:v>2018</c:v>
                </c:pt>
                <c:pt idx="13" formatCode="General">
                  <c:v>2019</c:v>
                </c:pt>
                <c:pt idx="14" formatCode="General">
                  <c:v>2020</c:v>
                </c:pt>
                <c:pt idx="15" formatCode="General">
                  <c:v>2021</c:v>
                </c:pt>
                <c:pt idx="16" formatCode="General">
                  <c:v>2022</c:v>
                </c:pt>
                <c:pt idx="17" formatCode="General">
                  <c:v>2023</c:v>
                </c:pt>
                <c:pt idx="18" formatCode="General">
                  <c:v>2024</c:v>
                </c:pt>
              </c:numCache>
            </c:numRef>
          </c:cat>
          <c:val>
            <c:numRef>
              <c:f>IE_1!$D$5:$D$23</c:f>
              <c:numCache>
                <c:formatCode>0.0</c:formatCode>
                <c:ptCount val="19"/>
                <c:pt idx="0">
                  <c:v>2.7252534821874681</c:v>
                </c:pt>
                <c:pt idx="1">
                  <c:v>0.38307304051406732</c:v>
                </c:pt>
                <c:pt idx="2">
                  <c:v>0.77521382598482069</c:v>
                </c:pt>
                <c:pt idx="3">
                  <c:v>-2.6147104558948824</c:v>
                </c:pt>
                <c:pt idx="4">
                  <c:v>-1.5562522158086984</c:v>
                </c:pt>
                <c:pt idx="5">
                  <c:v>-1.0331160167708338</c:v>
                </c:pt>
                <c:pt idx="6">
                  <c:v>1.0392064049130838</c:v>
                </c:pt>
                <c:pt idx="7">
                  <c:v>1.3567221167857624</c:v>
                </c:pt>
                <c:pt idx="8">
                  <c:v>0.15177957930635622</c:v>
                </c:pt>
                <c:pt idx="9">
                  <c:v>1.5569825742163275</c:v>
                </c:pt>
                <c:pt idx="10">
                  <c:v>1.591379244643373</c:v>
                </c:pt>
                <c:pt idx="11">
                  <c:v>1.0118571289614622</c:v>
                </c:pt>
                <c:pt idx="12">
                  <c:v>1.7897325558996457</c:v>
                </c:pt>
                <c:pt idx="13">
                  <c:v>0.14594025796486895</c:v>
                </c:pt>
                <c:pt idx="14">
                  <c:v>0.62835833723927637</c:v>
                </c:pt>
                <c:pt idx="15">
                  <c:v>0.26829665104879641</c:v>
                </c:pt>
                <c:pt idx="16">
                  <c:v>4.1134889772283231E-2</c:v>
                </c:pt>
                <c:pt idx="17">
                  <c:v>-0.11836753287209667</c:v>
                </c:pt>
                <c:pt idx="18">
                  <c:v>-0.16919496059693262</c:v>
                </c:pt>
              </c:numCache>
            </c:numRef>
          </c:val>
        </c:ser>
        <c:ser>
          <c:idx val="3"/>
          <c:order val="2"/>
          <c:tx>
            <c:strRef>
              <c:f>IE_1!$E$2</c:f>
              <c:strCache>
                <c:ptCount val="1"/>
                <c:pt idx="0">
                  <c:v>Boliginv.</c:v>
                </c:pt>
              </c:strCache>
            </c:strRef>
          </c:tx>
          <c:spPr>
            <a:solidFill>
              <a:srgbClr val="7D8081"/>
            </a:solidFill>
            <a:ln>
              <a:noFill/>
            </a:ln>
          </c:spPr>
          <c:invertIfNegative val="0"/>
          <c:cat>
            <c:numRef>
              <c:f>IE_1!$A$5:$A$23</c:f>
              <c:numCache>
                <c:formatCode>0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 formatCode="General">
                  <c:v>2015</c:v>
                </c:pt>
                <c:pt idx="10" formatCode="General">
                  <c:v>2016</c:v>
                </c:pt>
                <c:pt idx="11" formatCode="General">
                  <c:v>2017</c:v>
                </c:pt>
                <c:pt idx="12" formatCode="General">
                  <c:v>2018</c:v>
                </c:pt>
                <c:pt idx="13" formatCode="General">
                  <c:v>2019</c:v>
                </c:pt>
                <c:pt idx="14" formatCode="General">
                  <c:v>2020</c:v>
                </c:pt>
                <c:pt idx="15" formatCode="General">
                  <c:v>2021</c:v>
                </c:pt>
                <c:pt idx="16" formatCode="General">
                  <c:v>2022</c:v>
                </c:pt>
                <c:pt idx="17" formatCode="General">
                  <c:v>2023</c:v>
                </c:pt>
                <c:pt idx="18" formatCode="General">
                  <c:v>2024</c:v>
                </c:pt>
              </c:numCache>
            </c:numRef>
          </c:cat>
          <c:val>
            <c:numRef>
              <c:f>IE_1!$E$5:$E$23</c:f>
              <c:numCache>
                <c:formatCode>0.0</c:formatCode>
                <c:ptCount val="19"/>
                <c:pt idx="0">
                  <c:v>1.0221564368315066</c:v>
                </c:pt>
                <c:pt idx="1">
                  <c:v>-0.51698729652536568</c:v>
                </c:pt>
                <c:pt idx="2">
                  <c:v>-1.46258017063101</c:v>
                </c:pt>
                <c:pt idx="3">
                  <c:v>-1.5037743344824412</c:v>
                </c:pt>
                <c:pt idx="4">
                  <c:v>-0.57729818597554083</c:v>
                </c:pt>
                <c:pt idx="5">
                  <c:v>0.93542735276264788</c:v>
                </c:pt>
                <c:pt idx="6">
                  <c:v>-0.36860183241372807</c:v>
                </c:pt>
                <c:pt idx="7">
                  <c:v>-0.49376846696142368</c:v>
                </c:pt>
                <c:pt idx="8">
                  <c:v>0.39392587877405266</c:v>
                </c:pt>
                <c:pt idx="9">
                  <c:v>0.32139665614248869</c:v>
                </c:pt>
                <c:pt idx="10">
                  <c:v>0.41583334450228843</c:v>
                </c:pt>
                <c:pt idx="11">
                  <c:v>0.81988755992779516</c:v>
                </c:pt>
                <c:pt idx="12">
                  <c:v>0.78477442679034537</c:v>
                </c:pt>
                <c:pt idx="13">
                  <c:v>0.14888889229804117</c:v>
                </c:pt>
                <c:pt idx="14">
                  <c:v>1.0321054616315314E-2</c:v>
                </c:pt>
                <c:pt idx="15">
                  <c:v>-0.11269281739244316</c:v>
                </c:pt>
                <c:pt idx="16">
                  <c:v>-5.0890574176758102E-2</c:v>
                </c:pt>
                <c:pt idx="17">
                  <c:v>-2.5248431655488606E-2</c:v>
                </c:pt>
                <c:pt idx="18">
                  <c:v>0.12940508829123309</c:v>
                </c:pt>
              </c:numCache>
            </c:numRef>
          </c:val>
        </c:ser>
        <c:ser>
          <c:idx val="4"/>
          <c:order val="3"/>
          <c:tx>
            <c:strRef>
              <c:f>IE_1!$F$2</c:f>
              <c:strCache>
                <c:ptCount val="1"/>
                <c:pt idx="0">
                  <c:v>Lagerinv</c:v>
                </c:pt>
              </c:strCache>
            </c:strRef>
          </c:tx>
          <c:spPr>
            <a:solidFill>
              <a:srgbClr val="A6A8A9"/>
            </a:solidFill>
            <a:ln>
              <a:noFill/>
            </a:ln>
          </c:spPr>
          <c:invertIfNegative val="0"/>
          <c:cat>
            <c:numRef>
              <c:f>IE_1!$A$5:$A$23</c:f>
              <c:numCache>
                <c:formatCode>0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 formatCode="General">
                  <c:v>2015</c:v>
                </c:pt>
                <c:pt idx="10" formatCode="General">
                  <c:v>2016</c:v>
                </c:pt>
                <c:pt idx="11" formatCode="General">
                  <c:v>2017</c:v>
                </c:pt>
                <c:pt idx="12" formatCode="General">
                  <c:v>2018</c:v>
                </c:pt>
                <c:pt idx="13" formatCode="General">
                  <c:v>2019</c:v>
                </c:pt>
                <c:pt idx="14" formatCode="General">
                  <c:v>2020</c:v>
                </c:pt>
                <c:pt idx="15" formatCode="General">
                  <c:v>2021</c:v>
                </c:pt>
                <c:pt idx="16" formatCode="General">
                  <c:v>2022</c:v>
                </c:pt>
                <c:pt idx="17" formatCode="General">
                  <c:v>2023</c:v>
                </c:pt>
                <c:pt idx="18" formatCode="General">
                  <c:v>2024</c:v>
                </c:pt>
              </c:numCache>
            </c:numRef>
          </c:cat>
          <c:val>
            <c:numRef>
              <c:f>IE_1!$F$5:$F$23</c:f>
              <c:numCache>
                <c:formatCode>0.0</c:formatCode>
                <c:ptCount val="19"/>
                <c:pt idx="0">
                  <c:v>-0.11521163145195394</c:v>
                </c:pt>
                <c:pt idx="1">
                  <c:v>0.85287827640343383</c:v>
                </c:pt>
                <c:pt idx="2">
                  <c:v>-0.91900320423975013</c:v>
                </c:pt>
                <c:pt idx="3">
                  <c:v>-3.4494946240081834</c:v>
                </c:pt>
                <c:pt idx="4">
                  <c:v>1.8889649275659071</c:v>
                </c:pt>
                <c:pt idx="5">
                  <c:v>1.4675910708955144</c:v>
                </c:pt>
                <c:pt idx="6">
                  <c:v>-0.34174089209257857</c:v>
                </c:pt>
                <c:pt idx="7">
                  <c:v>0.2210470784948797</c:v>
                </c:pt>
                <c:pt idx="8">
                  <c:v>0.48982060897604085</c:v>
                </c:pt>
                <c:pt idx="9">
                  <c:v>-8.8676763968523389E-3</c:v>
                </c:pt>
                <c:pt idx="10">
                  <c:v>-0.45401704885369459</c:v>
                </c:pt>
                <c:pt idx="11">
                  <c:v>-0.23492803360802902</c:v>
                </c:pt>
                <c:pt idx="12">
                  <c:v>-0.22822586475265025</c:v>
                </c:pt>
                <c:pt idx="13">
                  <c:v>0.30578024506578599</c:v>
                </c:pt>
                <c:pt idx="14">
                  <c:v>9.2000362059805971E-3</c:v>
                </c:pt>
                <c:pt idx="15">
                  <c:v>7.357662613536914E-3</c:v>
                </c:pt>
                <c:pt idx="16">
                  <c:v>6.8413352421192782E-3</c:v>
                </c:pt>
                <c:pt idx="17">
                  <c:v>5.9442107458164807E-3</c:v>
                </c:pt>
                <c:pt idx="18">
                  <c:v>5.0964421672564679E-3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278319872"/>
        <c:axId val="278321408"/>
      </c:barChart>
      <c:lineChart>
        <c:grouping val="standard"/>
        <c:varyColors val="0"/>
        <c:ser>
          <c:idx val="5"/>
          <c:order val="4"/>
          <c:tx>
            <c:strRef>
              <c:f>IE_1!$B$2</c:f>
              <c:strCache>
                <c:ptCount val="1"/>
                <c:pt idx="0">
                  <c:v>Priv. indl. eftersp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IE_1!$A$5:$A$23</c:f>
              <c:numCache>
                <c:formatCode>0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 formatCode="General">
                  <c:v>2015</c:v>
                </c:pt>
                <c:pt idx="10" formatCode="General">
                  <c:v>2016</c:v>
                </c:pt>
                <c:pt idx="11" formatCode="General">
                  <c:v>2017</c:v>
                </c:pt>
                <c:pt idx="12" formatCode="General">
                  <c:v>2018</c:v>
                </c:pt>
                <c:pt idx="13" formatCode="General">
                  <c:v>2019</c:v>
                </c:pt>
                <c:pt idx="14" formatCode="General">
                  <c:v>2020</c:v>
                </c:pt>
                <c:pt idx="15" formatCode="General">
                  <c:v>2021</c:v>
                </c:pt>
                <c:pt idx="16" formatCode="General">
                  <c:v>2022</c:v>
                </c:pt>
                <c:pt idx="17" formatCode="General">
                  <c:v>2023</c:v>
                </c:pt>
                <c:pt idx="18" formatCode="General">
                  <c:v>2024</c:v>
                </c:pt>
              </c:numCache>
            </c:numRef>
          </c:cat>
          <c:val>
            <c:numRef>
              <c:f>IE_1!$B$5:$B$23</c:f>
              <c:numCache>
                <c:formatCode>0.0</c:formatCode>
                <c:ptCount val="19"/>
                <c:pt idx="0">
                  <c:v>5.9113749243465019</c:v>
                </c:pt>
                <c:pt idx="1">
                  <c:v>1.7999777679545081</c:v>
                </c:pt>
                <c:pt idx="2">
                  <c:v>-1.3132286211249844</c:v>
                </c:pt>
                <c:pt idx="3">
                  <c:v>-9.8608278061949495</c:v>
                </c:pt>
                <c:pt idx="4">
                  <c:v>7.3078368659884596E-2</c:v>
                </c:pt>
                <c:pt idx="5">
                  <c:v>1.5803637789257197</c:v>
                </c:pt>
                <c:pt idx="6">
                  <c:v>0.65643688578504999</c:v>
                </c:pt>
                <c:pt idx="7">
                  <c:v>1.2859399444042463</c:v>
                </c:pt>
                <c:pt idx="8">
                  <c:v>1.6189046394126327</c:v>
                </c:pt>
                <c:pt idx="9">
                  <c:v>3.5612078019755078</c:v>
                </c:pt>
                <c:pt idx="10">
                  <c:v>3.2085635095492115</c:v>
                </c:pt>
                <c:pt idx="11">
                  <c:v>3.1895164545208798</c:v>
                </c:pt>
                <c:pt idx="12">
                  <c:v>4.2036179253509109</c:v>
                </c:pt>
                <c:pt idx="13">
                  <c:v>2.4105420129653554</c:v>
                </c:pt>
                <c:pt idx="14">
                  <c:v>2.6532202416844619</c:v>
                </c:pt>
                <c:pt idx="15">
                  <c:v>2.2049435328445499</c:v>
                </c:pt>
                <c:pt idx="16">
                  <c:v>1.5692551181323289</c:v>
                </c:pt>
                <c:pt idx="17">
                  <c:v>1.2348808401995592</c:v>
                </c:pt>
                <c:pt idx="18">
                  <c:v>1.5670419277695524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013440"/>
        <c:axId val="278011904"/>
      </c:lineChart>
      <c:scatterChart>
        <c:scatterStyle val="smoothMarker"/>
        <c:varyColors val="0"/>
        <c:ser>
          <c:idx val="0"/>
          <c:order val="5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IE_1!$G$5:$G$23</c:f>
              <c:numCache>
                <c:formatCode>0.0</c:formatCode>
                <c:ptCount val="19"/>
                <c:pt idx="0">
                  <c:v>12.5</c:v>
                </c:pt>
                <c:pt idx="1">
                  <c:v>12.5</c:v>
                </c:pt>
                <c:pt idx="2">
                  <c:v>12.5</c:v>
                </c:pt>
                <c:pt idx="3">
                  <c:v>12.5</c:v>
                </c:pt>
                <c:pt idx="4">
                  <c:v>12.5</c:v>
                </c:pt>
                <c:pt idx="5">
                  <c:v>12.5</c:v>
                </c:pt>
                <c:pt idx="6">
                  <c:v>12.5</c:v>
                </c:pt>
                <c:pt idx="7">
                  <c:v>12.5</c:v>
                </c:pt>
                <c:pt idx="8">
                  <c:v>12.5</c:v>
                </c:pt>
                <c:pt idx="9">
                  <c:v>12.5</c:v>
                </c:pt>
                <c:pt idx="10">
                  <c:v>12.5</c:v>
                </c:pt>
                <c:pt idx="11">
                  <c:v>12.5</c:v>
                </c:pt>
                <c:pt idx="12">
                  <c:v>12.5</c:v>
                </c:pt>
                <c:pt idx="13">
                  <c:v>12.5</c:v>
                </c:pt>
                <c:pt idx="14">
                  <c:v>12.5</c:v>
                </c:pt>
                <c:pt idx="15">
                  <c:v>12.5</c:v>
                </c:pt>
                <c:pt idx="16">
                  <c:v>12.5</c:v>
                </c:pt>
                <c:pt idx="17">
                  <c:v>12.5</c:v>
                </c:pt>
                <c:pt idx="18">
                  <c:v>12.5</c:v>
                </c:pt>
              </c:numCache>
            </c:numRef>
          </c:xVal>
          <c:yVal>
            <c:numRef>
              <c:f>IE_1!$H$5:$H$23</c:f>
              <c:numCache>
                <c:formatCode>0</c:formatCode>
                <c:ptCount val="19"/>
                <c:pt idx="0">
                  <c:v>-12</c:v>
                </c:pt>
                <c:pt idx="1">
                  <c:v>-12</c:v>
                </c:pt>
                <c:pt idx="2">
                  <c:v>-12</c:v>
                </c:pt>
                <c:pt idx="3">
                  <c:v>-12</c:v>
                </c:pt>
                <c:pt idx="4">
                  <c:v>-12</c:v>
                </c:pt>
                <c:pt idx="5">
                  <c:v>-12</c:v>
                </c:pt>
                <c:pt idx="6">
                  <c:v>-12</c:v>
                </c:pt>
                <c:pt idx="7">
                  <c:v>-12</c:v>
                </c:pt>
                <c:pt idx="8">
                  <c:v>-12</c:v>
                </c:pt>
                <c:pt idx="9">
                  <c:v>-12</c:v>
                </c:pt>
                <c:pt idx="10">
                  <c:v>-12</c:v>
                </c:pt>
                <c:pt idx="11">
                  <c:v>-12</c:v>
                </c:pt>
                <c:pt idx="12">
                  <c:v>-12</c:v>
                </c:pt>
                <c:pt idx="13">
                  <c:v>-12</c:v>
                </c:pt>
                <c:pt idx="14">
                  <c:v>-12</c:v>
                </c:pt>
                <c:pt idx="15">
                  <c:v>-12</c:v>
                </c:pt>
                <c:pt idx="16">
                  <c:v>-12</c:v>
                </c:pt>
                <c:pt idx="17">
                  <c:v>-12</c:v>
                </c:pt>
                <c:pt idx="18">
                  <c:v>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8013440"/>
        <c:axId val="278011904"/>
      </c:scatterChart>
      <c:catAx>
        <c:axId val="27831987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78321408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278321408"/>
        <c:scaling>
          <c:orientation val="minMax"/>
          <c:max val="6"/>
          <c:min val="-12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78319872"/>
        <c:crosses val="autoZero"/>
        <c:crossBetween val="between"/>
        <c:majorUnit val="2"/>
      </c:valAx>
      <c:valAx>
        <c:axId val="278011904"/>
        <c:scaling>
          <c:orientation val="minMax"/>
          <c:max val="6"/>
          <c:min val="-12"/>
        </c:scaling>
        <c:delete val="0"/>
        <c:axPos val="r"/>
        <c:numFmt formatCode="0.0" sourceLinked="1"/>
        <c:majorTickMark val="out"/>
        <c:minorTickMark val="none"/>
        <c:tickLblPos val="nextTo"/>
        <c:crossAx val="278013440"/>
        <c:crosses val="max"/>
        <c:crossBetween val="between"/>
        <c:majorUnit val="2"/>
      </c:valAx>
      <c:catAx>
        <c:axId val="27801344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278011904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0"/>
          <c:y val="0.85593101851851849"/>
          <c:w val="0.98623456790123454"/>
          <c:h val="0.13727083333333334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IE_2!$C$2</c:f>
              <c:strCache>
                <c:ptCount val="1"/>
                <c:pt idx="0">
                  <c:v>Forbrug eksl. Biler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IE_2!$A$5:$A$38</c:f>
              <c:strCache>
                <c:ptCount val="34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2011</c:v>
                </c:pt>
                <c:pt idx="5">
                  <c:v>2011</c:v>
                </c:pt>
                <c:pt idx="6">
                  <c:v>2011</c:v>
                </c:pt>
                <c:pt idx="7">
                  <c:v>2011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2">
                  <c:v>2013</c:v>
                </c:pt>
                <c:pt idx="13">
                  <c:v>2013</c:v>
                </c:pt>
                <c:pt idx="14">
                  <c:v>2013</c:v>
                </c:pt>
                <c:pt idx="15">
                  <c:v>2013</c:v>
                </c:pt>
                <c:pt idx="16">
                  <c:v>2014</c:v>
                </c:pt>
                <c:pt idx="17">
                  <c:v>2014</c:v>
                </c:pt>
                <c:pt idx="18">
                  <c:v>2014</c:v>
                </c:pt>
                <c:pt idx="19">
                  <c:v>2014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24">
                  <c:v>2016</c:v>
                </c:pt>
                <c:pt idx="25">
                  <c:v>2016</c:v>
                </c:pt>
                <c:pt idx="26">
                  <c:v>2016</c:v>
                </c:pt>
                <c:pt idx="27">
                  <c:v>2016</c:v>
                </c:pt>
                <c:pt idx="28">
                  <c:v>2017</c:v>
                </c:pt>
                <c:pt idx="29">
                  <c:v>2017</c:v>
                </c:pt>
                <c:pt idx="30">
                  <c:v>2017</c:v>
                </c:pt>
                <c:pt idx="31">
                  <c:v>2017</c:v>
                </c:pt>
                <c:pt idx="32">
                  <c:v>2018</c:v>
                </c:pt>
                <c:pt idx="33">
                  <c:v>2018</c:v>
                </c:pt>
              </c:strCache>
            </c:strRef>
          </c:cat>
          <c:val>
            <c:numRef>
              <c:f>IE_2!$C$5:$C$38</c:f>
              <c:numCache>
                <c:formatCode>0</c:formatCode>
                <c:ptCount val="34"/>
                <c:pt idx="0">
                  <c:v>209639</c:v>
                </c:pt>
                <c:pt idx="1">
                  <c:v>207530.8</c:v>
                </c:pt>
                <c:pt idx="2">
                  <c:v>208077.9</c:v>
                </c:pt>
                <c:pt idx="3">
                  <c:v>208550.3</c:v>
                </c:pt>
                <c:pt idx="4">
                  <c:v>205641</c:v>
                </c:pt>
                <c:pt idx="5">
                  <c:v>208935.3</c:v>
                </c:pt>
                <c:pt idx="6">
                  <c:v>210011.6</c:v>
                </c:pt>
                <c:pt idx="7">
                  <c:v>210401.9</c:v>
                </c:pt>
                <c:pt idx="8">
                  <c:v>209437.7</c:v>
                </c:pt>
                <c:pt idx="9">
                  <c:v>210556.5</c:v>
                </c:pt>
                <c:pt idx="10">
                  <c:v>208419.1</c:v>
                </c:pt>
                <c:pt idx="11">
                  <c:v>209865.5</c:v>
                </c:pt>
                <c:pt idx="12">
                  <c:v>209832.1</c:v>
                </c:pt>
                <c:pt idx="13">
                  <c:v>209694.2</c:v>
                </c:pt>
                <c:pt idx="14">
                  <c:v>209442.2</c:v>
                </c:pt>
                <c:pt idx="15">
                  <c:v>209314.1</c:v>
                </c:pt>
                <c:pt idx="16">
                  <c:v>208161.1</c:v>
                </c:pt>
                <c:pt idx="17">
                  <c:v>211048.3</c:v>
                </c:pt>
                <c:pt idx="18">
                  <c:v>212649.8</c:v>
                </c:pt>
                <c:pt idx="19">
                  <c:v>212961.1</c:v>
                </c:pt>
                <c:pt idx="20">
                  <c:v>212612</c:v>
                </c:pt>
                <c:pt idx="21">
                  <c:v>213355</c:v>
                </c:pt>
                <c:pt idx="22">
                  <c:v>215286.3</c:v>
                </c:pt>
                <c:pt idx="23">
                  <c:v>215979.3</c:v>
                </c:pt>
                <c:pt idx="24">
                  <c:v>217046</c:v>
                </c:pt>
                <c:pt idx="25">
                  <c:v>217817.9</c:v>
                </c:pt>
                <c:pt idx="26">
                  <c:v>217885.8</c:v>
                </c:pt>
                <c:pt idx="27">
                  <c:v>221288.7</c:v>
                </c:pt>
                <c:pt idx="28">
                  <c:v>221273.2</c:v>
                </c:pt>
                <c:pt idx="29">
                  <c:v>221894.7</c:v>
                </c:pt>
                <c:pt idx="30">
                  <c:v>221636.3</c:v>
                </c:pt>
                <c:pt idx="31">
                  <c:v>222374</c:v>
                </c:pt>
                <c:pt idx="32">
                  <c:v>224217.1</c:v>
                </c:pt>
                <c:pt idx="33">
                  <c:v>225274.6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IE_2!$D$2</c:f>
              <c:strCache>
                <c:ptCount val="1"/>
                <c:pt idx="0">
                  <c:v>Forbrug i alt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IE_2!$A$5:$A$38</c:f>
              <c:strCache>
                <c:ptCount val="34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2011</c:v>
                </c:pt>
                <c:pt idx="5">
                  <c:v>2011</c:v>
                </c:pt>
                <c:pt idx="6">
                  <c:v>2011</c:v>
                </c:pt>
                <c:pt idx="7">
                  <c:v>2011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2">
                  <c:v>2013</c:v>
                </c:pt>
                <c:pt idx="13">
                  <c:v>2013</c:v>
                </c:pt>
                <c:pt idx="14">
                  <c:v>2013</c:v>
                </c:pt>
                <c:pt idx="15">
                  <c:v>2013</c:v>
                </c:pt>
                <c:pt idx="16">
                  <c:v>2014</c:v>
                </c:pt>
                <c:pt idx="17">
                  <c:v>2014</c:v>
                </c:pt>
                <c:pt idx="18">
                  <c:v>2014</c:v>
                </c:pt>
                <c:pt idx="19">
                  <c:v>2014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24">
                  <c:v>2016</c:v>
                </c:pt>
                <c:pt idx="25">
                  <c:v>2016</c:v>
                </c:pt>
                <c:pt idx="26">
                  <c:v>2016</c:v>
                </c:pt>
                <c:pt idx="27">
                  <c:v>2016</c:v>
                </c:pt>
                <c:pt idx="28">
                  <c:v>2017</c:v>
                </c:pt>
                <c:pt idx="29">
                  <c:v>2017</c:v>
                </c:pt>
                <c:pt idx="30">
                  <c:v>2017</c:v>
                </c:pt>
                <c:pt idx="31">
                  <c:v>2017</c:v>
                </c:pt>
                <c:pt idx="32">
                  <c:v>2018</c:v>
                </c:pt>
                <c:pt idx="33">
                  <c:v>2018</c:v>
                </c:pt>
              </c:strCache>
            </c:strRef>
          </c:cat>
          <c:val>
            <c:numRef>
              <c:f>IE_2!$D$5:$D$38</c:f>
              <c:numCache>
                <c:formatCode>0</c:formatCode>
                <c:ptCount val="34"/>
                <c:pt idx="0">
                  <c:v>216249.8</c:v>
                </c:pt>
                <c:pt idx="1">
                  <c:v>214250.4</c:v>
                </c:pt>
                <c:pt idx="2">
                  <c:v>215250.1</c:v>
                </c:pt>
                <c:pt idx="3">
                  <c:v>216349.8</c:v>
                </c:pt>
                <c:pt idx="4">
                  <c:v>213349.3</c:v>
                </c:pt>
                <c:pt idx="5">
                  <c:v>216448.6</c:v>
                </c:pt>
                <c:pt idx="6">
                  <c:v>217147.9</c:v>
                </c:pt>
                <c:pt idx="7">
                  <c:v>217547.1</c:v>
                </c:pt>
                <c:pt idx="8">
                  <c:v>216647.4</c:v>
                </c:pt>
                <c:pt idx="9">
                  <c:v>217639.9</c:v>
                </c:pt>
                <c:pt idx="10">
                  <c:v>216839.5</c:v>
                </c:pt>
                <c:pt idx="11">
                  <c:v>217543.8</c:v>
                </c:pt>
                <c:pt idx="12">
                  <c:v>217647.1</c:v>
                </c:pt>
                <c:pt idx="13">
                  <c:v>217744.4</c:v>
                </c:pt>
                <c:pt idx="14">
                  <c:v>217752.7</c:v>
                </c:pt>
                <c:pt idx="15">
                  <c:v>217958.39999999999</c:v>
                </c:pt>
                <c:pt idx="16">
                  <c:v>217057.9</c:v>
                </c:pt>
                <c:pt idx="17">
                  <c:v>219556.9</c:v>
                </c:pt>
                <c:pt idx="18">
                  <c:v>221052.3</c:v>
                </c:pt>
                <c:pt idx="19">
                  <c:v>221552.7</c:v>
                </c:pt>
                <c:pt idx="20">
                  <c:v>221255.2</c:v>
                </c:pt>
                <c:pt idx="21">
                  <c:v>222155.7</c:v>
                </c:pt>
                <c:pt idx="22">
                  <c:v>224559.4</c:v>
                </c:pt>
                <c:pt idx="23">
                  <c:v>225159.7</c:v>
                </c:pt>
                <c:pt idx="24">
                  <c:v>226166</c:v>
                </c:pt>
                <c:pt idx="25">
                  <c:v>227369.4</c:v>
                </c:pt>
                <c:pt idx="26">
                  <c:v>227171.9</c:v>
                </c:pt>
                <c:pt idx="27">
                  <c:v>230769</c:v>
                </c:pt>
                <c:pt idx="28">
                  <c:v>231068.79999999999</c:v>
                </c:pt>
                <c:pt idx="29">
                  <c:v>232068.8</c:v>
                </c:pt>
                <c:pt idx="30">
                  <c:v>229668.7</c:v>
                </c:pt>
                <c:pt idx="31">
                  <c:v>233168.3</c:v>
                </c:pt>
                <c:pt idx="32">
                  <c:v>235567.5</c:v>
                </c:pt>
                <c:pt idx="33">
                  <c:v>236367.2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056960"/>
        <c:axId val="278058496"/>
      </c:lineChart>
      <c:catAx>
        <c:axId val="27805696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78058496"/>
        <c:crossesAt val="-10"/>
        <c:auto val="1"/>
        <c:lblAlgn val="ctr"/>
        <c:lblOffset val="100"/>
        <c:tickLblSkip val="4"/>
        <c:tickMarkSkip val="12"/>
        <c:noMultiLvlLbl val="0"/>
      </c:catAx>
      <c:valAx>
        <c:axId val="278058496"/>
        <c:scaling>
          <c:orientation val="minMax"/>
          <c:max val="240000"/>
          <c:min val="20000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78056960"/>
        <c:crosses val="autoZero"/>
        <c:crossBetween val="midCat"/>
        <c:majorUnit val="1000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237012987012987"/>
          <c:y val="0.89351788772882268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IE_3!$C$2</c:f>
              <c:strCache>
                <c:ptCount val="1"/>
                <c:pt idx="0">
                  <c:v>Detailomsætning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IE_3!$A$5:$A$104</c:f>
              <c:strCache>
                <c:ptCount val="100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2010</c:v>
                </c:pt>
                <c:pt idx="5">
                  <c:v>2010</c:v>
                </c:pt>
                <c:pt idx="6">
                  <c:v>2010</c:v>
                </c:pt>
                <c:pt idx="7">
                  <c:v>2010</c:v>
                </c:pt>
                <c:pt idx="8">
                  <c:v>2010</c:v>
                </c:pt>
                <c:pt idx="9">
                  <c:v>2010</c:v>
                </c:pt>
                <c:pt idx="10">
                  <c:v>2010</c:v>
                </c:pt>
                <c:pt idx="11">
                  <c:v>2010</c:v>
                </c:pt>
                <c:pt idx="12">
                  <c:v>2011</c:v>
                </c:pt>
                <c:pt idx="13">
                  <c:v>2011</c:v>
                </c:pt>
                <c:pt idx="14">
                  <c:v>2011</c:v>
                </c:pt>
                <c:pt idx="15">
                  <c:v>2011</c:v>
                </c:pt>
                <c:pt idx="16">
                  <c:v>2011</c:v>
                </c:pt>
                <c:pt idx="17">
                  <c:v>2011</c:v>
                </c:pt>
                <c:pt idx="18">
                  <c:v>2011</c:v>
                </c:pt>
                <c:pt idx="19">
                  <c:v>2011</c:v>
                </c:pt>
                <c:pt idx="20">
                  <c:v>2011</c:v>
                </c:pt>
                <c:pt idx="21">
                  <c:v>2011</c:v>
                </c:pt>
                <c:pt idx="22">
                  <c:v>2011</c:v>
                </c:pt>
                <c:pt idx="23">
                  <c:v>2011</c:v>
                </c:pt>
                <c:pt idx="24">
                  <c:v>2012</c:v>
                </c:pt>
                <c:pt idx="25">
                  <c:v>2012</c:v>
                </c:pt>
                <c:pt idx="26">
                  <c:v>2012</c:v>
                </c:pt>
                <c:pt idx="27">
                  <c:v>2012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2012</c:v>
                </c:pt>
                <c:pt idx="33">
                  <c:v>2012</c:v>
                </c:pt>
                <c:pt idx="34">
                  <c:v>2012</c:v>
                </c:pt>
                <c:pt idx="35">
                  <c:v>2012</c:v>
                </c:pt>
                <c:pt idx="36">
                  <c:v>2013</c:v>
                </c:pt>
                <c:pt idx="37">
                  <c:v>2013</c:v>
                </c:pt>
                <c:pt idx="38">
                  <c:v>2013</c:v>
                </c:pt>
                <c:pt idx="39">
                  <c:v>2013</c:v>
                </c:pt>
                <c:pt idx="40">
                  <c:v>2013</c:v>
                </c:pt>
                <c:pt idx="41">
                  <c:v>2013</c:v>
                </c:pt>
                <c:pt idx="42">
                  <c:v>2013</c:v>
                </c:pt>
                <c:pt idx="43">
                  <c:v>2013</c:v>
                </c:pt>
                <c:pt idx="44">
                  <c:v>2013</c:v>
                </c:pt>
                <c:pt idx="45">
                  <c:v>2013</c:v>
                </c:pt>
                <c:pt idx="46">
                  <c:v>2013</c:v>
                </c:pt>
                <c:pt idx="47">
                  <c:v>2013</c:v>
                </c:pt>
                <c:pt idx="48">
                  <c:v>2014</c:v>
                </c:pt>
                <c:pt idx="49">
                  <c:v>2014</c:v>
                </c:pt>
                <c:pt idx="50">
                  <c:v>2014</c:v>
                </c:pt>
                <c:pt idx="51">
                  <c:v>2014</c:v>
                </c:pt>
                <c:pt idx="52">
                  <c:v>2014</c:v>
                </c:pt>
                <c:pt idx="53">
                  <c:v>2014</c:v>
                </c:pt>
                <c:pt idx="54">
                  <c:v>2014</c:v>
                </c:pt>
                <c:pt idx="55">
                  <c:v>2014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2015</c:v>
                </c:pt>
                <c:pt idx="65">
                  <c:v>2015</c:v>
                </c:pt>
                <c:pt idx="66">
                  <c:v>2015</c:v>
                </c:pt>
                <c:pt idx="67">
                  <c:v>2015</c:v>
                </c:pt>
                <c:pt idx="68">
                  <c:v>2015</c:v>
                </c:pt>
                <c:pt idx="69">
                  <c:v>2015</c:v>
                </c:pt>
                <c:pt idx="70">
                  <c:v>2015</c:v>
                </c:pt>
                <c:pt idx="71">
                  <c:v>2015</c:v>
                </c:pt>
                <c:pt idx="72">
                  <c:v>2016</c:v>
                </c:pt>
                <c:pt idx="73">
                  <c:v>2016</c:v>
                </c:pt>
                <c:pt idx="74">
                  <c:v>2016</c:v>
                </c:pt>
                <c:pt idx="75">
                  <c:v>2016</c:v>
                </c:pt>
                <c:pt idx="76">
                  <c:v>2016</c:v>
                </c:pt>
                <c:pt idx="77">
                  <c:v>2016</c:v>
                </c:pt>
                <c:pt idx="78">
                  <c:v>2016</c:v>
                </c:pt>
                <c:pt idx="79">
                  <c:v>2016</c:v>
                </c:pt>
                <c:pt idx="80">
                  <c:v>2016</c:v>
                </c:pt>
                <c:pt idx="81">
                  <c:v>2016</c:v>
                </c:pt>
                <c:pt idx="82">
                  <c:v>2016</c:v>
                </c:pt>
                <c:pt idx="83">
                  <c:v>2016</c:v>
                </c:pt>
                <c:pt idx="84">
                  <c:v>2017</c:v>
                </c:pt>
                <c:pt idx="85">
                  <c:v>2017</c:v>
                </c:pt>
                <c:pt idx="86">
                  <c:v>2017</c:v>
                </c:pt>
                <c:pt idx="87">
                  <c:v>2017</c:v>
                </c:pt>
                <c:pt idx="88">
                  <c:v>2017</c:v>
                </c:pt>
                <c:pt idx="89">
                  <c:v>2017</c:v>
                </c:pt>
                <c:pt idx="90">
                  <c:v>2017</c:v>
                </c:pt>
                <c:pt idx="91">
                  <c:v>2017</c:v>
                </c:pt>
                <c:pt idx="92">
                  <c:v>2017</c:v>
                </c:pt>
                <c:pt idx="93">
                  <c:v>2017</c:v>
                </c:pt>
                <c:pt idx="94">
                  <c:v>2017</c:v>
                </c:pt>
                <c:pt idx="95">
                  <c:v>2017</c:v>
                </c:pt>
                <c:pt idx="96">
                  <c:v>2018</c:v>
                </c:pt>
                <c:pt idx="97">
                  <c:v>2018</c:v>
                </c:pt>
                <c:pt idx="98">
                  <c:v>2018</c:v>
                </c:pt>
                <c:pt idx="99">
                  <c:v>2018</c:v>
                </c:pt>
              </c:strCache>
            </c:strRef>
          </c:cat>
          <c:val>
            <c:numRef>
              <c:f>IE_3!$C$5:$C$104</c:f>
              <c:numCache>
                <c:formatCode>0.0</c:formatCode>
                <c:ptCount val="100"/>
                <c:pt idx="0">
                  <c:v>105.2</c:v>
                </c:pt>
                <c:pt idx="1">
                  <c:v>105.4</c:v>
                </c:pt>
                <c:pt idx="2">
                  <c:v>105.5</c:v>
                </c:pt>
                <c:pt idx="3">
                  <c:v>105.4</c:v>
                </c:pt>
                <c:pt idx="4">
                  <c:v>106.2</c:v>
                </c:pt>
                <c:pt idx="5">
                  <c:v>106.3</c:v>
                </c:pt>
                <c:pt idx="6">
                  <c:v>105.9</c:v>
                </c:pt>
                <c:pt idx="7">
                  <c:v>105.1</c:v>
                </c:pt>
                <c:pt idx="8">
                  <c:v>104.8</c:v>
                </c:pt>
                <c:pt idx="9">
                  <c:v>104.8</c:v>
                </c:pt>
                <c:pt idx="10">
                  <c:v>104.6</c:v>
                </c:pt>
                <c:pt idx="11">
                  <c:v>104.3</c:v>
                </c:pt>
                <c:pt idx="12">
                  <c:v>104.3</c:v>
                </c:pt>
                <c:pt idx="13">
                  <c:v>103.9</c:v>
                </c:pt>
                <c:pt idx="14">
                  <c:v>103.3</c:v>
                </c:pt>
                <c:pt idx="15">
                  <c:v>103.8</c:v>
                </c:pt>
                <c:pt idx="16">
                  <c:v>102.5</c:v>
                </c:pt>
                <c:pt idx="17">
                  <c:v>101.9</c:v>
                </c:pt>
                <c:pt idx="18">
                  <c:v>101.6</c:v>
                </c:pt>
                <c:pt idx="19">
                  <c:v>102</c:v>
                </c:pt>
                <c:pt idx="20">
                  <c:v>101.8</c:v>
                </c:pt>
                <c:pt idx="21">
                  <c:v>101.5</c:v>
                </c:pt>
                <c:pt idx="22">
                  <c:v>101</c:v>
                </c:pt>
                <c:pt idx="23">
                  <c:v>101.1</c:v>
                </c:pt>
                <c:pt idx="24">
                  <c:v>100.8</c:v>
                </c:pt>
                <c:pt idx="25">
                  <c:v>99.8</c:v>
                </c:pt>
                <c:pt idx="26">
                  <c:v>100.4</c:v>
                </c:pt>
                <c:pt idx="27">
                  <c:v>99.4</c:v>
                </c:pt>
                <c:pt idx="28">
                  <c:v>99.6</c:v>
                </c:pt>
                <c:pt idx="29">
                  <c:v>98.6</c:v>
                </c:pt>
                <c:pt idx="30">
                  <c:v>98.5</c:v>
                </c:pt>
                <c:pt idx="31">
                  <c:v>98.2</c:v>
                </c:pt>
                <c:pt idx="32">
                  <c:v>98.7</c:v>
                </c:pt>
                <c:pt idx="33">
                  <c:v>98.2</c:v>
                </c:pt>
                <c:pt idx="34">
                  <c:v>97.9</c:v>
                </c:pt>
                <c:pt idx="35">
                  <c:v>98.4</c:v>
                </c:pt>
                <c:pt idx="36">
                  <c:v>97.9</c:v>
                </c:pt>
                <c:pt idx="37">
                  <c:v>98</c:v>
                </c:pt>
                <c:pt idx="38">
                  <c:v>97.4</c:v>
                </c:pt>
                <c:pt idx="39">
                  <c:v>97.2</c:v>
                </c:pt>
                <c:pt idx="40">
                  <c:v>97.7</c:v>
                </c:pt>
                <c:pt idx="41">
                  <c:v>98.4</c:v>
                </c:pt>
                <c:pt idx="42">
                  <c:v>98.2</c:v>
                </c:pt>
                <c:pt idx="43">
                  <c:v>97.8</c:v>
                </c:pt>
                <c:pt idx="44">
                  <c:v>97.9</c:v>
                </c:pt>
                <c:pt idx="45">
                  <c:v>97.3</c:v>
                </c:pt>
                <c:pt idx="46">
                  <c:v>97.6</c:v>
                </c:pt>
                <c:pt idx="47">
                  <c:v>97.9</c:v>
                </c:pt>
                <c:pt idx="48">
                  <c:v>97.8</c:v>
                </c:pt>
                <c:pt idx="49">
                  <c:v>98.7</c:v>
                </c:pt>
                <c:pt idx="50">
                  <c:v>98.9</c:v>
                </c:pt>
                <c:pt idx="51">
                  <c:v>99</c:v>
                </c:pt>
                <c:pt idx="52">
                  <c:v>100</c:v>
                </c:pt>
                <c:pt idx="53">
                  <c:v>99.1</c:v>
                </c:pt>
                <c:pt idx="54">
                  <c:v>98.9</c:v>
                </c:pt>
                <c:pt idx="55">
                  <c:v>99.3</c:v>
                </c:pt>
                <c:pt idx="56">
                  <c:v>98.5</c:v>
                </c:pt>
                <c:pt idx="57">
                  <c:v>99</c:v>
                </c:pt>
                <c:pt idx="58">
                  <c:v>99.6</c:v>
                </c:pt>
                <c:pt idx="59">
                  <c:v>99.6</c:v>
                </c:pt>
                <c:pt idx="60">
                  <c:v>99.9</c:v>
                </c:pt>
                <c:pt idx="61">
                  <c:v>100</c:v>
                </c:pt>
                <c:pt idx="62">
                  <c:v>100.6</c:v>
                </c:pt>
                <c:pt idx="63">
                  <c:v>99.4</c:v>
                </c:pt>
                <c:pt idx="64">
                  <c:v>97.9</c:v>
                </c:pt>
                <c:pt idx="65">
                  <c:v>99.2</c:v>
                </c:pt>
                <c:pt idx="66">
                  <c:v>100.2</c:v>
                </c:pt>
                <c:pt idx="67">
                  <c:v>100.5</c:v>
                </c:pt>
                <c:pt idx="68">
                  <c:v>100.3</c:v>
                </c:pt>
                <c:pt idx="69">
                  <c:v>100.7</c:v>
                </c:pt>
                <c:pt idx="70">
                  <c:v>100.7</c:v>
                </c:pt>
                <c:pt idx="71">
                  <c:v>100.9</c:v>
                </c:pt>
                <c:pt idx="72">
                  <c:v>100.9</c:v>
                </c:pt>
                <c:pt idx="73">
                  <c:v>100.8</c:v>
                </c:pt>
                <c:pt idx="74">
                  <c:v>100</c:v>
                </c:pt>
                <c:pt idx="75">
                  <c:v>101.3</c:v>
                </c:pt>
                <c:pt idx="76">
                  <c:v>101.3</c:v>
                </c:pt>
                <c:pt idx="77">
                  <c:v>101.5</c:v>
                </c:pt>
                <c:pt idx="78">
                  <c:v>101.1</c:v>
                </c:pt>
                <c:pt idx="79">
                  <c:v>101.3</c:v>
                </c:pt>
                <c:pt idx="80">
                  <c:v>101.4</c:v>
                </c:pt>
                <c:pt idx="81">
                  <c:v>102.9</c:v>
                </c:pt>
                <c:pt idx="82">
                  <c:v>102.4</c:v>
                </c:pt>
                <c:pt idx="83">
                  <c:v>101.5</c:v>
                </c:pt>
                <c:pt idx="84">
                  <c:v>101.7</c:v>
                </c:pt>
                <c:pt idx="85">
                  <c:v>101.8</c:v>
                </c:pt>
                <c:pt idx="86">
                  <c:v>101.9</c:v>
                </c:pt>
                <c:pt idx="87">
                  <c:v>102</c:v>
                </c:pt>
                <c:pt idx="88">
                  <c:v>101.6</c:v>
                </c:pt>
                <c:pt idx="89">
                  <c:v>101.6</c:v>
                </c:pt>
                <c:pt idx="90">
                  <c:v>101.9</c:v>
                </c:pt>
                <c:pt idx="91">
                  <c:v>101.8</c:v>
                </c:pt>
                <c:pt idx="92">
                  <c:v>102.5</c:v>
                </c:pt>
                <c:pt idx="93">
                  <c:v>102.2</c:v>
                </c:pt>
                <c:pt idx="94">
                  <c:v>103.1</c:v>
                </c:pt>
                <c:pt idx="95">
                  <c:v>102.9</c:v>
                </c:pt>
                <c:pt idx="96">
                  <c:v>102.8</c:v>
                </c:pt>
                <c:pt idx="97">
                  <c:v>102.5</c:v>
                </c:pt>
                <c:pt idx="98">
                  <c:v>103</c:v>
                </c:pt>
                <c:pt idx="99">
                  <c:v>103.3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IE_3!$D$2</c:f>
              <c:strCache>
                <c:ptCount val="1"/>
                <c:pt idx="0">
                  <c:v>Dankortomsætning 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IE_3!$A$5:$A$104</c:f>
              <c:strCache>
                <c:ptCount val="100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2010</c:v>
                </c:pt>
                <c:pt idx="5">
                  <c:v>2010</c:v>
                </c:pt>
                <c:pt idx="6">
                  <c:v>2010</c:v>
                </c:pt>
                <c:pt idx="7">
                  <c:v>2010</c:v>
                </c:pt>
                <c:pt idx="8">
                  <c:v>2010</c:v>
                </c:pt>
                <c:pt idx="9">
                  <c:v>2010</c:v>
                </c:pt>
                <c:pt idx="10">
                  <c:v>2010</c:v>
                </c:pt>
                <c:pt idx="11">
                  <c:v>2010</c:v>
                </c:pt>
                <c:pt idx="12">
                  <c:v>2011</c:v>
                </c:pt>
                <c:pt idx="13">
                  <c:v>2011</c:v>
                </c:pt>
                <c:pt idx="14">
                  <c:v>2011</c:v>
                </c:pt>
                <c:pt idx="15">
                  <c:v>2011</c:v>
                </c:pt>
                <c:pt idx="16">
                  <c:v>2011</c:v>
                </c:pt>
                <c:pt idx="17">
                  <c:v>2011</c:v>
                </c:pt>
                <c:pt idx="18">
                  <c:v>2011</c:v>
                </c:pt>
                <c:pt idx="19">
                  <c:v>2011</c:v>
                </c:pt>
                <c:pt idx="20">
                  <c:v>2011</c:v>
                </c:pt>
                <c:pt idx="21">
                  <c:v>2011</c:v>
                </c:pt>
                <c:pt idx="22">
                  <c:v>2011</c:v>
                </c:pt>
                <c:pt idx="23">
                  <c:v>2011</c:v>
                </c:pt>
                <c:pt idx="24">
                  <c:v>2012</c:v>
                </c:pt>
                <c:pt idx="25">
                  <c:v>2012</c:v>
                </c:pt>
                <c:pt idx="26">
                  <c:v>2012</c:v>
                </c:pt>
                <c:pt idx="27">
                  <c:v>2012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2012</c:v>
                </c:pt>
                <c:pt idx="33">
                  <c:v>2012</c:v>
                </c:pt>
                <c:pt idx="34">
                  <c:v>2012</c:v>
                </c:pt>
                <c:pt idx="35">
                  <c:v>2012</c:v>
                </c:pt>
                <c:pt idx="36">
                  <c:v>2013</c:v>
                </c:pt>
                <c:pt idx="37">
                  <c:v>2013</c:v>
                </c:pt>
                <c:pt idx="38">
                  <c:v>2013</c:v>
                </c:pt>
                <c:pt idx="39">
                  <c:v>2013</c:v>
                </c:pt>
                <c:pt idx="40">
                  <c:v>2013</c:v>
                </c:pt>
                <c:pt idx="41">
                  <c:v>2013</c:v>
                </c:pt>
                <c:pt idx="42">
                  <c:v>2013</c:v>
                </c:pt>
                <c:pt idx="43">
                  <c:v>2013</c:v>
                </c:pt>
                <c:pt idx="44">
                  <c:v>2013</c:v>
                </c:pt>
                <c:pt idx="45">
                  <c:v>2013</c:v>
                </c:pt>
                <c:pt idx="46">
                  <c:v>2013</c:v>
                </c:pt>
                <c:pt idx="47">
                  <c:v>2013</c:v>
                </c:pt>
                <c:pt idx="48">
                  <c:v>2014</c:v>
                </c:pt>
                <c:pt idx="49">
                  <c:v>2014</c:v>
                </c:pt>
                <c:pt idx="50">
                  <c:v>2014</c:v>
                </c:pt>
                <c:pt idx="51">
                  <c:v>2014</c:v>
                </c:pt>
                <c:pt idx="52">
                  <c:v>2014</c:v>
                </c:pt>
                <c:pt idx="53">
                  <c:v>2014</c:v>
                </c:pt>
                <c:pt idx="54">
                  <c:v>2014</c:v>
                </c:pt>
                <c:pt idx="55">
                  <c:v>2014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2015</c:v>
                </c:pt>
                <c:pt idx="65">
                  <c:v>2015</c:v>
                </c:pt>
                <c:pt idx="66">
                  <c:v>2015</c:v>
                </c:pt>
                <c:pt idx="67">
                  <c:v>2015</c:v>
                </c:pt>
                <c:pt idx="68">
                  <c:v>2015</c:v>
                </c:pt>
                <c:pt idx="69">
                  <c:v>2015</c:v>
                </c:pt>
                <c:pt idx="70">
                  <c:v>2015</c:v>
                </c:pt>
                <c:pt idx="71">
                  <c:v>2015</c:v>
                </c:pt>
                <c:pt idx="72">
                  <c:v>2016</c:v>
                </c:pt>
                <c:pt idx="73">
                  <c:v>2016</c:v>
                </c:pt>
                <c:pt idx="74">
                  <c:v>2016</c:v>
                </c:pt>
                <c:pt idx="75">
                  <c:v>2016</c:v>
                </c:pt>
                <c:pt idx="76">
                  <c:v>2016</c:v>
                </c:pt>
                <c:pt idx="77">
                  <c:v>2016</c:v>
                </c:pt>
                <c:pt idx="78">
                  <c:v>2016</c:v>
                </c:pt>
                <c:pt idx="79">
                  <c:v>2016</c:v>
                </c:pt>
                <c:pt idx="80">
                  <c:v>2016</c:v>
                </c:pt>
                <c:pt idx="81">
                  <c:v>2016</c:v>
                </c:pt>
                <c:pt idx="82">
                  <c:v>2016</c:v>
                </c:pt>
                <c:pt idx="83">
                  <c:v>2016</c:v>
                </c:pt>
                <c:pt idx="84">
                  <c:v>2017</c:v>
                </c:pt>
                <c:pt idx="85">
                  <c:v>2017</c:v>
                </c:pt>
                <c:pt idx="86">
                  <c:v>2017</c:v>
                </c:pt>
                <c:pt idx="87">
                  <c:v>2017</c:v>
                </c:pt>
                <c:pt idx="88">
                  <c:v>2017</c:v>
                </c:pt>
                <c:pt idx="89">
                  <c:v>2017</c:v>
                </c:pt>
                <c:pt idx="90">
                  <c:v>2017</c:v>
                </c:pt>
                <c:pt idx="91">
                  <c:v>2017</c:v>
                </c:pt>
                <c:pt idx="92">
                  <c:v>2017</c:v>
                </c:pt>
                <c:pt idx="93">
                  <c:v>2017</c:v>
                </c:pt>
                <c:pt idx="94">
                  <c:v>2017</c:v>
                </c:pt>
                <c:pt idx="95">
                  <c:v>2017</c:v>
                </c:pt>
                <c:pt idx="96">
                  <c:v>2018</c:v>
                </c:pt>
                <c:pt idx="97">
                  <c:v>2018</c:v>
                </c:pt>
                <c:pt idx="98">
                  <c:v>2018</c:v>
                </c:pt>
                <c:pt idx="99">
                  <c:v>2018</c:v>
                </c:pt>
              </c:strCache>
            </c:strRef>
          </c:cat>
          <c:val>
            <c:numRef>
              <c:f>IE_3!$D$5:$D$104</c:f>
              <c:numCache>
                <c:formatCode>0.0</c:formatCode>
                <c:ptCount val="100"/>
                <c:pt idx="0">
                  <c:v>88.769200998069081</c:v>
                </c:pt>
                <c:pt idx="1">
                  <c:v>88.824300234866243</c:v>
                </c:pt>
                <c:pt idx="2">
                  <c:v>97.924754148383741</c:v>
                </c:pt>
                <c:pt idx="3">
                  <c:v>86.176527539966841</c:v>
                </c:pt>
                <c:pt idx="4">
                  <c:v>89.22645360570823</c:v>
                </c:pt>
                <c:pt idx="5">
                  <c:v>90.05612123992772</c:v>
                </c:pt>
                <c:pt idx="6">
                  <c:v>91.322432718322631</c:v>
                </c:pt>
                <c:pt idx="7">
                  <c:v>89.482547101403355</c:v>
                </c:pt>
                <c:pt idx="8">
                  <c:v>90.763926024226421</c:v>
                </c:pt>
                <c:pt idx="9">
                  <c:v>90.939283846076307</c:v>
                </c:pt>
                <c:pt idx="10">
                  <c:v>90.963700822344975</c:v>
                </c:pt>
                <c:pt idx="11">
                  <c:v>91.874039359684531</c:v>
                </c:pt>
                <c:pt idx="12">
                  <c:v>90.993452144051119</c:v>
                </c:pt>
                <c:pt idx="13">
                  <c:v>91.214817648411582</c:v>
                </c:pt>
                <c:pt idx="14">
                  <c:v>91.30172091200609</c:v>
                </c:pt>
                <c:pt idx="15">
                  <c:v>93.41247721555203</c:v>
                </c:pt>
                <c:pt idx="16">
                  <c:v>89.523362141730317</c:v>
                </c:pt>
                <c:pt idx="17">
                  <c:v>90.375193002898939</c:v>
                </c:pt>
                <c:pt idx="18">
                  <c:v>89.569615199134319</c:v>
                </c:pt>
                <c:pt idx="19">
                  <c:v>90.226810504747419</c:v>
                </c:pt>
                <c:pt idx="20">
                  <c:v>90.501695056320628</c:v>
                </c:pt>
                <c:pt idx="21">
                  <c:v>89.546310963644274</c:v>
                </c:pt>
                <c:pt idx="22">
                  <c:v>90.161577351896867</c:v>
                </c:pt>
                <c:pt idx="23">
                  <c:v>92.695980954237129</c:v>
                </c:pt>
                <c:pt idx="24">
                  <c:v>90.524166080169948</c:v>
                </c:pt>
                <c:pt idx="25">
                  <c:v>92.165954552356084</c:v>
                </c:pt>
                <c:pt idx="26">
                  <c:v>94.3643503493754</c:v>
                </c:pt>
                <c:pt idx="27">
                  <c:v>90.376502031101623</c:v>
                </c:pt>
                <c:pt idx="28">
                  <c:v>91.905189931157807</c:v>
                </c:pt>
                <c:pt idx="29">
                  <c:v>92.689644888471761</c:v>
                </c:pt>
                <c:pt idx="30">
                  <c:v>90.591052042647135</c:v>
                </c:pt>
                <c:pt idx="31">
                  <c:v>92.299315782748536</c:v>
                </c:pt>
                <c:pt idx="32">
                  <c:v>92.886261819121302</c:v>
                </c:pt>
                <c:pt idx="33">
                  <c:v>93.009103610431978</c:v>
                </c:pt>
                <c:pt idx="34">
                  <c:v>93.287984730083693</c:v>
                </c:pt>
                <c:pt idx="35">
                  <c:v>91.800421960616887</c:v>
                </c:pt>
                <c:pt idx="36">
                  <c:v>93.705455494551899</c:v>
                </c:pt>
                <c:pt idx="37">
                  <c:v>92.448718490760399</c:v>
                </c:pt>
                <c:pt idx="38">
                  <c:v>92.877834939773734</c:v>
                </c:pt>
                <c:pt idx="39">
                  <c:v>92.831070920260132</c:v>
                </c:pt>
                <c:pt idx="40">
                  <c:v>94.809891664951422</c:v>
                </c:pt>
                <c:pt idx="41">
                  <c:v>94.131925078435117</c:v>
                </c:pt>
                <c:pt idx="42">
                  <c:v>94.726800447386097</c:v>
                </c:pt>
                <c:pt idx="43">
                  <c:v>94.903080090503451</c:v>
                </c:pt>
                <c:pt idx="44">
                  <c:v>94.192194704371218</c:v>
                </c:pt>
                <c:pt idx="45">
                  <c:v>93.661521794818455</c:v>
                </c:pt>
                <c:pt idx="46">
                  <c:v>95.95703496937567</c:v>
                </c:pt>
                <c:pt idx="47">
                  <c:v>94.385404152535983</c:v>
                </c:pt>
                <c:pt idx="48">
                  <c:v>95.799191728097128</c:v>
                </c:pt>
                <c:pt idx="49">
                  <c:v>96.749085150160269</c:v>
                </c:pt>
                <c:pt idx="50">
                  <c:v>95.80637013801902</c:v>
                </c:pt>
                <c:pt idx="51">
                  <c:v>97.086520439024341</c:v>
                </c:pt>
                <c:pt idx="52">
                  <c:v>99.508680972749218</c:v>
                </c:pt>
                <c:pt idx="53">
                  <c:v>96.061854123289109</c:v>
                </c:pt>
                <c:pt idx="54">
                  <c:v>98.401470583810777</c:v>
                </c:pt>
                <c:pt idx="55">
                  <c:v>98.655282242660476</c:v>
                </c:pt>
                <c:pt idx="56">
                  <c:v>97.476058105735348</c:v>
                </c:pt>
                <c:pt idx="57">
                  <c:v>99.302765713952155</c:v>
                </c:pt>
                <c:pt idx="58">
                  <c:v>98.76354659551167</c:v>
                </c:pt>
                <c:pt idx="59">
                  <c:v>100.33859739985944</c:v>
                </c:pt>
                <c:pt idx="60">
                  <c:v>98.990169341705425</c:v>
                </c:pt>
                <c:pt idx="61">
                  <c:v>97.849839267299373</c:v>
                </c:pt>
                <c:pt idx="62">
                  <c:v>99.408909846226365</c:v>
                </c:pt>
                <c:pt idx="63">
                  <c:v>99.513884071762348</c:v>
                </c:pt>
                <c:pt idx="64">
                  <c:v>96.92118993390369</c:v>
                </c:pt>
                <c:pt idx="65">
                  <c:v>99.046717780684872</c:v>
                </c:pt>
                <c:pt idx="66">
                  <c:v>102.81956957035803</c:v>
                </c:pt>
                <c:pt idx="67">
                  <c:v>100.11063590035899</c:v>
                </c:pt>
                <c:pt idx="68">
                  <c:v>100.84866190927428</c:v>
                </c:pt>
                <c:pt idx="69">
                  <c:v>102.65369611658288</c:v>
                </c:pt>
                <c:pt idx="70">
                  <c:v>99.834554890174857</c:v>
                </c:pt>
                <c:pt idx="71">
                  <c:v>102.00217137166906</c:v>
                </c:pt>
                <c:pt idx="72">
                  <c:v>102.15757425802592</c:v>
                </c:pt>
                <c:pt idx="73">
                  <c:v>106.57959376100017</c:v>
                </c:pt>
                <c:pt idx="74">
                  <c:v>100.23959029684222</c:v>
                </c:pt>
                <c:pt idx="75">
                  <c:v>105.30080239722734</c:v>
                </c:pt>
                <c:pt idx="76">
                  <c:v>100.7723323692981</c:v>
                </c:pt>
                <c:pt idx="77">
                  <c:v>103.86163303054391</c:v>
                </c:pt>
                <c:pt idx="78">
                  <c:v>104.06642322732465</c:v>
                </c:pt>
                <c:pt idx="79">
                  <c:v>102.7989103120932</c:v>
                </c:pt>
                <c:pt idx="80">
                  <c:v>104.34588920979526</c:v>
                </c:pt>
                <c:pt idx="81">
                  <c:v>103.41663444281231</c:v>
                </c:pt>
                <c:pt idx="82">
                  <c:v>104.91049966388822</c:v>
                </c:pt>
                <c:pt idx="83">
                  <c:v>103.64071784108341</c:v>
                </c:pt>
                <c:pt idx="84">
                  <c:v>103.93842315871626</c:v>
                </c:pt>
                <c:pt idx="85">
                  <c:v>104.86714295391492</c:v>
                </c:pt>
                <c:pt idx="86">
                  <c:v>105.35780239866128</c:v>
                </c:pt>
                <c:pt idx="87">
                  <c:v>104.22317296229393</c:v>
                </c:pt>
                <c:pt idx="88">
                  <c:v>104.66919454646302</c:v>
                </c:pt>
                <c:pt idx="89">
                  <c:v>106.13833243252901</c:v>
                </c:pt>
                <c:pt idx="90">
                  <c:v>103.86292588234107</c:v>
                </c:pt>
                <c:pt idx="91">
                  <c:v>105.20376230133496</c:v>
                </c:pt>
                <c:pt idx="92">
                  <c:v>105.27031613572355</c:v>
                </c:pt>
                <c:pt idx="93">
                  <c:v>104.26266543789342</c:v>
                </c:pt>
                <c:pt idx="94">
                  <c:v>107.81346635894957</c:v>
                </c:pt>
                <c:pt idx="95">
                  <c:v>105.94138348413138</c:v>
                </c:pt>
                <c:pt idx="96">
                  <c:v>106.98153582153296</c:v>
                </c:pt>
                <c:pt idx="97">
                  <c:v>105.97692525889477</c:v>
                </c:pt>
                <c:pt idx="98">
                  <c:v>105.45234924757749</c:v>
                </c:pt>
                <c:pt idx="99">
                  <c:v>104.26055845998631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213888"/>
        <c:axId val="274215680"/>
      </c:lineChart>
      <c:dateAx>
        <c:axId val="27421388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74215680"/>
        <c:crossesAt val="-10"/>
        <c:auto val="0"/>
        <c:lblOffset val="100"/>
        <c:baseTimeUnit val="months"/>
        <c:majorUnit val="12"/>
        <c:majorTimeUnit val="months"/>
        <c:minorUnit val="12"/>
      </c:dateAx>
      <c:valAx>
        <c:axId val="274215680"/>
        <c:scaling>
          <c:orientation val="minMax"/>
          <c:max val="110"/>
          <c:min val="85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74213888"/>
        <c:crosses val="autoZero"/>
        <c:crossBetween val="midCat"/>
        <c:majorUnit val="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237012987012987"/>
          <c:y val="0.89351788772882268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383950617283949E-2"/>
          <c:y val="0.12347222222222222"/>
          <c:w val="0.8717521604938272"/>
          <c:h val="0.63840925925925929"/>
        </c:manualLayout>
      </c:layout>
      <c:lineChart>
        <c:grouping val="standard"/>
        <c:varyColors val="0"/>
        <c:ser>
          <c:idx val="1"/>
          <c:order val="1"/>
          <c:spPr>
            <a:ln w="2540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IE_4!$A$5:$A$42</c:f>
              <c:numCache>
                <c:formatCode>0</c:formatCode>
                <c:ptCount val="38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</c:numCache>
            </c:numRef>
          </c:cat>
          <c:val>
            <c:numRef>
              <c:f>IE_4!$C$5:$C$42</c:f>
              <c:numCache>
                <c:formatCode>0.00</c:formatCode>
                <c:ptCount val="38"/>
                <c:pt idx="0">
                  <c:v>-2.4237628121042566E-2</c:v>
                </c:pt>
                <c:pt idx="1">
                  <c:v>-5.7178854962832626E-3</c:v>
                </c:pt>
                <c:pt idx="2">
                  <c:v>1.599532349562215E-3</c:v>
                </c:pt>
                <c:pt idx="3">
                  <c:v>3.3178444626134375E-3</c:v>
                </c:pt>
                <c:pt idx="4">
                  <c:v>2.2950864811012564E-2</c:v>
                </c:pt>
                <c:pt idx="5">
                  <c:v>3.3827732604546572E-2</c:v>
                </c:pt>
                <c:pt idx="6">
                  <c:v>3.7213324165925286E-2</c:v>
                </c:pt>
                <c:pt idx="7">
                  <c:v>-1.3603321636900477E-2</c:v>
                </c:pt>
                <c:pt idx="8">
                  <c:v>-2.1241563398230242E-2</c:v>
                </c:pt>
                <c:pt idx="9">
                  <c:v>-1.8434227644336626E-3</c:v>
                </c:pt>
                <c:pt idx="10">
                  <c:v>-7.6922900510035513E-3</c:v>
                </c:pt>
                <c:pt idx="11">
                  <c:v>-4.1351602012669256E-3</c:v>
                </c:pt>
                <c:pt idx="12">
                  <c:v>1.6498348193569219E-3</c:v>
                </c:pt>
                <c:pt idx="13">
                  <c:v>-2.5664997258288774E-2</c:v>
                </c:pt>
                <c:pt idx="14">
                  <c:v>2.5263108545411479E-2</c:v>
                </c:pt>
                <c:pt idx="15">
                  <c:v>-2.3047293432917362E-2</c:v>
                </c:pt>
                <c:pt idx="16">
                  <c:v>-7.6311706139967767E-3</c:v>
                </c:pt>
                <c:pt idx="17">
                  <c:v>6.9527730491255844E-3</c:v>
                </c:pt>
                <c:pt idx="18">
                  <c:v>-5.1787412796645525E-3</c:v>
                </c:pt>
                <c:pt idx="19">
                  <c:v>-1.013557687897464E-2</c:v>
                </c:pt>
                <c:pt idx="20">
                  <c:v>-2.9852055654199239E-3</c:v>
                </c:pt>
                <c:pt idx="21">
                  <c:v>-1.4691986975266969E-2</c:v>
                </c:pt>
                <c:pt idx="22">
                  <c:v>-4.0978195616691027E-3</c:v>
                </c:pt>
                <c:pt idx="23">
                  <c:v>-7.2841404020973499E-5</c:v>
                </c:pt>
                <c:pt idx="24">
                  <c:v>3.2698462152166208E-2</c:v>
                </c:pt>
                <c:pt idx="25">
                  <c:v>2.9979843067996503E-2</c:v>
                </c:pt>
                <c:pt idx="26">
                  <c:v>2.4809560773827455E-2</c:v>
                </c:pt>
                <c:pt idx="27">
                  <c:v>1.4406143682766048E-2</c:v>
                </c:pt>
                <c:pt idx="28">
                  <c:v>8.8909491288005071E-3</c:v>
                </c:pt>
                <c:pt idx="29">
                  <c:v>-4.1386872357126681E-2</c:v>
                </c:pt>
                <c:pt idx="30">
                  <c:v>7.3354157296448008E-3</c:v>
                </c:pt>
                <c:pt idx="31">
                  <c:v>-1.3479442155179377E-2</c:v>
                </c:pt>
                <c:pt idx="32">
                  <c:v>-1.4966606156555984E-2</c:v>
                </c:pt>
                <c:pt idx="33">
                  <c:v>-3.1422512947348324E-2</c:v>
                </c:pt>
                <c:pt idx="34">
                  <c:v>-3.586498549807382E-2</c:v>
                </c:pt>
                <c:pt idx="35">
                  <c:v>-1.7416685543722554E-2</c:v>
                </c:pt>
                <c:pt idx="36">
                  <c:v>-2.0746567858701215E-2</c:v>
                </c:pt>
                <c:pt idx="37">
                  <c:v>-2.3352039145951187E-2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351808"/>
        <c:axId val="277357696"/>
      </c:lineChart>
      <c:lineChart>
        <c:grouping val="standard"/>
        <c:varyColors val="0"/>
        <c:ser>
          <c:idx val="0"/>
          <c:order val="0"/>
          <c:spPr>
            <a:ln w="2540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IE_4!$A$5:$A$42</c:f>
              <c:numCache>
                <c:formatCode>0</c:formatCode>
                <c:ptCount val="38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</c:numCache>
            </c:numRef>
          </c:cat>
          <c:val>
            <c:numRef>
              <c:f>IE_4!$B$5:$B$42</c:f>
              <c:numCache>
                <c:formatCode>0.00</c:formatCode>
                <c:ptCount val="38"/>
                <c:pt idx="0">
                  <c:v>-18.958333333333332</c:v>
                </c:pt>
                <c:pt idx="1">
                  <c:v>-15.708332499999999</c:v>
                </c:pt>
                <c:pt idx="2">
                  <c:v>-12.083332499999999</c:v>
                </c:pt>
                <c:pt idx="3">
                  <c:v>3.2916666666666665</c:v>
                </c:pt>
                <c:pt idx="4">
                  <c:v>5.708333333333333</c:v>
                </c:pt>
                <c:pt idx="5">
                  <c:v>4.541666666666667</c:v>
                </c:pt>
                <c:pt idx="6">
                  <c:v>-3.8333333333333335</c:v>
                </c:pt>
                <c:pt idx="7">
                  <c:v>-10.208333333333334</c:v>
                </c:pt>
                <c:pt idx="8">
                  <c:v>-15.833333333333334</c:v>
                </c:pt>
                <c:pt idx="9">
                  <c:v>-15.791666666666666</c:v>
                </c:pt>
                <c:pt idx="10">
                  <c:v>-9.625</c:v>
                </c:pt>
                <c:pt idx="11">
                  <c:v>-2</c:v>
                </c:pt>
                <c:pt idx="12">
                  <c:v>-2.625</c:v>
                </c:pt>
                <c:pt idx="13">
                  <c:v>-4.458333333333333</c:v>
                </c:pt>
                <c:pt idx="14">
                  <c:v>7.791666666666667</c:v>
                </c:pt>
                <c:pt idx="15">
                  <c:v>9.125</c:v>
                </c:pt>
                <c:pt idx="16">
                  <c:v>4.833333333333333</c:v>
                </c:pt>
                <c:pt idx="17">
                  <c:v>9</c:v>
                </c:pt>
                <c:pt idx="18">
                  <c:v>2.25</c:v>
                </c:pt>
                <c:pt idx="19">
                  <c:v>-2.3333333333333335</c:v>
                </c:pt>
                <c:pt idx="20">
                  <c:v>2.1666666666666665</c:v>
                </c:pt>
                <c:pt idx="21">
                  <c:v>-0.16666666666666666</c:v>
                </c:pt>
                <c:pt idx="22">
                  <c:v>1.25</c:v>
                </c:pt>
                <c:pt idx="23">
                  <c:v>0.5</c:v>
                </c:pt>
                <c:pt idx="24">
                  <c:v>6.666666666666667</c:v>
                </c:pt>
                <c:pt idx="25">
                  <c:v>8.8166666666666682</c:v>
                </c:pt>
                <c:pt idx="26">
                  <c:v>10.458333333333334</c:v>
                </c:pt>
                <c:pt idx="27">
                  <c:v>7.45</c:v>
                </c:pt>
                <c:pt idx="28">
                  <c:v>-7.7250000000000005</c:v>
                </c:pt>
                <c:pt idx="29">
                  <c:v>-5.041666666666667</c:v>
                </c:pt>
                <c:pt idx="30">
                  <c:v>1.8250000000000004</c:v>
                </c:pt>
                <c:pt idx="31">
                  <c:v>-1.8666666666666665</c:v>
                </c:pt>
                <c:pt idx="32">
                  <c:v>-2.35</c:v>
                </c:pt>
                <c:pt idx="33">
                  <c:v>1.4166666666666667</c:v>
                </c:pt>
                <c:pt idx="34">
                  <c:v>7.3083333333333336</c:v>
                </c:pt>
                <c:pt idx="35">
                  <c:v>8.9083333333333332</c:v>
                </c:pt>
                <c:pt idx="36">
                  <c:v>3.0666666666666664</c:v>
                </c:pt>
                <c:pt idx="37">
                  <c:v>6.8666666666666663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361024"/>
        <c:axId val="277359232"/>
      </c:lineChart>
      <c:catAx>
        <c:axId val="27735180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crossAx val="277357696"/>
        <c:crossesAt val="-5.000000000000001E-2"/>
        <c:auto val="1"/>
        <c:lblAlgn val="ctr"/>
        <c:lblOffset val="100"/>
        <c:tickLblSkip val="5"/>
        <c:tickMarkSkip val="5"/>
        <c:noMultiLvlLbl val="0"/>
      </c:catAx>
      <c:valAx>
        <c:axId val="277357696"/>
        <c:scaling>
          <c:orientation val="minMax"/>
          <c:max val="4.0000000000000008E-2"/>
          <c:min val="-5.000000000000001E-2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</c:spPr>
        <c:crossAx val="277351808"/>
        <c:crosses val="autoZero"/>
        <c:crossBetween val="midCat"/>
        <c:majorUnit val="1.0000000000000002E-2"/>
      </c:valAx>
      <c:valAx>
        <c:axId val="277359232"/>
        <c:scaling>
          <c:orientation val="minMax"/>
          <c:max val="15"/>
          <c:min val="-20"/>
        </c:scaling>
        <c:delete val="0"/>
        <c:axPos val="r"/>
        <c:numFmt formatCode="0" sourceLinked="0"/>
        <c:majorTickMark val="out"/>
        <c:minorTickMark val="none"/>
        <c:tickLblPos val="nextTo"/>
        <c:crossAx val="277361024"/>
        <c:crosses val="max"/>
        <c:crossBetween val="between"/>
        <c:majorUnit val="5"/>
      </c:valAx>
      <c:catAx>
        <c:axId val="277361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Nettotal</a:t>
                </a:r>
              </a:p>
            </c:rich>
          </c:tx>
          <c:layout>
            <c:manualLayout>
              <c:xMode val="edge"/>
              <c:yMode val="edge"/>
              <c:x val="0.86255740740740738"/>
              <c:y val="2.3438888888888888E-2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crossAx val="277359232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b"/>
      <c:layout>
        <c:manualLayout>
          <c:xMode val="edge"/>
          <c:yMode val="edge"/>
          <c:x val="7.8395061728395068E-2"/>
          <c:y val="0.84070740740740746"/>
          <c:w val="0.8196913580246914"/>
          <c:h val="0.1592925925925926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 paperSize="82"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383950617283949E-2"/>
          <c:y val="0.12347222222222222"/>
          <c:w val="0.8717521604938272"/>
          <c:h val="0.63840925925925929"/>
        </c:manualLayout>
      </c:layout>
      <c:lineChart>
        <c:grouping val="standard"/>
        <c:varyColors val="0"/>
        <c:ser>
          <c:idx val="0"/>
          <c:order val="0"/>
          <c:tx>
            <c:strRef>
              <c:f>IE_5!$B$2</c:f>
              <c:strCache>
                <c:ptCount val="1"/>
                <c:pt idx="0">
                  <c:v>Kapacitetsudnyttelse i industrien (h.akse)</c:v>
                </c:pt>
              </c:strCache>
            </c:strRef>
          </c:tx>
          <c:spPr>
            <a:ln w="2540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IE_5!$A$5:$A$32</c:f>
              <c:numCache>
                <c:formatCode>0</c:formatCode>
                <c:ptCount val="28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</c:numCache>
            </c:numRef>
          </c:cat>
          <c:val>
            <c:numRef>
              <c:f>IE_5!$B$5:$B$32</c:f>
              <c:numCache>
                <c:formatCode>0.0</c:formatCode>
                <c:ptCount val="28"/>
                <c:pt idx="0">
                  <c:v>82.249250000000004</c:v>
                </c:pt>
                <c:pt idx="1">
                  <c:v>80.997749999999996</c:v>
                </c:pt>
                <c:pt idx="2">
                  <c:v>79.500249999999994</c:v>
                </c:pt>
                <c:pt idx="3">
                  <c:v>77.500500000000002</c:v>
                </c:pt>
                <c:pt idx="4">
                  <c:v>81.757499999999993</c:v>
                </c:pt>
                <c:pt idx="5">
                  <c:v>82.751750000000001</c:v>
                </c:pt>
                <c:pt idx="6">
                  <c:v>81.75</c:v>
                </c:pt>
                <c:pt idx="7">
                  <c:v>83.244249999999994</c:v>
                </c:pt>
                <c:pt idx="8">
                  <c:v>85.247750000000011</c:v>
                </c:pt>
                <c:pt idx="9">
                  <c:v>81.993499999999997</c:v>
                </c:pt>
                <c:pt idx="10">
                  <c:v>82.498499999999993</c:v>
                </c:pt>
                <c:pt idx="11">
                  <c:v>82.493750000000006</c:v>
                </c:pt>
                <c:pt idx="12">
                  <c:v>81.23875000000001</c:v>
                </c:pt>
                <c:pt idx="13">
                  <c:v>80.478250000000003</c:v>
                </c:pt>
                <c:pt idx="14">
                  <c:v>82.239750000000015</c:v>
                </c:pt>
                <c:pt idx="15">
                  <c:v>82.998750000000001</c:v>
                </c:pt>
                <c:pt idx="16">
                  <c:v>85.261750000000006</c:v>
                </c:pt>
                <c:pt idx="17">
                  <c:v>87.76</c:v>
                </c:pt>
                <c:pt idx="18">
                  <c:v>84.265000000000001</c:v>
                </c:pt>
                <c:pt idx="19">
                  <c:v>74.75</c:v>
                </c:pt>
                <c:pt idx="20">
                  <c:v>75.994500000000002</c:v>
                </c:pt>
                <c:pt idx="21">
                  <c:v>77.985500000000002</c:v>
                </c:pt>
                <c:pt idx="22">
                  <c:v>78.746250000000003</c:v>
                </c:pt>
                <c:pt idx="23">
                  <c:v>78.004000000000005</c:v>
                </c:pt>
                <c:pt idx="24">
                  <c:v>79.771500000000003</c:v>
                </c:pt>
                <c:pt idx="25">
                  <c:v>80.773250000000004</c:v>
                </c:pt>
                <c:pt idx="26">
                  <c:v>80.27324999999999</c:v>
                </c:pt>
                <c:pt idx="27">
                  <c:v>79.763249999999999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423040"/>
        <c:axId val="278421504"/>
      </c:lineChart>
      <c:lineChart>
        <c:grouping val="standard"/>
        <c:varyColors val="0"/>
        <c:ser>
          <c:idx val="1"/>
          <c:order val="1"/>
          <c:tx>
            <c:strRef>
              <c:f>IE_5!$C$2</c:f>
              <c:strCache>
                <c:ptCount val="1"/>
                <c:pt idx="0">
                  <c:v>Investeringer i industrien</c:v>
                </c:pt>
              </c:strCache>
            </c:strRef>
          </c:tx>
          <c:spPr>
            <a:ln w="2540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IE_4!$A$5:$A$50</c:f>
              <c:numCache>
                <c:formatCode>0</c:formatCode>
                <c:ptCount val="46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</c:numCache>
            </c:numRef>
          </c:cat>
          <c:val>
            <c:numRef>
              <c:f>IE_5!$C$5:$C$32</c:f>
              <c:numCache>
                <c:formatCode>0.0</c:formatCode>
                <c:ptCount val="28"/>
                <c:pt idx="0">
                  <c:v>16.969716196617703</c:v>
                </c:pt>
                <c:pt idx="1">
                  <c:v>19.222406239439575</c:v>
                </c:pt>
                <c:pt idx="2">
                  <c:v>18.775303482246063</c:v>
                </c:pt>
                <c:pt idx="3">
                  <c:v>17.152037313212958</c:v>
                </c:pt>
                <c:pt idx="4">
                  <c:v>16.601873893809348</c:v>
                </c:pt>
                <c:pt idx="5">
                  <c:v>18.064052315907482</c:v>
                </c:pt>
                <c:pt idx="6">
                  <c:v>21.493479659680549</c:v>
                </c:pt>
                <c:pt idx="7">
                  <c:v>20.592238011884231</c:v>
                </c:pt>
                <c:pt idx="8">
                  <c:v>21.515275248579474</c:v>
                </c:pt>
                <c:pt idx="9">
                  <c:v>21.621304158253931</c:v>
                </c:pt>
                <c:pt idx="10">
                  <c:v>22.440039647794496</c:v>
                </c:pt>
                <c:pt idx="11">
                  <c:v>22.950345383308708</c:v>
                </c:pt>
                <c:pt idx="12">
                  <c:v>21.729635261072453</c:v>
                </c:pt>
                <c:pt idx="13">
                  <c:v>21.965478506622169</c:v>
                </c:pt>
                <c:pt idx="14">
                  <c:v>22.211095993814098</c:v>
                </c:pt>
                <c:pt idx="15">
                  <c:v>22.215722129467157</c:v>
                </c:pt>
                <c:pt idx="16">
                  <c:v>21.889002332060873</c:v>
                </c:pt>
                <c:pt idx="17">
                  <c:v>22.321752707145407</c:v>
                </c:pt>
                <c:pt idx="18">
                  <c:v>25.957867653241546</c:v>
                </c:pt>
                <c:pt idx="19">
                  <c:v>28.259026287455679</c:v>
                </c:pt>
                <c:pt idx="20">
                  <c:v>21.858370616949156</c:v>
                </c:pt>
                <c:pt idx="21">
                  <c:v>24.625266887719363</c:v>
                </c:pt>
                <c:pt idx="22">
                  <c:v>25.274046870397687</c:v>
                </c:pt>
                <c:pt idx="23">
                  <c:v>23.774954287661284</c:v>
                </c:pt>
                <c:pt idx="24">
                  <c:v>24.153628127890773</c:v>
                </c:pt>
                <c:pt idx="25">
                  <c:v>24.768042855834064</c:v>
                </c:pt>
                <c:pt idx="26">
                  <c:v>28.47364227414263</c:v>
                </c:pt>
                <c:pt idx="27">
                  <c:v>28.133252695128675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442752"/>
        <c:axId val="278424576"/>
      </c:lineChart>
      <c:valAx>
        <c:axId val="278421504"/>
        <c:scaling>
          <c:orientation val="minMax"/>
          <c:max val="88"/>
          <c:min val="72"/>
        </c:scaling>
        <c:delete val="0"/>
        <c:axPos val="r"/>
        <c:numFmt formatCode="0" sourceLinked="0"/>
        <c:majorTickMark val="out"/>
        <c:minorTickMark val="none"/>
        <c:tickLblPos val="nextTo"/>
        <c:crossAx val="278423040"/>
        <c:crosses val="max"/>
        <c:crossBetween val="between"/>
        <c:majorUnit val="2"/>
      </c:valAx>
      <c:catAx>
        <c:axId val="27842304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278421504"/>
        <c:crosses val="autoZero"/>
        <c:auto val="1"/>
        <c:lblAlgn val="ctr"/>
        <c:lblOffset val="100"/>
        <c:tickLblSkip val="5"/>
        <c:noMultiLvlLbl val="0"/>
      </c:catAx>
      <c:valAx>
        <c:axId val="278424576"/>
        <c:scaling>
          <c:orientation val="minMax"/>
          <c:max val="30"/>
          <c:min val="16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278442752"/>
        <c:crosses val="autoZero"/>
        <c:crossBetween val="between"/>
        <c:majorUnit val="2"/>
      </c:valAx>
      <c:catAx>
        <c:axId val="27844275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278424576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b"/>
      <c:layout>
        <c:manualLayout>
          <c:xMode val="edge"/>
          <c:yMode val="edge"/>
          <c:x val="7.8395061728395068E-2"/>
          <c:y val="0.84070740740740746"/>
          <c:w val="0.8196913580246914"/>
          <c:h val="0.1592925925925926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 paperSize="82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4873263699634434E-2"/>
          <c:y val="0.10771584154300205"/>
          <c:w val="0.9117381796690307"/>
          <c:h val="0.65875595238095253"/>
        </c:manualLayout>
      </c:layout>
      <c:lineChart>
        <c:grouping val="standard"/>
        <c:varyColors val="0"/>
        <c:ser>
          <c:idx val="0"/>
          <c:order val="0"/>
          <c:tx>
            <c:strRef>
              <c:f>INT_5!$C$2</c:f>
              <c:strCache>
                <c:ptCount val="1"/>
                <c:pt idx="0">
                  <c:v>Lønvækst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INT_5!$A$5:$A$340</c:f>
              <c:numCache>
                <c:formatCode>General</c:formatCode>
                <c:ptCount val="336"/>
                <c:pt idx="0">
                  <c:v>1990</c:v>
                </c:pt>
                <c:pt idx="1">
                  <c:v>1990</c:v>
                </c:pt>
                <c:pt idx="2">
                  <c:v>1990</c:v>
                </c:pt>
                <c:pt idx="3">
                  <c:v>1990</c:v>
                </c:pt>
                <c:pt idx="4">
                  <c:v>1990</c:v>
                </c:pt>
                <c:pt idx="5">
                  <c:v>1990</c:v>
                </c:pt>
                <c:pt idx="6">
                  <c:v>1990</c:v>
                </c:pt>
                <c:pt idx="7">
                  <c:v>1990</c:v>
                </c:pt>
                <c:pt idx="8">
                  <c:v>1990</c:v>
                </c:pt>
                <c:pt idx="9">
                  <c:v>1990</c:v>
                </c:pt>
                <c:pt idx="10">
                  <c:v>1990</c:v>
                </c:pt>
                <c:pt idx="11">
                  <c:v>1990</c:v>
                </c:pt>
                <c:pt idx="12">
                  <c:v>1991</c:v>
                </c:pt>
                <c:pt idx="13">
                  <c:v>1991</c:v>
                </c:pt>
                <c:pt idx="14">
                  <c:v>1991</c:v>
                </c:pt>
                <c:pt idx="15">
                  <c:v>1991</c:v>
                </c:pt>
                <c:pt idx="16">
                  <c:v>1991</c:v>
                </c:pt>
                <c:pt idx="17">
                  <c:v>1991</c:v>
                </c:pt>
                <c:pt idx="18">
                  <c:v>1991</c:v>
                </c:pt>
                <c:pt idx="19">
                  <c:v>1991</c:v>
                </c:pt>
                <c:pt idx="20">
                  <c:v>1991</c:v>
                </c:pt>
                <c:pt idx="21">
                  <c:v>1991</c:v>
                </c:pt>
                <c:pt idx="22">
                  <c:v>1991</c:v>
                </c:pt>
                <c:pt idx="23">
                  <c:v>1991</c:v>
                </c:pt>
                <c:pt idx="24">
                  <c:v>1992</c:v>
                </c:pt>
                <c:pt idx="25">
                  <c:v>1992</c:v>
                </c:pt>
                <c:pt idx="26">
                  <c:v>1992</c:v>
                </c:pt>
                <c:pt idx="27">
                  <c:v>1992</c:v>
                </c:pt>
                <c:pt idx="28">
                  <c:v>1992</c:v>
                </c:pt>
                <c:pt idx="29">
                  <c:v>1992</c:v>
                </c:pt>
                <c:pt idx="30">
                  <c:v>1992</c:v>
                </c:pt>
                <c:pt idx="31">
                  <c:v>1992</c:v>
                </c:pt>
                <c:pt idx="32">
                  <c:v>1992</c:v>
                </c:pt>
                <c:pt idx="33">
                  <c:v>1992</c:v>
                </c:pt>
                <c:pt idx="34">
                  <c:v>1992</c:v>
                </c:pt>
                <c:pt idx="35">
                  <c:v>1992</c:v>
                </c:pt>
                <c:pt idx="36">
                  <c:v>1993</c:v>
                </c:pt>
                <c:pt idx="37">
                  <c:v>1993</c:v>
                </c:pt>
                <c:pt idx="38">
                  <c:v>1993</c:v>
                </c:pt>
                <c:pt idx="39">
                  <c:v>1993</c:v>
                </c:pt>
                <c:pt idx="40">
                  <c:v>1993</c:v>
                </c:pt>
                <c:pt idx="41">
                  <c:v>1993</c:v>
                </c:pt>
                <c:pt idx="42">
                  <c:v>1993</c:v>
                </c:pt>
                <c:pt idx="43">
                  <c:v>1993</c:v>
                </c:pt>
                <c:pt idx="44">
                  <c:v>1993</c:v>
                </c:pt>
                <c:pt idx="45">
                  <c:v>1993</c:v>
                </c:pt>
                <c:pt idx="46">
                  <c:v>1993</c:v>
                </c:pt>
                <c:pt idx="47">
                  <c:v>1993</c:v>
                </c:pt>
                <c:pt idx="48">
                  <c:v>1994</c:v>
                </c:pt>
                <c:pt idx="49">
                  <c:v>1994</c:v>
                </c:pt>
                <c:pt idx="50">
                  <c:v>1994</c:v>
                </c:pt>
                <c:pt idx="51">
                  <c:v>1994</c:v>
                </c:pt>
                <c:pt idx="52">
                  <c:v>1994</c:v>
                </c:pt>
                <c:pt idx="53">
                  <c:v>1994</c:v>
                </c:pt>
                <c:pt idx="54">
                  <c:v>1994</c:v>
                </c:pt>
                <c:pt idx="55">
                  <c:v>1994</c:v>
                </c:pt>
                <c:pt idx="56">
                  <c:v>1994</c:v>
                </c:pt>
                <c:pt idx="57">
                  <c:v>1994</c:v>
                </c:pt>
                <c:pt idx="58">
                  <c:v>1994</c:v>
                </c:pt>
                <c:pt idx="59">
                  <c:v>1994</c:v>
                </c:pt>
                <c:pt idx="60">
                  <c:v>1995</c:v>
                </c:pt>
                <c:pt idx="61">
                  <c:v>1995</c:v>
                </c:pt>
                <c:pt idx="62">
                  <c:v>1995</c:v>
                </c:pt>
                <c:pt idx="63">
                  <c:v>1995</c:v>
                </c:pt>
                <c:pt idx="64">
                  <c:v>1995</c:v>
                </c:pt>
                <c:pt idx="65">
                  <c:v>1995</c:v>
                </c:pt>
                <c:pt idx="66">
                  <c:v>1995</c:v>
                </c:pt>
                <c:pt idx="67">
                  <c:v>1995</c:v>
                </c:pt>
                <c:pt idx="68">
                  <c:v>1995</c:v>
                </c:pt>
                <c:pt idx="69">
                  <c:v>1995</c:v>
                </c:pt>
                <c:pt idx="70">
                  <c:v>1995</c:v>
                </c:pt>
                <c:pt idx="71">
                  <c:v>1995</c:v>
                </c:pt>
                <c:pt idx="72">
                  <c:v>1996</c:v>
                </c:pt>
                <c:pt idx="73">
                  <c:v>1996</c:v>
                </c:pt>
                <c:pt idx="74">
                  <c:v>1996</c:v>
                </c:pt>
                <c:pt idx="75">
                  <c:v>1996</c:v>
                </c:pt>
                <c:pt idx="76">
                  <c:v>1996</c:v>
                </c:pt>
                <c:pt idx="77">
                  <c:v>1996</c:v>
                </c:pt>
                <c:pt idx="78">
                  <c:v>1996</c:v>
                </c:pt>
                <c:pt idx="79">
                  <c:v>1996</c:v>
                </c:pt>
                <c:pt idx="80">
                  <c:v>1996</c:v>
                </c:pt>
                <c:pt idx="81">
                  <c:v>1996</c:v>
                </c:pt>
                <c:pt idx="82">
                  <c:v>1996</c:v>
                </c:pt>
                <c:pt idx="83">
                  <c:v>1996</c:v>
                </c:pt>
                <c:pt idx="84">
                  <c:v>1997</c:v>
                </c:pt>
                <c:pt idx="85">
                  <c:v>1997</c:v>
                </c:pt>
                <c:pt idx="86">
                  <c:v>1997</c:v>
                </c:pt>
                <c:pt idx="87">
                  <c:v>1997</c:v>
                </c:pt>
                <c:pt idx="88">
                  <c:v>1997</c:v>
                </c:pt>
                <c:pt idx="89">
                  <c:v>1997</c:v>
                </c:pt>
                <c:pt idx="90">
                  <c:v>1997</c:v>
                </c:pt>
                <c:pt idx="91">
                  <c:v>1997</c:v>
                </c:pt>
                <c:pt idx="92">
                  <c:v>1997</c:v>
                </c:pt>
                <c:pt idx="93">
                  <c:v>1997</c:v>
                </c:pt>
                <c:pt idx="94">
                  <c:v>1997</c:v>
                </c:pt>
                <c:pt idx="95">
                  <c:v>1997</c:v>
                </c:pt>
                <c:pt idx="96">
                  <c:v>1998</c:v>
                </c:pt>
                <c:pt idx="97">
                  <c:v>1998</c:v>
                </c:pt>
                <c:pt idx="98">
                  <c:v>1998</c:v>
                </c:pt>
                <c:pt idx="99">
                  <c:v>1998</c:v>
                </c:pt>
                <c:pt idx="100">
                  <c:v>1998</c:v>
                </c:pt>
                <c:pt idx="101">
                  <c:v>1998</c:v>
                </c:pt>
                <c:pt idx="102">
                  <c:v>1998</c:v>
                </c:pt>
                <c:pt idx="103">
                  <c:v>1998</c:v>
                </c:pt>
                <c:pt idx="104">
                  <c:v>1998</c:v>
                </c:pt>
                <c:pt idx="105">
                  <c:v>1998</c:v>
                </c:pt>
                <c:pt idx="106">
                  <c:v>1998</c:v>
                </c:pt>
                <c:pt idx="107">
                  <c:v>1998</c:v>
                </c:pt>
                <c:pt idx="108">
                  <c:v>1999</c:v>
                </c:pt>
                <c:pt idx="109">
                  <c:v>1999</c:v>
                </c:pt>
                <c:pt idx="110">
                  <c:v>1999</c:v>
                </c:pt>
                <c:pt idx="111">
                  <c:v>1999</c:v>
                </c:pt>
                <c:pt idx="112">
                  <c:v>1999</c:v>
                </c:pt>
                <c:pt idx="113">
                  <c:v>1999</c:v>
                </c:pt>
                <c:pt idx="114">
                  <c:v>1999</c:v>
                </c:pt>
                <c:pt idx="115">
                  <c:v>1999</c:v>
                </c:pt>
                <c:pt idx="116">
                  <c:v>1999</c:v>
                </c:pt>
                <c:pt idx="117">
                  <c:v>1999</c:v>
                </c:pt>
                <c:pt idx="118">
                  <c:v>1999</c:v>
                </c:pt>
                <c:pt idx="119">
                  <c:v>1999</c:v>
                </c:pt>
                <c:pt idx="120">
                  <c:v>2000</c:v>
                </c:pt>
                <c:pt idx="121">
                  <c:v>2000</c:v>
                </c:pt>
                <c:pt idx="122">
                  <c:v>2000</c:v>
                </c:pt>
                <c:pt idx="123">
                  <c:v>2000</c:v>
                </c:pt>
                <c:pt idx="124">
                  <c:v>2000</c:v>
                </c:pt>
                <c:pt idx="125">
                  <c:v>2000</c:v>
                </c:pt>
                <c:pt idx="126">
                  <c:v>2000</c:v>
                </c:pt>
                <c:pt idx="127">
                  <c:v>2000</c:v>
                </c:pt>
                <c:pt idx="128">
                  <c:v>2000</c:v>
                </c:pt>
                <c:pt idx="129">
                  <c:v>2000</c:v>
                </c:pt>
                <c:pt idx="130">
                  <c:v>2000</c:v>
                </c:pt>
                <c:pt idx="131">
                  <c:v>2000</c:v>
                </c:pt>
                <c:pt idx="132">
                  <c:v>2001</c:v>
                </c:pt>
                <c:pt idx="133">
                  <c:v>2001</c:v>
                </c:pt>
                <c:pt idx="134">
                  <c:v>2001</c:v>
                </c:pt>
                <c:pt idx="135">
                  <c:v>2001</c:v>
                </c:pt>
                <c:pt idx="136">
                  <c:v>2001</c:v>
                </c:pt>
                <c:pt idx="137">
                  <c:v>2001</c:v>
                </c:pt>
                <c:pt idx="138">
                  <c:v>2001</c:v>
                </c:pt>
                <c:pt idx="139">
                  <c:v>2001</c:v>
                </c:pt>
                <c:pt idx="140">
                  <c:v>2001</c:v>
                </c:pt>
                <c:pt idx="141">
                  <c:v>2001</c:v>
                </c:pt>
                <c:pt idx="142">
                  <c:v>2001</c:v>
                </c:pt>
                <c:pt idx="143">
                  <c:v>2001</c:v>
                </c:pt>
                <c:pt idx="144">
                  <c:v>2002</c:v>
                </c:pt>
                <c:pt idx="145">
                  <c:v>2002</c:v>
                </c:pt>
                <c:pt idx="146">
                  <c:v>2002</c:v>
                </c:pt>
                <c:pt idx="147">
                  <c:v>2002</c:v>
                </c:pt>
                <c:pt idx="148">
                  <c:v>2002</c:v>
                </c:pt>
                <c:pt idx="149">
                  <c:v>2002</c:v>
                </c:pt>
                <c:pt idx="150">
                  <c:v>2002</c:v>
                </c:pt>
                <c:pt idx="151">
                  <c:v>2002</c:v>
                </c:pt>
                <c:pt idx="152">
                  <c:v>2002</c:v>
                </c:pt>
                <c:pt idx="153">
                  <c:v>2002</c:v>
                </c:pt>
                <c:pt idx="154">
                  <c:v>2002</c:v>
                </c:pt>
                <c:pt idx="155">
                  <c:v>2002</c:v>
                </c:pt>
                <c:pt idx="156">
                  <c:v>2003</c:v>
                </c:pt>
                <c:pt idx="157">
                  <c:v>2003</c:v>
                </c:pt>
                <c:pt idx="158">
                  <c:v>2003</c:v>
                </c:pt>
                <c:pt idx="159">
                  <c:v>2003</c:v>
                </c:pt>
                <c:pt idx="160">
                  <c:v>2003</c:v>
                </c:pt>
                <c:pt idx="161">
                  <c:v>2003</c:v>
                </c:pt>
                <c:pt idx="162">
                  <c:v>2003</c:v>
                </c:pt>
                <c:pt idx="163">
                  <c:v>2003</c:v>
                </c:pt>
                <c:pt idx="164">
                  <c:v>2003</c:v>
                </c:pt>
                <c:pt idx="165">
                  <c:v>2003</c:v>
                </c:pt>
                <c:pt idx="166">
                  <c:v>2003</c:v>
                </c:pt>
                <c:pt idx="167">
                  <c:v>2003</c:v>
                </c:pt>
                <c:pt idx="168">
                  <c:v>2004</c:v>
                </c:pt>
                <c:pt idx="169">
                  <c:v>2004</c:v>
                </c:pt>
                <c:pt idx="170">
                  <c:v>2004</c:v>
                </c:pt>
                <c:pt idx="171">
                  <c:v>2004</c:v>
                </c:pt>
                <c:pt idx="172">
                  <c:v>2004</c:v>
                </c:pt>
                <c:pt idx="173">
                  <c:v>2004</c:v>
                </c:pt>
                <c:pt idx="174">
                  <c:v>2004</c:v>
                </c:pt>
                <c:pt idx="175">
                  <c:v>2004</c:v>
                </c:pt>
                <c:pt idx="176">
                  <c:v>2004</c:v>
                </c:pt>
                <c:pt idx="177">
                  <c:v>2004</c:v>
                </c:pt>
                <c:pt idx="178">
                  <c:v>2004</c:v>
                </c:pt>
                <c:pt idx="179">
                  <c:v>2004</c:v>
                </c:pt>
                <c:pt idx="180">
                  <c:v>2005</c:v>
                </c:pt>
                <c:pt idx="181">
                  <c:v>2005</c:v>
                </c:pt>
                <c:pt idx="182">
                  <c:v>2005</c:v>
                </c:pt>
                <c:pt idx="183">
                  <c:v>2005</c:v>
                </c:pt>
                <c:pt idx="184">
                  <c:v>2005</c:v>
                </c:pt>
                <c:pt idx="185">
                  <c:v>2005</c:v>
                </c:pt>
                <c:pt idx="186">
                  <c:v>2005</c:v>
                </c:pt>
                <c:pt idx="187">
                  <c:v>2005</c:v>
                </c:pt>
                <c:pt idx="188">
                  <c:v>2005</c:v>
                </c:pt>
                <c:pt idx="189">
                  <c:v>2005</c:v>
                </c:pt>
                <c:pt idx="190">
                  <c:v>2005</c:v>
                </c:pt>
                <c:pt idx="191">
                  <c:v>2005</c:v>
                </c:pt>
                <c:pt idx="192">
                  <c:v>2006</c:v>
                </c:pt>
                <c:pt idx="193">
                  <c:v>2006</c:v>
                </c:pt>
                <c:pt idx="194">
                  <c:v>2006</c:v>
                </c:pt>
                <c:pt idx="195">
                  <c:v>2006</c:v>
                </c:pt>
                <c:pt idx="196">
                  <c:v>2006</c:v>
                </c:pt>
                <c:pt idx="197">
                  <c:v>2006</c:v>
                </c:pt>
                <c:pt idx="198">
                  <c:v>2006</c:v>
                </c:pt>
                <c:pt idx="199">
                  <c:v>2006</c:v>
                </c:pt>
                <c:pt idx="200">
                  <c:v>2006</c:v>
                </c:pt>
                <c:pt idx="201">
                  <c:v>2006</c:v>
                </c:pt>
                <c:pt idx="202">
                  <c:v>2006</c:v>
                </c:pt>
                <c:pt idx="203">
                  <c:v>2006</c:v>
                </c:pt>
                <c:pt idx="204">
                  <c:v>2007</c:v>
                </c:pt>
                <c:pt idx="205">
                  <c:v>2007</c:v>
                </c:pt>
                <c:pt idx="206">
                  <c:v>2007</c:v>
                </c:pt>
                <c:pt idx="207">
                  <c:v>2007</c:v>
                </c:pt>
                <c:pt idx="208">
                  <c:v>2007</c:v>
                </c:pt>
                <c:pt idx="209">
                  <c:v>2007</c:v>
                </c:pt>
                <c:pt idx="210">
                  <c:v>2007</c:v>
                </c:pt>
                <c:pt idx="211">
                  <c:v>2007</c:v>
                </c:pt>
                <c:pt idx="212">
                  <c:v>2007</c:v>
                </c:pt>
                <c:pt idx="213">
                  <c:v>2007</c:v>
                </c:pt>
                <c:pt idx="214">
                  <c:v>2007</c:v>
                </c:pt>
                <c:pt idx="215">
                  <c:v>2007</c:v>
                </c:pt>
                <c:pt idx="216">
                  <c:v>2008</c:v>
                </c:pt>
                <c:pt idx="217">
                  <c:v>2008</c:v>
                </c:pt>
                <c:pt idx="218">
                  <c:v>2008</c:v>
                </c:pt>
                <c:pt idx="219">
                  <c:v>2008</c:v>
                </c:pt>
                <c:pt idx="220">
                  <c:v>2008</c:v>
                </c:pt>
                <c:pt idx="221">
                  <c:v>2008</c:v>
                </c:pt>
                <c:pt idx="222">
                  <c:v>2008</c:v>
                </c:pt>
                <c:pt idx="223">
                  <c:v>2008</c:v>
                </c:pt>
                <c:pt idx="224">
                  <c:v>2008</c:v>
                </c:pt>
                <c:pt idx="225">
                  <c:v>2008</c:v>
                </c:pt>
                <c:pt idx="226">
                  <c:v>2008</c:v>
                </c:pt>
                <c:pt idx="227">
                  <c:v>2008</c:v>
                </c:pt>
                <c:pt idx="228">
                  <c:v>2009</c:v>
                </c:pt>
                <c:pt idx="229">
                  <c:v>2009</c:v>
                </c:pt>
                <c:pt idx="230">
                  <c:v>2009</c:v>
                </c:pt>
                <c:pt idx="231">
                  <c:v>2009</c:v>
                </c:pt>
                <c:pt idx="232">
                  <c:v>2009</c:v>
                </c:pt>
                <c:pt idx="233">
                  <c:v>2009</c:v>
                </c:pt>
                <c:pt idx="234">
                  <c:v>2009</c:v>
                </c:pt>
                <c:pt idx="235">
                  <c:v>2009</c:v>
                </c:pt>
                <c:pt idx="236">
                  <c:v>2009</c:v>
                </c:pt>
                <c:pt idx="237">
                  <c:v>2009</c:v>
                </c:pt>
                <c:pt idx="238">
                  <c:v>2009</c:v>
                </c:pt>
                <c:pt idx="239">
                  <c:v>2009</c:v>
                </c:pt>
                <c:pt idx="240">
                  <c:v>2010</c:v>
                </c:pt>
                <c:pt idx="241">
                  <c:v>2010</c:v>
                </c:pt>
                <c:pt idx="242">
                  <c:v>2010</c:v>
                </c:pt>
                <c:pt idx="243">
                  <c:v>2010</c:v>
                </c:pt>
                <c:pt idx="244">
                  <c:v>2010</c:v>
                </c:pt>
                <c:pt idx="245">
                  <c:v>2010</c:v>
                </c:pt>
                <c:pt idx="246">
                  <c:v>2010</c:v>
                </c:pt>
                <c:pt idx="247">
                  <c:v>2010</c:v>
                </c:pt>
                <c:pt idx="248">
                  <c:v>2010</c:v>
                </c:pt>
                <c:pt idx="249">
                  <c:v>2010</c:v>
                </c:pt>
                <c:pt idx="250">
                  <c:v>2010</c:v>
                </c:pt>
                <c:pt idx="251">
                  <c:v>2010</c:v>
                </c:pt>
                <c:pt idx="252">
                  <c:v>2011</c:v>
                </c:pt>
                <c:pt idx="253">
                  <c:v>2011</c:v>
                </c:pt>
                <c:pt idx="254">
                  <c:v>2011</c:v>
                </c:pt>
                <c:pt idx="255">
                  <c:v>2011</c:v>
                </c:pt>
                <c:pt idx="256">
                  <c:v>2011</c:v>
                </c:pt>
                <c:pt idx="257">
                  <c:v>2011</c:v>
                </c:pt>
                <c:pt idx="258">
                  <c:v>2011</c:v>
                </c:pt>
                <c:pt idx="259">
                  <c:v>2011</c:v>
                </c:pt>
                <c:pt idx="260">
                  <c:v>2011</c:v>
                </c:pt>
                <c:pt idx="261">
                  <c:v>2011</c:v>
                </c:pt>
                <c:pt idx="262">
                  <c:v>2011</c:v>
                </c:pt>
                <c:pt idx="263">
                  <c:v>2011</c:v>
                </c:pt>
                <c:pt idx="264">
                  <c:v>2012</c:v>
                </c:pt>
                <c:pt idx="265">
                  <c:v>2012</c:v>
                </c:pt>
                <c:pt idx="266">
                  <c:v>2012</c:v>
                </c:pt>
                <c:pt idx="267">
                  <c:v>2012</c:v>
                </c:pt>
                <c:pt idx="268">
                  <c:v>2012</c:v>
                </c:pt>
                <c:pt idx="269">
                  <c:v>2012</c:v>
                </c:pt>
                <c:pt idx="270">
                  <c:v>2012</c:v>
                </c:pt>
                <c:pt idx="271">
                  <c:v>2012</c:v>
                </c:pt>
                <c:pt idx="272">
                  <c:v>2012</c:v>
                </c:pt>
                <c:pt idx="273">
                  <c:v>2012</c:v>
                </c:pt>
                <c:pt idx="274">
                  <c:v>2012</c:v>
                </c:pt>
                <c:pt idx="275">
                  <c:v>2012</c:v>
                </c:pt>
                <c:pt idx="276">
                  <c:v>2013</c:v>
                </c:pt>
                <c:pt idx="277">
                  <c:v>2013</c:v>
                </c:pt>
                <c:pt idx="278">
                  <c:v>2013</c:v>
                </c:pt>
                <c:pt idx="279">
                  <c:v>2013</c:v>
                </c:pt>
                <c:pt idx="280">
                  <c:v>2013</c:v>
                </c:pt>
                <c:pt idx="281">
                  <c:v>2013</c:v>
                </c:pt>
                <c:pt idx="282">
                  <c:v>2013</c:v>
                </c:pt>
                <c:pt idx="283">
                  <c:v>2013</c:v>
                </c:pt>
                <c:pt idx="284">
                  <c:v>2013</c:v>
                </c:pt>
                <c:pt idx="285">
                  <c:v>2013</c:v>
                </c:pt>
                <c:pt idx="286">
                  <c:v>2013</c:v>
                </c:pt>
                <c:pt idx="287">
                  <c:v>2013</c:v>
                </c:pt>
                <c:pt idx="288">
                  <c:v>2014</c:v>
                </c:pt>
                <c:pt idx="289">
                  <c:v>2014</c:v>
                </c:pt>
                <c:pt idx="290">
                  <c:v>2014</c:v>
                </c:pt>
                <c:pt idx="291">
                  <c:v>2014</c:v>
                </c:pt>
                <c:pt idx="292">
                  <c:v>2014</c:v>
                </c:pt>
                <c:pt idx="293">
                  <c:v>2014</c:v>
                </c:pt>
                <c:pt idx="294">
                  <c:v>2014</c:v>
                </c:pt>
                <c:pt idx="295">
                  <c:v>2014</c:v>
                </c:pt>
                <c:pt idx="296">
                  <c:v>2014</c:v>
                </c:pt>
                <c:pt idx="297">
                  <c:v>2014</c:v>
                </c:pt>
                <c:pt idx="298">
                  <c:v>2014</c:v>
                </c:pt>
                <c:pt idx="299">
                  <c:v>2014</c:v>
                </c:pt>
                <c:pt idx="300">
                  <c:v>2015</c:v>
                </c:pt>
                <c:pt idx="301">
                  <c:v>2015</c:v>
                </c:pt>
                <c:pt idx="302">
                  <c:v>2015</c:v>
                </c:pt>
                <c:pt idx="303">
                  <c:v>2015</c:v>
                </c:pt>
                <c:pt idx="304">
                  <c:v>2015</c:v>
                </c:pt>
                <c:pt idx="305">
                  <c:v>2015</c:v>
                </c:pt>
                <c:pt idx="306">
                  <c:v>2015</c:v>
                </c:pt>
                <c:pt idx="307">
                  <c:v>2015</c:v>
                </c:pt>
                <c:pt idx="308">
                  <c:v>2015</c:v>
                </c:pt>
                <c:pt idx="309">
                  <c:v>2015</c:v>
                </c:pt>
                <c:pt idx="310">
                  <c:v>2015</c:v>
                </c:pt>
                <c:pt idx="311">
                  <c:v>2015</c:v>
                </c:pt>
                <c:pt idx="312">
                  <c:v>2016</c:v>
                </c:pt>
                <c:pt idx="313">
                  <c:v>2016</c:v>
                </c:pt>
                <c:pt idx="314">
                  <c:v>2016</c:v>
                </c:pt>
                <c:pt idx="315">
                  <c:v>2016</c:v>
                </c:pt>
                <c:pt idx="316">
                  <c:v>2016</c:v>
                </c:pt>
                <c:pt idx="317">
                  <c:v>2016</c:v>
                </c:pt>
                <c:pt idx="318">
                  <c:v>2016</c:v>
                </c:pt>
                <c:pt idx="319">
                  <c:v>2016</c:v>
                </c:pt>
                <c:pt idx="320">
                  <c:v>2016</c:v>
                </c:pt>
                <c:pt idx="321">
                  <c:v>2016</c:v>
                </c:pt>
                <c:pt idx="322">
                  <c:v>2016</c:v>
                </c:pt>
                <c:pt idx="323">
                  <c:v>2016</c:v>
                </c:pt>
                <c:pt idx="324">
                  <c:v>2017</c:v>
                </c:pt>
                <c:pt idx="325">
                  <c:v>2017</c:v>
                </c:pt>
                <c:pt idx="326">
                  <c:v>2017</c:v>
                </c:pt>
                <c:pt idx="327">
                  <c:v>2017</c:v>
                </c:pt>
                <c:pt idx="328">
                  <c:v>2017</c:v>
                </c:pt>
                <c:pt idx="329">
                  <c:v>2017</c:v>
                </c:pt>
                <c:pt idx="330">
                  <c:v>2017</c:v>
                </c:pt>
                <c:pt idx="331">
                  <c:v>2017</c:v>
                </c:pt>
                <c:pt idx="332">
                  <c:v>2017</c:v>
                </c:pt>
                <c:pt idx="333">
                  <c:v>2017</c:v>
                </c:pt>
                <c:pt idx="334">
                  <c:v>2017</c:v>
                </c:pt>
                <c:pt idx="335">
                  <c:v>2017</c:v>
                </c:pt>
              </c:numCache>
            </c:numRef>
          </c:cat>
          <c:val>
            <c:numRef>
              <c:f>INT_5!$C$5:$C$340</c:f>
              <c:numCache>
                <c:formatCode>0.0</c:formatCode>
                <c:ptCount val="336"/>
                <c:pt idx="0">
                  <c:v>5.6901529999999996</c:v>
                </c:pt>
                <c:pt idx="1">
                  <c:v>5.6901529999999996</c:v>
                </c:pt>
                <c:pt idx="2">
                  <c:v>5.6901529999999996</c:v>
                </c:pt>
                <c:pt idx="3">
                  <c:v>5.2645770000000001</c:v>
                </c:pt>
                <c:pt idx="4">
                  <c:v>5.2645770000000001</c:v>
                </c:pt>
                <c:pt idx="5">
                  <c:v>5.2645770000000001</c:v>
                </c:pt>
                <c:pt idx="6">
                  <c:v>6.0198689999999999</c:v>
                </c:pt>
                <c:pt idx="7">
                  <c:v>6.0198689999999999</c:v>
                </c:pt>
                <c:pt idx="8">
                  <c:v>6.0198689999999999</c:v>
                </c:pt>
                <c:pt idx="9">
                  <c:v>6.0595869999999996</c:v>
                </c:pt>
                <c:pt idx="10">
                  <c:v>6.0595869999999996</c:v>
                </c:pt>
                <c:pt idx="11">
                  <c:v>6.0595869999999996</c:v>
                </c:pt>
                <c:pt idx="12">
                  <c:v>6.1202930000000002</c:v>
                </c:pt>
                <c:pt idx="13">
                  <c:v>6.1202930000000002</c:v>
                </c:pt>
                <c:pt idx="14">
                  <c:v>6.1202930000000002</c:v>
                </c:pt>
                <c:pt idx="15">
                  <c:v>6.5362130000000001</c:v>
                </c:pt>
                <c:pt idx="16">
                  <c:v>6.5362130000000001</c:v>
                </c:pt>
                <c:pt idx="17">
                  <c:v>6.5362130000000001</c:v>
                </c:pt>
                <c:pt idx="18">
                  <c:v>6.882263</c:v>
                </c:pt>
                <c:pt idx="19">
                  <c:v>6.882263</c:v>
                </c:pt>
                <c:pt idx="20">
                  <c:v>6.882263</c:v>
                </c:pt>
                <c:pt idx="21">
                  <c:v>6.7584619999999997</c:v>
                </c:pt>
                <c:pt idx="22">
                  <c:v>6.7584619999999997</c:v>
                </c:pt>
                <c:pt idx="23">
                  <c:v>6.7584619999999997</c:v>
                </c:pt>
                <c:pt idx="24">
                  <c:v>6.0564549999999997</c:v>
                </c:pt>
                <c:pt idx="25">
                  <c:v>6.0564549999999997</c:v>
                </c:pt>
                <c:pt idx="26">
                  <c:v>6.0564549999999997</c:v>
                </c:pt>
                <c:pt idx="27">
                  <c:v>5.4743599999999999</c:v>
                </c:pt>
                <c:pt idx="28">
                  <c:v>5.4743599999999999</c:v>
                </c:pt>
                <c:pt idx="29">
                  <c:v>5.4743599999999999</c:v>
                </c:pt>
                <c:pt idx="30">
                  <c:v>4.763204</c:v>
                </c:pt>
                <c:pt idx="31">
                  <c:v>4.763204</c:v>
                </c:pt>
                <c:pt idx="32">
                  <c:v>4.763204</c:v>
                </c:pt>
                <c:pt idx="33">
                  <c:v>4.6293699999999998</c:v>
                </c:pt>
                <c:pt idx="34">
                  <c:v>4.6293699999999998</c:v>
                </c:pt>
                <c:pt idx="35">
                  <c:v>4.6293699999999998</c:v>
                </c:pt>
                <c:pt idx="36">
                  <c:v>4.5463170000000002</c:v>
                </c:pt>
                <c:pt idx="37">
                  <c:v>4.5463170000000002</c:v>
                </c:pt>
                <c:pt idx="38">
                  <c:v>4.5463170000000002</c:v>
                </c:pt>
                <c:pt idx="39">
                  <c:v>5.0094070000000004</c:v>
                </c:pt>
                <c:pt idx="40">
                  <c:v>5.0094070000000004</c:v>
                </c:pt>
                <c:pt idx="41">
                  <c:v>5.0094070000000004</c:v>
                </c:pt>
                <c:pt idx="42">
                  <c:v>4.4979740000000001</c:v>
                </c:pt>
                <c:pt idx="43">
                  <c:v>4.4979740000000001</c:v>
                </c:pt>
                <c:pt idx="44">
                  <c:v>4.4979740000000001</c:v>
                </c:pt>
                <c:pt idx="45">
                  <c:v>4.1376030000000004</c:v>
                </c:pt>
                <c:pt idx="46">
                  <c:v>4.1376030000000004</c:v>
                </c:pt>
                <c:pt idx="47">
                  <c:v>4.1376030000000004</c:v>
                </c:pt>
                <c:pt idx="48">
                  <c:v>4.1295840000000004</c:v>
                </c:pt>
                <c:pt idx="49">
                  <c:v>4.1295840000000004</c:v>
                </c:pt>
                <c:pt idx="50">
                  <c:v>4.1295840000000004</c:v>
                </c:pt>
                <c:pt idx="51">
                  <c:v>3.1077870000000001</c:v>
                </c:pt>
                <c:pt idx="52">
                  <c:v>3.1077870000000001</c:v>
                </c:pt>
                <c:pt idx="53">
                  <c:v>3.1077870000000001</c:v>
                </c:pt>
                <c:pt idx="54">
                  <c:v>3.0366949999999999</c:v>
                </c:pt>
                <c:pt idx="55">
                  <c:v>3.0366949999999999</c:v>
                </c:pt>
                <c:pt idx="56">
                  <c:v>3.0366949999999999</c:v>
                </c:pt>
                <c:pt idx="57">
                  <c:v>2.7965110000000002</c:v>
                </c:pt>
                <c:pt idx="58">
                  <c:v>2.7965110000000002</c:v>
                </c:pt>
                <c:pt idx="59">
                  <c:v>2.7965110000000002</c:v>
                </c:pt>
                <c:pt idx="60">
                  <c:v>2.9168799999999999</c:v>
                </c:pt>
                <c:pt idx="61">
                  <c:v>2.9168799999999999</c:v>
                </c:pt>
                <c:pt idx="62">
                  <c:v>2.9168799999999999</c:v>
                </c:pt>
                <c:pt idx="63">
                  <c:v>3.5324279999999999</c:v>
                </c:pt>
                <c:pt idx="64">
                  <c:v>3.5324279999999999</c:v>
                </c:pt>
                <c:pt idx="65">
                  <c:v>3.5324279999999999</c:v>
                </c:pt>
                <c:pt idx="66">
                  <c:v>3.6927650000000001</c:v>
                </c:pt>
                <c:pt idx="67">
                  <c:v>3.6927650000000001</c:v>
                </c:pt>
                <c:pt idx="68">
                  <c:v>3.6927650000000001</c:v>
                </c:pt>
                <c:pt idx="69">
                  <c:v>3.959749</c:v>
                </c:pt>
                <c:pt idx="70">
                  <c:v>3.959749</c:v>
                </c:pt>
                <c:pt idx="71">
                  <c:v>3.959749</c:v>
                </c:pt>
                <c:pt idx="72">
                  <c:v>3.7666559999999998</c:v>
                </c:pt>
                <c:pt idx="73">
                  <c:v>3.7666559999999998</c:v>
                </c:pt>
                <c:pt idx="74">
                  <c:v>3.7666559999999998</c:v>
                </c:pt>
                <c:pt idx="75">
                  <c:v>3.5733060000000001</c:v>
                </c:pt>
                <c:pt idx="76">
                  <c:v>3.5733060000000001</c:v>
                </c:pt>
                <c:pt idx="77">
                  <c:v>3.5733060000000001</c:v>
                </c:pt>
                <c:pt idx="78">
                  <c:v>3.3519589999999999</c:v>
                </c:pt>
                <c:pt idx="79">
                  <c:v>3.3519589999999999</c:v>
                </c:pt>
                <c:pt idx="80">
                  <c:v>3.3519589999999999</c:v>
                </c:pt>
                <c:pt idx="81">
                  <c:v>3.219341</c:v>
                </c:pt>
                <c:pt idx="82">
                  <c:v>3.219341</c:v>
                </c:pt>
                <c:pt idx="83">
                  <c:v>3.219341</c:v>
                </c:pt>
                <c:pt idx="84">
                  <c:v>3.043968</c:v>
                </c:pt>
                <c:pt idx="85">
                  <c:v>3.043968</c:v>
                </c:pt>
                <c:pt idx="86">
                  <c:v>3.043968</c:v>
                </c:pt>
                <c:pt idx="87">
                  <c:v>2.684564</c:v>
                </c:pt>
                <c:pt idx="88">
                  <c:v>2.684564</c:v>
                </c:pt>
                <c:pt idx="89">
                  <c:v>2.684564</c:v>
                </c:pt>
                <c:pt idx="90">
                  <c:v>2.4417309999999999</c:v>
                </c:pt>
                <c:pt idx="91">
                  <c:v>2.4417309999999999</c:v>
                </c:pt>
                <c:pt idx="92">
                  <c:v>2.4417309999999999</c:v>
                </c:pt>
                <c:pt idx="93">
                  <c:v>2.092511</c:v>
                </c:pt>
                <c:pt idx="94">
                  <c:v>2.092511</c:v>
                </c:pt>
                <c:pt idx="95">
                  <c:v>2.092511</c:v>
                </c:pt>
                <c:pt idx="96">
                  <c:v>1.969365</c:v>
                </c:pt>
                <c:pt idx="97">
                  <c:v>1.969365</c:v>
                </c:pt>
                <c:pt idx="98">
                  <c:v>1.969365</c:v>
                </c:pt>
                <c:pt idx="99">
                  <c:v>2.1786490000000001</c:v>
                </c:pt>
                <c:pt idx="100">
                  <c:v>2.1786490000000001</c:v>
                </c:pt>
                <c:pt idx="101">
                  <c:v>2.1786490000000001</c:v>
                </c:pt>
                <c:pt idx="102">
                  <c:v>2.2751899999999998</c:v>
                </c:pt>
                <c:pt idx="103">
                  <c:v>2.2751899999999998</c:v>
                </c:pt>
                <c:pt idx="104">
                  <c:v>2.2751899999999998</c:v>
                </c:pt>
                <c:pt idx="105">
                  <c:v>2.588997</c:v>
                </c:pt>
                <c:pt idx="106">
                  <c:v>2.588997</c:v>
                </c:pt>
                <c:pt idx="107">
                  <c:v>2.588997</c:v>
                </c:pt>
                <c:pt idx="108">
                  <c:v>2.7896999999999998</c:v>
                </c:pt>
                <c:pt idx="109">
                  <c:v>2.7896999999999998</c:v>
                </c:pt>
                <c:pt idx="110">
                  <c:v>2.7896999999999998</c:v>
                </c:pt>
                <c:pt idx="111">
                  <c:v>2.8784649999999998</c:v>
                </c:pt>
                <c:pt idx="112">
                  <c:v>2.8784649999999998</c:v>
                </c:pt>
                <c:pt idx="113">
                  <c:v>2.8784649999999998</c:v>
                </c:pt>
                <c:pt idx="114">
                  <c:v>2.9661019999999998</c:v>
                </c:pt>
                <c:pt idx="115">
                  <c:v>2.9661019999999998</c:v>
                </c:pt>
                <c:pt idx="116">
                  <c:v>2.9661019999999998</c:v>
                </c:pt>
                <c:pt idx="117">
                  <c:v>3.0494219999999999</c:v>
                </c:pt>
                <c:pt idx="118">
                  <c:v>3.0494219999999999</c:v>
                </c:pt>
                <c:pt idx="119">
                  <c:v>3.0494219999999999</c:v>
                </c:pt>
                <c:pt idx="120">
                  <c:v>3.0196239999999999</c:v>
                </c:pt>
                <c:pt idx="121">
                  <c:v>3.0196239999999999</c:v>
                </c:pt>
                <c:pt idx="122">
                  <c:v>3.0196239999999999</c:v>
                </c:pt>
                <c:pt idx="123">
                  <c:v>3.282073</c:v>
                </c:pt>
                <c:pt idx="124">
                  <c:v>3.282073</c:v>
                </c:pt>
                <c:pt idx="125">
                  <c:v>3.282073</c:v>
                </c:pt>
                <c:pt idx="126">
                  <c:v>3.3975309999999999</c:v>
                </c:pt>
                <c:pt idx="127">
                  <c:v>3.3975309999999999</c:v>
                </c:pt>
                <c:pt idx="128">
                  <c:v>3.3975309999999999</c:v>
                </c:pt>
                <c:pt idx="129">
                  <c:v>3.4057140000000001</c:v>
                </c:pt>
                <c:pt idx="130">
                  <c:v>3.4057140000000001</c:v>
                </c:pt>
                <c:pt idx="131">
                  <c:v>3.4057140000000001</c:v>
                </c:pt>
                <c:pt idx="132">
                  <c:v>3.9492240000000001</c:v>
                </c:pt>
                <c:pt idx="133">
                  <c:v>3.9492240000000001</c:v>
                </c:pt>
                <c:pt idx="134">
                  <c:v>3.9492240000000001</c:v>
                </c:pt>
                <c:pt idx="135">
                  <c:v>3.4916200000000002</c:v>
                </c:pt>
                <c:pt idx="136">
                  <c:v>3.4916200000000002</c:v>
                </c:pt>
                <c:pt idx="137">
                  <c:v>3.4916200000000002</c:v>
                </c:pt>
                <c:pt idx="138">
                  <c:v>3.3241000000000001</c:v>
                </c:pt>
                <c:pt idx="139">
                  <c:v>3.3241000000000001</c:v>
                </c:pt>
                <c:pt idx="140">
                  <c:v>3.3241000000000001</c:v>
                </c:pt>
                <c:pt idx="141">
                  <c:v>3.2967029999999999</c:v>
                </c:pt>
                <c:pt idx="142">
                  <c:v>3.2967029999999999</c:v>
                </c:pt>
                <c:pt idx="143">
                  <c:v>3.2967029999999999</c:v>
                </c:pt>
                <c:pt idx="144">
                  <c:v>2.5780189999999998</c:v>
                </c:pt>
                <c:pt idx="145">
                  <c:v>2.5780189999999998</c:v>
                </c:pt>
                <c:pt idx="146">
                  <c:v>2.5780189999999998</c:v>
                </c:pt>
                <c:pt idx="147">
                  <c:v>3.1039140000000001</c:v>
                </c:pt>
                <c:pt idx="148">
                  <c:v>3.1039140000000001</c:v>
                </c:pt>
                <c:pt idx="149">
                  <c:v>3.1039140000000001</c:v>
                </c:pt>
                <c:pt idx="150">
                  <c:v>3.217158</c:v>
                </c:pt>
                <c:pt idx="151">
                  <c:v>3.217158</c:v>
                </c:pt>
                <c:pt idx="152">
                  <c:v>3.217158</c:v>
                </c:pt>
                <c:pt idx="153">
                  <c:v>3.0585110000000002</c:v>
                </c:pt>
                <c:pt idx="154">
                  <c:v>3.0585110000000002</c:v>
                </c:pt>
                <c:pt idx="155">
                  <c:v>3.0585110000000002</c:v>
                </c:pt>
                <c:pt idx="156">
                  <c:v>3.1746029999999998</c:v>
                </c:pt>
                <c:pt idx="157">
                  <c:v>3.1746029999999998</c:v>
                </c:pt>
                <c:pt idx="158">
                  <c:v>3.1746029999999998</c:v>
                </c:pt>
                <c:pt idx="159">
                  <c:v>2.748691</c:v>
                </c:pt>
                <c:pt idx="160">
                  <c:v>2.748691</c:v>
                </c:pt>
                <c:pt idx="161">
                  <c:v>2.748691</c:v>
                </c:pt>
                <c:pt idx="162">
                  <c:v>2.7272729999999998</c:v>
                </c:pt>
                <c:pt idx="163">
                  <c:v>2.7272729999999998</c:v>
                </c:pt>
                <c:pt idx="164">
                  <c:v>2.7272729999999998</c:v>
                </c:pt>
                <c:pt idx="165">
                  <c:v>2.451613</c:v>
                </c:pt>
                <c:pt idx="166">
                  <c:v>2.451613</c:v>
                </c:pt>
                <c:pt idx="167">
                  <c:v>2.451613</c:v>
                </c:pt>
                <c:pt idx="168">
                  <c:v>2.820513</c:v>
                </c:pt>
                <c:pt idx="169">
                  <c:v>2.820513</c:v>
                </c:pt>
                <c:pt idx="170">
                  <c:v>2.820513</c:v>
                </c:pt>
                <c:pt idx="171">
                  <c:v>2.8025479999999998</c:v>
                </c:pt>
                <c:pt idx="172">
                  <c:v>2.8025479999999998</c:v>
                </c:pt>
                <c:pt idx="173">
                  <c:v>2.8025479999999998</c:v>
                </c:pt>
                <c:pt idx="174">
                  <c:v>2.5284450000000001</c:v>
                </c:pt>
                <c:pt idx="175">
                  <c:v>2.5284450000000001</c:v>
                </c:pt>
                <c:pt idx="176">
                  <c:v>2.5284450000000001</c:v>
                </c:pt>
                <c:pt idx="177">
                  <c:v>3.1486149999999999</c:v>
                </c:pt>
                <c:pt idx="178">
                  <c:v>3.1486149999999999</c:v>
                </c:pt>
                <c:pt idx="179">
                  <c:v>3.1486149999999999</c:v>
                </c:pt>
                <c:pt idx="180">
                  <c:v>2.3690769999999999</c:v>
                </c:pt>
                <c:pt idx="181">
                  <c:v>2.3690769999999999</c:v>
                </c:pt>
                <c:pt idx="182">
                  <c:v>2.3690769999999999</c:v>
                </c:pt>
                <c:pt idx="183">
                  <c:v>2.230483</c:v>
                </c:pt>
                <c:pt idx="184">
                  <c:v>2.230483</c:v>
                </c:pt>
                <c:pt idx="185">
                  <c:v>2.230483</c:v>
                </c:pt>
                <c:pt idx="186">
                  <c:v>2.466091</c:v>
                </c:pt>
                <c:pt idx="187">
                  <c:v>2.466091</c:v>
                </c:pt>
                <c:pt idx="188">
                  <c:v>2.466091</c:v>
                </c:pt>
                <c:pt idx="189">
                  <c:v>2.1978019999999998</c:v>
                </c:pt>
                <c:pt idx="190">
                  <c:v>2.1978019999999998</c:v>
                </c:pt>
                <c:pt idx="191">
                  <c:v>2.1978019999999998</c:v>
                </c:pt>
                <c:pt idx="192">
                  <c:v>2.679659</c:v>
                </c:pt>
                <c:pt idx="193">
                  <c:v>2.679659</c:v>
                </c:pt>
                <c:pt idx="194">
                  <c:v>2.679659</c:v>
                </c:pt>
                <c:pt idx="195">
                  <c:v>2.7878790000000002</c:v>
                </c:pt>
                <c:pt idx="196">
                  <c:v>2.7878790000000002</c:v>
                </c:pt>
                <c:pt idx="197">
                  <c:v>2.7878790000000002</c:v>
                </c:pt>
                <c:pt idx="198">
                  <c:v>2.7677499999999999</c:v>
                </c:pt>
                <c:pt idx="199">
                  <c:v>2.7677499999999999</c:v>
                </c:pt>
                <c:pt idx="200">
                  <c:v>2.7677499999999999</c:v>
                </c:pt>
                <c:pt idx="201">
                  <c:v>2.5089610000000002</c:v>
                </c:pt>
                <c:pt idx="202">
                  <c:v>2.5089610000000002</c:v>
                </c:pt>
                <c:pt idx="203">
                  <c:v>2.5089610000000002</c:v>
                </c:pt>
                <c:pt idx="204">
                  <c:v>2.6097269999999999</c:v>
                </c:pt>
                <c:pt idx="205">
                  <c:v>2.6097269999999999</c:v>
                </c:pt>
                <c:pt idx="206">
                  <c:v>2.6097269999999999</c:v>
                </c:pt>
                <c:pt idx="207">
                  <c:v>3.3018869999999998</c:v>
                </c:pt>
                <c:pt idx="208">
                  <c:v>3.3018869999999998</c:v>
                </c:pt>
                <c:pt idx="209">
                  <c:v>3.3018869999999998</c:v>
                </c:pt>
                <c:pt idx="210">
                  <c:v>3.3957850000000001</c:v>
                </c:pt>
                <c:pt idx="211">
                  <c:v>3.3957850000000001</c:v>
                </c:pt>
                <c:pt idx="212">
                  <c:v>3.3957850000000001</c:v>
                </c:pt>
                <c:pt idx="213">
                  <c:v>3.8461539999999999</c:v>
                </c:pt>
                <c:pt idx="214">
                  <c:v>3.8461539999999999</c:v>
                </c:pt>
                <c:pt idx="215">
                  <c:v>3.8461539999999999</c:v>
                </c:pt>
                <c:pt idx="216">
                  <c:v>4.1618500000000003</c:v>
                </c:pt>
                <c:pt idx="217">
                  <c:v>4.1618500000000003</c:v>
                </c:pt>
                <c:pt idx="218">
                  <c:v>4.1618500000000003</c:v>
                </c:pt>
                <c:pt idx="219">
                  <c:v>3.082192</c:v>
                </c:pt>
                <c:pt idx="220">
                  <c:v>3.082192</c:v>
                </c:pt>
                <c:pt idx="221">
                  <c:v>3.082192</c:v>
                </c:pt>
                <c:pt idx="222">
                  <c:v>3.0577580000000002</c:v>
                </c:pt>
                <c:pt idx="223">
                  <c:v>3.0577580000000002</c:v>
                </c:pt>
                <c:pt idx="224">
                  <c:v>3.0577580000000002</c:v>
                </c:pt>
                <c:pt idx="225">
                  <c:v>5.0505050000000002</c:v>
                </c:pt>
                <c:pt idx="226">
                  <c:v>5.0505050000000002</c:v>
                </c:pt>
                <c:pt idx="227">
                  <c:v>5.0505050000000002</c:v>
                </c:pt>
                <c:pt idx="228">
                  <c:v>3.551609</c:v>
                </c:pt>
                <c:pt idx="229">
                  <c:v>3.551609</c:v>
                </c:pt>
                <c:pt idx="230">
                  <c:v>3.551609</c:v>
                </c:pt>
                <c:pt idx="231">
                  <c:v>3.6544850000000002</c:v>
                </c:pt>
                <c:pt idx="232">
                  <c:v>3.6544850000000002</c:v>
                </c:pt>
                <c:pt idx="233">
                  <c:v>3.6544850000000002</c:v>
                </c:pt>
                <c:pt idx="234">
                  <c:v>3.5164840000000002</c:v>
                </c:pt>
                <c:pt idx="235">
                  <c:v>3.5164840000000002</c:v>
                </c:pt>
                <c:pt idx="236">
                  <c:v>3.5164840000000002</c:v>
                </c:pt>
                <c:pt idx="237">
                  <c:v>0.85470100000000004</c:v>
                </c:pt>
                <c:pt idx="238">
                  <c:v>0.85470100000000004</c:v>
                </c:pt>
                <c:pt idx="239">
                  <c:v>0.85470100000000004</c:v>
                </c:pt>
                <c:pt idx="240">
                  <c:v>1.6077170000000001</c:v>
                </c:pt>
                <c:pt idx="241">
                  <c:v>1.6077170000000001</c:v>
                </c:pt>
                <c:pt idx="242">
                  <c:v>1.6077170000000001</c:v>
                </c:pt>
                <c:pt idx="243">
                  <c:v>0.534188</c:v>
                </c:pt>
                <c:pt idx="244">
                  <c:v>0.534188</c:v>
                </c:pt>
                <c:pt idx="245">
                  <c:v>0.534188</c:v>
                </c:pt>
                <c:pt idx="246">
                  <c:v>0.74309999999999998</c:v>
                </c:pt>
                <c:pt idx="247">
                  <c:v>0.74309999999999998</c:v>
                </c:pt>
                <c:pt idx="248">
                  <c:v>0.74309999999999998</c:v>
                </c:pt>
                <c:pt idx="249">
                  <c:v>1.588983</c:v>
                </c:pt>
                <c:pt idx="250">
                  <c:v>1.588983</c:v>
                </c:pt>
                <c:pt idx="251">
                  <c:v>1.588983</c:v>
                </c:pt>
                <c:pt idx="252">
                  <c:v>2.1097049999999999</c:v>
                </c:pt>
                <c:pt idx="253">
                  <c:v>2.1097049999999999</c:v>
                </c:pt>
                <c:pt idx="254">
                  <c:v>2.1097049999999999</c:v>
                </c:pt>
                <c:pt idx="255">
                  <c:v>3.4006379999999998</c:v>
                </c:pt>
                <c:pt idx="256">
                  <c:v>3.4006379999999998</c:v>
                </c:pt>
                <c:pt idx="257">
                  <c:v>3.4006379999999998</c:v>
                </c:pt>
                <c:pt idx="258">
                  <c:v>2.9504739999999998</c:v>
                </c:pt>
                <c:pt idx="259">
                  <c:v>2.9504739999999998</c:v>
                </c:pt>
                <c:pt idx="260">
                  <c:v>2.9504739999999998</c:v>
                </c:pt>
                <c:pt idx="261">
                  <c:v>2.5026069999999998</c:v>
                </c:pt>
                <c:pt idx="262">
                  <c:v>2.5026069999999998</c:v>
                </c:pt>
                <c:pt idx="263">
                  <c:v>2.5026069999999998</c:v>
                </c:pt>
                <c:pt idx="264">
                  <c:v>2.0661160000000001</c:v>
                </c:pt>
                <c:pt idx="265">
                  <c:v>2.0661160000000001</c:v>
                </c:pt>
                <c:pt idx="266">
                  <c:v>2.0661160000000001</c:v>
                </c:pt>
                <c:pt idx="267">
                  <c:v>2.4665979999999998</c:v>
                </c:pt>
                <c:pt idx="268">
                  <c:v>2.4665979999999998</c:v>
                </c:pt>
                <c:pt idx="269">
                  <c:v>2.4665979999999998</c:v>
                </c:pt>
                <c:pt idx="270">
                  <c:v>2.6612079999999998</c:v>
                </c:pt>
                <c:pt idx="271">
                  <c:v>2.6612079999999998</c:v>
                </c:pt>
                <c:pt idx="272">
                  <c:v>2.6612079999999998</c:v>
                </c:pt>
                <c:pt idx="273">
                  <c:v>2.5432350000000001</c:v>
                </c:pt>
                <c:pt idx="274">
                  <c:v>2.5432350000000001</c:v>
                </c:pt>
                <c:pt idx="275">
                  <c:v>2.5432350000000001</c:v>
                </c:pt>
                <c:pt idx="276">
                  <c:v>2.4291499999999999</c:v>
                </c:pt>
                <c:pt idx="277">
                  <c:v>2.4291499999999999</c:v>
                </c:pt>
                <c:pt idx="278">
                  <c:v>2.4291499999999999</c:v>
                </c:pt>
                <c:pt idx="279">
                  <c:v>1.8054159999999999</c:v>
                </c:pt>
                <c:pt idx="280">
                  <c:v>1.8054159999999999</c:v>
                </c:pt>
                <c:pt idx="281">
                  <c:v>1.8054159999999999</c:v>
                </c:pt>
                <c:pt idx="282">
                  <c:v>1.794616</c:v>
                </c:pt>
                <c:pt idx="283">
                  <c:v>1.794616</c:v>
                </c:pt>
                <c:pt idx="284">
                  <c:v>1.794616</c:v>
                </c:pt>
                <c:pt idx="285">
                  <c:v>1.984127</c:v>
                </c:pt>
                <c:pt idx="286">
                  <c:v>1.984127</c:v>
                </c:pt>
                <c:pt idx="287">
                  <c:v>1.984127</c:v>
                </c:pt>
                <c:pt idx="288">
                  <c:v>1.87747</c:v>
                </c:pt>
                <c:pt idx="289">
                  <c:v>1.87747</c:v>
                </c:pt>
                <c:pt idx="290">
                  <c:v>1.87747</c:v>
                </c:pt>
                <c:pt idx="291">
                  <c:v>2.2660100000000001</c:v>
                </c:pt>
                <c:pt idx="292">
                  <c:v>2.2660100000000001</c:v>
                </c:pt>
                <c:pt idx="293">
                  <c:v>2.2660100000000001</c:v>
                </c:pt>
                <c:pt idx="294">
                  <c:v>1.9588639999999999</c:v>
                </c:pt>
                <c:pt idx="295">
                  <c:v>1.9588639999999999</c:v>
                </c:pt>
                <c:pt idx="296">
                  <c:v>1.9588639999999999</c:v>
                </c:pt>
                <c:pt idx="297">
                  <c:v>1.7509729999999999</c:v>
                </c:pt>
                <c:pt idx="298">
                  <c:v>1.7509729999999999</c:v>
                </c:pt>
                <c:pt idx="299">
                  <c:v>1.7509729999999999</c:v>
                </c:pt>
                <c:pt idx="300">
                  <c:v>2.2308439999999998</c:v>
                </c:pt>
                <c:pt idx="301">
                  <c:v>2.2308439999999998</c:v>
                </c:pt>
                <c:pt idx="302">
                  <c:v>2.2308439999999998</c:v>
                </c:pt>
                <c:pt idx="303">
                  <c:v>2.4084780000000001</c:v>
                </c:pt>
                <c:pt idx="304">
                  <c:v>2.4084780000000001</c:v>
                </c:pt>
                <c:pt idx="305">
                  <c:v>2.4084780000000001</c:v>
                </c:pt>
                <c:pt idx="306">
                  <c:v>2.3054760000000001</c:v>
                </c:pt>
                <c:pt idx="307">
                  <c:v>2.3054760000000001</c:v>
                </c:pt>
                <c:pt idx="308">
                  <c:v>2.3054760000000001</c:v>
                </c:pt>
                <c:pt idx="309">
                  <c:v>2.2944550000000001</c:v>
                </c:pt>
                <c:pt idx="310">
                  <c:v>2.2944550000000001</c:v>
                </c:pt>
                <c:pt idx="311">
                  <c:v>2.2944550000000001</c:v>
                </c:pt>
                <c:pt idx="312">
                  <c:v>1.99241</c:v>
                </c:pt>
                <c:pt idx="313">
                  <c:v>1.99241</c:v>
                </c:pt>
                <c:pt idx="314">
                  <c:v>1.99241</c:v>
                </c:pt>
                <c:pt idx="315">
                  <c:v>1.128881</c:v>
                </c:pt>
                <c:pt idx="316">
                  <c:v>1.128881</c:v>
                </c:pt>
                <c:pt idx="317">
                  <c:v>1.128881</c:v>
                </c:pt>
                <c:pt idx="318">
                  <c:v>1.596244</c:v>
                </c:pt>
                <c:pt idx="319">
                  <c:v>1.596244</c:v>
                </c:pt>
                <c:pt idx="320">
                  <c:v>1.596244</c:v>
                </c:pt>
                <c:pt idx="321">
                  <c:v>1.5887849999999999</c:v>
                </c:pt>
                <c:pt idx="322">
                  <c:v>1.5887849999999999</c:v>
                </c:pt>
                <c:pt idx="323">
                  <c:v>1.5887849999999999</c:v>
                </c:pt>
                <c:pt idx="324">
                  <c:v>1.395349</c:v>
                </c:pt>
                <c:pt idx="325">
                  <c:v>1.395349</c:v>
                </c:pt>
                <c:pt idx="326">
                  <c:v>1.395349</c:v>
                </c:pt>
                <c:pt idx="327">
                  <c:v>1.860465</c:v>
                </c:pt>
                <c:pt idx="328">
                  <c:v>1.860465</c:v>
                </c:pt>
                <c:pt idx="329">
                  <c:v>1.860465</c:v>
                </c:pt>
                <c:pt idx="330">
                  <c:v>1.5711649999999999</c:v>
                </c:pt>
                <c:pt idx="331">
                  <c:v>1.5711649999999999</c:v>
                </c:pt>
                <c:pt idx="332">
                  <c:v>1.5711649999999999</c:v>
                </c:pt>
                <c:pt idx="333">
                  <c:v>1.5639369999999999</c:v>
                </c:pt>
                <c:pt idx="334">
                  <c:v>1.5639369999999999</c:v>
                </c:pt>
                <c:pt idx="335">
                  <c:v>1.5639369999999999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744448"/>
        <c:axId val="254745984"/>
      </c:lineChart>
      <c:catAx>
        <c:axId val="254744448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54745984"/>
        <c:crossesAt val="-10"/>
        <c:auto val="0"/>
        <c:lblAlgn val="ctr"/>
        <c:lblOffset val="100"/>
        <c:tickLblSkip val="60"/>
        <c:tickMarkSkip val="12"/>
        <c:noMultiLvlLbl val="0"/>
      </c:catAx>
      <c:valAx>
        <c:axId val="254745984"/>
        <c:scaling>
          <c:orientation val="minMax"/>
          <c:max val="7"/>
          <c:min val="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54744448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6973012197004792"/>
          <c:y val="0.88985396825396823"/>
          <c:w val="0.4590819823992589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4.3139325894122386E-2"/>
          <c:w val="0.9117381796690307"/>
          <c:h val="0.77250343707036617"/>
        </c:manualLayout>
      </c:layout>
      <c:lineChart>
        <c:grouping val="standard"/>
        <c:varyColors val="0"/>
        <c:ser>
          <c:idx val="1"/>
          <c:order val="0"/>
          <c:tx>
            <c:strRef>
              <c:f>IE_6!$B$2</c:f>
              <c:strCache>
                <c:ptCount val="1"/>
                <c:pt idx="0">
                  <c:v>Faktisk forbrugskvote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IE_6!$A$5:$A$50</c:f>
              <c:numCache>
                <c:formatCode>0</c:formatCode>
                <c:ptCount val="46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 formatCode="General">
                  <c:v>2020</c:v>
                </c:pt>
                <c:pt idx="41" formatCode="General">
                  <c:v>2021</c:v>
                </c:pt>
                <c:pt idx="42" formatCode="General">
                  <c:v>2022</c:v>
                </c:pt>
                <c:pt idx="43" formatCode="General">
                  <c:v>2023</c:v>
                </c:pt>
                <c:pt idx="44" formatCode="General">
                  <c:v>2024</c:v>
                </c:pt>
                <c:pt idx="45" formatCode="General">
                  <c:v>2025</c:v>
                </c:pt>
              </c:numCache>
            </c:numRef>
          </c:cat>
          <c:val>
            <c:numRef>
              <c:f>IE_6!$B$5:$B$50</c:f>
              <c:numCache>
                <c:formatCode>0.00</c:formatCode>
                <c:ptCount val="46"/>
                <c:pt idx="0">
                  <c:v>0.94613320511169108</c:v>
                </c:pt>
                <c:pt idx="1">
                  <c:v>0.96432032453629168</c:v>
                </c:pt>
                <c:pt idx="2">
                  <c:v>0.91753843372027444</c:v>
                </c:pt>
                <c:pt idx="3">
                  <c:v>0.91914522960781531</c:v>
                </c:pt>
                <c:pt idx="4">
                  <c:v>0.93422446092741296</c:v>
                </c:pt>
                <c:pt idx="5">
                  <c:v>0.96254850197340303</c:v>
                </c:pt>
                <c:pt idx="6">
                  <c:v>1.0114675954577539</c:v>
                </c:pt>
                <c:pt idx="7">
                  <c:v>0.98720603052838762</c:v>
                </c:pt>
                <c:pt idx="8">
                  <c:v>0.96288325066878633</c:v>
                </c:pt>
                <c:pt idx="9">
                  <c:v>0.93201664354025993</c:v>
                </c:pt>
                <c:pt idx="10">
                  <c:v>0.90632160330607558</c:v>
                </c:pt>
                <c:pt idx="11">
                  <c:v>0.90628870128919581</c:v>
                </c:pt>
                <c:pt idx="12">
                  <c:v>0.89195123212692595</c:v>
                </c:pt>
                <c:pt idx="13">
                  <c:v>0.89357356489834061</c:v>
                </c:pt>
                <c:pt idx="14">
                  <c:v>0.88359436175861061</c:v>
                </c:pt>
                <c:pt idx="15">
                  <c:v>0.87740280952314176</c:v>
                </c:pt>
                <c:pt idx="16">
                  <c:v>0.88328135171613831</c:v>
                </c:pt>
                <c:pt idx="17">
                  <c:v>0.88672932083817047</c:v>
                </c:pt>
                <c:pt idx="18">
                  <c:v>0.91998462464787334</c:v>
                </c:pt>
                <c:pt idx="19">
                  <c:v>0.90937857431234692</c:v>
                </c:pt>
                <c:pt idx="20">
                  <c:v>0.89838963811144235</c:v>
                </c:pt>
                <c:pt idx="21">
                  <c:v>0.89170495813710393</c:v>
                </c:pt>
                <c:pt idx="22">
                  <c:v>0.88955107569531644</c:v>
                </c:pt>
                <c:pt idx="23">
                  <c:v>0.88765579102390146</c:v>
                </c:pt>
                <c:pt idx="24">
                  <c:v>0.89998696111300502</c:v>
                </c:pt>
                <c:pt idx="25">
                  <c:v>0.90769276404531674</c:v>
                </c:pt>
                <c:pt idx="26">
                  <c:v>0.91783710936904583</c:v>
                </c:pt>
                <c:pt idx="27">
                  <c:v>0.94887864811549205</c:v>
                </c:pt>
                <c:pt idx="28">
                  <c:v>0.93648952082160986</c:v>
                </c:pt>
                <c:pt idx="29">
                  <c:v>0.90095278016126334</c:v>
                </c:pt>
                <c:pt idx="30">
                  <c:v>0.85274507690428036</c:v>
                </c:pt>
                <c:pt idx="31">
                  <c:v>0.85140583503178613</c:v>
                </c:pt>
                <c:pt idx="32">
                  <c:v>0.85364363557526157</c:v>
                </c:pt>
                <c:pt idx="33">
                  <c:v>0.84481623064520783</c:v>
                </c:pt>
                <c:pt idx="34">
                  <c:v>0.82767200504913585</c:v>
                </c:pt>
                <c:pt idx="35">
                  <c:v>0.84402717943167638</c:v>
                </c:pt>
                <c:pt idx="36">
                  <c:v>0.84376048141121884</c:v>
                </c:pt>
                <c:pt idx="37">
                  <c:v>0.84222568270345155</c:v>
                </c:pt>
                <c:pt idx="38">
                  <c:v>0.86486640594943887</c:v>
                </c:pt>
                <c:pt idx="39">
                  <c:v>0.86027610560730616</c:v>
                </c:pt>
                <c:pt idx="40">
                  <c:v>0.86896043124761602</c:v>
                </c:pt>
                <c:pt idx="41">
                  <c:v>0.88025908223298888</c:v>
                </c:pt>
                <c:pt idx="42">
                  <c:v>0.88860423333482896</c:v>
                </c:pt>
                <c:pt idx="43">
                  <c:v>0.88915644529269289</c:v>
                </c:pt>
                <c:pt idx="44">
                  <c:v>0.89358049442804277</c:v>
                </c:pt>
                <c:pt idx="45">
                  <c:v>0.89809351872856324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IE_6!$C$2</c:f>
              <c:strCache>
                <c:ptCount val="1"/>
                <c:pt idx="0">
                  <c:v>Underliggende forbrugskvote</c:v>
                </c:pt>
              </c:strCache>
            </c:strRef>
          </c:tx>
          <c:spPr>
            <a:ln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IE_6!$A$5:$A$50</c:f>
              <c:numCache>
                <c:formatCode>0</c:formatCode>
                <c:ptCount val="46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 formatCode="General">
                  <c:v>2020</c:v>
                </c:pt>
                <c:pt idx="41" formatCode="General">
                  <c:v>2021</c:v>
                </c:pt>
                <c:pt idx="42" formatCode="General">
                  <c:v>2022</c:v>
                </c:pt>
                <c:pt idx="43" formatCode="General">
                  <c:v>2023</c:v>
                </c:pt>
                <c:pt idx="44" formatCode="General">
                  <c:v>2024</c:v>
                </c:pt>
                <c:pt idx="45" formatCode="General">
                  <c:v>2025</c:v>
                </c:pt>
              </c:numCache>
            </c:numRef>
          </c:cat>
          <c:val>
            <c:numRef>
              <c:f>IE_6!$C$5:$C$50</c:f>
              <c:numCache>
                <c:formatCode>0.00</c:formatCode>
                <c:ptCount val="46"/>
                <c:pt idx="0">
                  <c:v>0.92929281818114728</c:v>
                </c:pt>
                <c:pt idx="1">
                  <c:v>0.92838903691610375</c:v>
                </c:pt>
                <c:pt idx="2">
                  <c:v>0.92784115893621644</c:v>
                </c:pt>
                <c:pt idx="3">
                  <c:v>0.92717223218462197</c:v>
                </c:pt>
                <c:pt idx="4">
                  <c:v>0.927307439777037</c:v>
                </c:pt>
                <c:pt idx="5">
                  <c:v>0.92636179998207102</c:v>
                </c:pt>
                <c:pt idx="6">
                  <c:v>0.92794240402570971</c:v>
                </c:pt>
                <c:pt idx="7">
                  <c:v>0.9280012238759664</c:v>
                </c:pt>
                <c:pt idx="8">
                  <c:v>0.92615965950820178</c:v>
                </c:pt>
                <c:pt idx="9">
                  <c:v>0.92438654953013855</c:v>
                </c:pt>
                <c:pt idx="10">
                  <c:v>0.92326232221462645</c:v>
                </c:pt>
                <c:pt idx="11">
                  <c:v>0.92194464216559779</c:v>
                </c:pt>
                <c:pt idx="12">
                  <c:v>0.92092606780007724</c:v>
                </c:pt>
                <c:pt idx="13">
                  <c:v>0.917917599319232</c:v>
                </c:pt>
                <c:pt idx="14">
                  <c:v>0.91454702860431536</c:v>
                </c:pt>
                <c:pt idx="15">
                  <c:v>0.9097653821766889</c:v>
                </c:pt>
                <c:pt idx="16">
                  <c:v>0.90400106371798483</c:v>
                </c:pt>
                <c:pt idx="17">
                  <c:v>0.89723230489463635</c:v>
                </c:pt>
                <c:pt idx="18">
                  <c:v>0.89128647990166043</c:v>
                </c:pt>
                <c:pt idx="19">
                  <c:v>0.88673899689714941</c:v>
                </c:pt>
                <c:pt idx="20">
                  <c:v>0.88396776571318092</c:v>
                </c:pt>
                <c:pt idx="21">
                  <c:v>0.88121095279808392</c:v>
                </c:pt>
                <c:pt idx="22">
                  <c:v>0.87963208976063656</c:v>
                </c:pt>
                <c:pt idx="23">
                  <c:v>0.87808185599778132</c:v>
                </c:pt>
                <c:pt idx="24">
                  <c:v>0.87650383023467315</c:v>
                </c:pt>
                <c:pt idx="25">
                  <c:v>0.87533101266276603</c:v>
                </c:pt>
                <c:pt idx="26">
                  <c:v>0.8701636777436953</c:v>
                </c:pt>
                <c:pt idx="27">
                  <c:v>0.86536900970961383</c:v>
                </c:pt>
                <c:pt idx="28">
                  <c:v>0.86352688603044092</c:v>
                </c:pt>
                <c:pt idx="29">
                  <c:v>0.86248693216903871</c:v>
                </c:pt>
                <c:pt idx="30">
                  <c:v>0.86354771067383562</c:v>
                </c:pt>
                <c:pt idx="31">
                  <c:v>0.8664989364653688</c:v>
                </c:pt>
                <c:pt idx="32">
                  <c:v>0.86823966694843524</c:v>
                </c:pt>
                <c:pt idx="33">
                  <c:v>0.86810797409637386</c:v>
                </c:pt>
                <c:pt idx="34">
                  <c:v>0.87061526332743866</c:v>
                </c:pt>
                <c:pt idx="35">
                  <c:v>0.87270494773880636</c:v>
                </c:pt>
                <c:pt idx="36">
                  <c:v>0.87398718603681369</c:v>
                </c:pt>
                <c:pt idx="37">
                  <c:v>0.8750276995866777</c:v>
                </c:pt>
                <c:pt idx="38">
                  <c:v>0.87677982404933685</c:v>
                </c:pt>
                <c:pt idx="39">
                  <c:v>0.87975149639358596</c:v>
                </c:pt>
                <c:pt idx="40">
                  <c:v>0.88300419375967232</c:v>
                </c:pt>
                <c:pt idx="41">
                  <c:v>0.88595375230733941</c:v>
                </c:pt>
                <c:pt idx="42">
                  <c:v>0.8882600541820288</c:v>
                </c:pt>
                <c:pt idx="43">
                  <c:v>0.89095604232916048</c:v>
                </c:pt>
                <c:pt idx="44">
                  <c:v>0.89419402167832263</c:v>
                </c:pt>
                <c:pt idx="45">
                  <c:v>0.89761395142114841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775680"/>
        <c:axId val="278777216"/>
      </c:lineChart>
      <c:scatterChart>
        <c:scatterStyle val="smoothMarker"/>
        <c:varyColors val="0"/>
        <c:ser>
          <c:idx val="0"/>
          <c:order val="2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IE_6!$D$5:$D$50</c:f>
              <c:numCache>
                <c:formatCode>General</c:formatCode>
                <c:ptCount val="46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  <c:pt idx="7">
                  <c:v>38</c:v>
                </c:pt>
                <c:pt idx="8">
                  <c:v>38</c:v>
                </c:pt>
                <c:pt idx="9">
                  <c:v>38</c:v>
                </c:pt>
                <c:pt idx="10">
                  <c:v>38</c:v>
                </c:pt>
                <c:pt idx="11">
                  <c:v>38</c:v>
                </c:pt>
                <c:pt idx="12">
                  <c:v>38</c:v>
                </c:pt>
                <c:pt idx="13">
                  <c:v>38</c:v>
                </c:pt>
                <c:pt idx="14">
                  <c:v>38</c:v>
                </c:pt>
                <c:pt idx="15">
                  <c:v>38</c:v>
                </c:pt>
                <c:pt idx="16">
                  <c:v>38</c:v>
                </c:pt>
                <c:pt idx="17">
                  <c:v>38</c:v>
                </c:pt>
                <c:pt idx="18">
                  <c:v>38</c:v>
                </c:pt>
                <c:pt idx="19">
                  <c:v>38</c:v>
                </c:pt>
                <c:pt idx="20">
                  <c:v>38</c:v>
                </c:pt>
                <c:pt idx="21">
                  <c:v>38</c:v>
                </c:pt>
                <c:pt idx="22">
                  <c:v>38</c:v>
                </c:pt>
                <c:pt idx="23">
                  <c:v>38</c:v>
                </c:pt>
                <c:pt idx="24">
                  <c:v>38</c:v>
                </c:pt>
                <c:pt idx="25">
                  <c:v>38</c:v>
                </c:pt>
                <c:pt idx="26">
                  <c:v>38</c:v>
                </c:pt>
                <c:pt idx="27">
                  <c:v>38</c:v>
                </c:pt>
                <c:pt idx="28">
                  <c:v>38</c:v>
                </c:pt>
                <c:pt idx="29">
                  <c:v>38</c:v>
                </c:pt>
                <c:pt idx="30">
                  <c:v>38</c:v>
                </c:pt>
                <c:pt idx="31">
                  <c:v>38</c:v>
                </c:pt>
                <c:pt idx="32">
                  <c:v>38</c:v>
                </c:pt>
                <c:pt idx="33">
                  <c:v>38</c:v>
                </c:pt>
                <c:pt idx="34">
                  <c:v>38</c:v>
                </c:pt>
                <c:pt idx="35">
                  <c:v>38</c:v>
                </c:pt>
                <c:pt idx="36">
                  <c:v>38</c:v>
                </c:pt>
                <c:pt idx="37">
                  <c:v>38</c:v>
                </c:pt>
                <c:pt idx="38">
                  <c:v>38</c:v>
                </c:pt>
                <c:pt idx="39">
                  <c:v>38</c:v>
                </c:pt>
                <c:pt idx="40">
                  <c:v>38</c:v>
                </c:pt>
                <c:pt idx="41">
                  <c:v>38</c:v>
                </c:pt>
                <c:pt idx="42">
                  <c:v>38</c:v>
                </c:pt>
                <c:pt idx="43">
                  <c:v>38</c:v>
                </c:pt>
                <c:pt idx="44">
                  <c:v>38</c:v>
                </c:pt>
                <c:pt idx="45">
                  <c:v>38</c:v>
                </c:pt>
              </c:numCache>
            </c:numRef>
          </c:xVal>
          <c:yVal>
            <c:numRef>
              <c:f>IE_6!$E$5:$E$50</c:f>
              <c:numCache>
                <c:formatCode>General</c:formatCode>
                <c:ptCount val="46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  <c:pt idx="3">
                  <c:v>0.8</c:v>
                </c:pt>
                <c:pt idx="4">
                  <c:v>0.8</c:v>
                </c:pt>
                <c:pt idx="5">
                  <c:v>0.8</c:v>
                </c:pt>
                <c:pt idx="6">
                  <c:v>0.8</c:v>
                </c:pt>
                <c:pt idx="7">
                  <c:v>0.8</c:v>
                </c:pt>
                <c:pt idx="8">
                  <c:v>0.8</c:v>
                </c:pt>
                <c:pt idx="9">
                  <c:v>0.8</c:v>
                </c:pt>
                <c:pt idx="10">
                  <c:v>0.8</c:v>
                </c:pt>
                <c:pt idx="11">
                  <c:v>0.8</c:v>
                </c:pt>
                <c:pt idx="12">
                  <c:v>0.8</c:v>
                </c:pt>
                <c:pt idx="13">
                  <c:v>0.8</c:v>
                </c:pt>
                <c:pt idx="14">
                  <c:v>0.8</c:v>
                </c:pt>
                <c:pt idx="15">
                  <c:v>0.8</c:v>
                </c:pt>
                <c:pt idx="16">
                  <c:v>0.8</c:v>
                </c:pt>
                <c:pt idx="17">
                  <c:v>0.8</c:v>
                </c:pt>
                <c:pt idx="18">
                  <c:v>0.8</c:v>
                </c:pt>
                <c:pt idx="19">
                  <c:v>0.8</c:v>
                </c:pt>
                <c:pt idx="20">
                  <c:v>0.8</c:v>
                </c:pt>
                <c:pt idx="21">
                  <c:v>0.8</c:v>
                </c:pt>
                <c:pt idx="22">
                  <c:v>0.8</c:v>
                </c:pt>
                <c:pt idx="23">
                  <c:v>0.8</c:v>
                </c:pt>
                <c:pt idx="24">
                  <c:v>0.8</c:v>
                </c:pt>
                <c:pt idx="25">
                  <c:v>0.8</c:v>
                </c:pt>
                <c:pt idx="26">
                  <c:v>0.8</c:v>
                </c:pt>
                <c:pt idx="27">
                  <c:v>0.8</c:v>
                </c:pt>
                <c:pt idx="28">
                  <c:v>0.8</c:v>
                </c:pt>
                <c:pt idx="29">
                  <c:v>0.8</c:v>
                </c:pt>
                <c:pt idx="30">
                  <c:v>0.8</c:v>
                </c:pt>
                <c:pt idx="31">
                  <c:v>0.8</c:v>
                </c:pt>
                <c:pt idx="32">
                  <c:v>0.8</c:v>
                </c:pt>
                <c:pt idx="33">
                  <c:v>0.8</c:v>
                </c:pt>
                <c:pt idx="34">
                  <c:v>0.8</c:v>
                </c:pt>
                <c:pt idx="35">
                  <c:v>0.8</c:v>
                </c:pt>
                <c:pt idx="36">
                  <c:v>0.8</c:v>
                </c:pt>
                <c:pt idx="37">
                  <c:v>0.8</c:v>
                </c:pt>
                <c:pt idx="38">
                  <c:v>0.8</c:v>
                </c:pt>
                <c:pt idx="39">
                  <c:v>0.8</c:v>
                </c:pt>
                <c:pt idx="40">
                  <c:v>0.8</c:v>
                </c:pt>
                <c:pt idx="41">
                  <c:v>0.8</c:v>
                </c:pt>
                <c:pt idx="42">
                  <c:v>0.8</c:v>
                </c:pt>
                <c:pt idx="43">
                  <c:v>0.8</c:v>
                </c:pt>
                <c:pt idx="44">
                  <c:v>0.8</c:v>
                </c:pt>
                <c:pt idx="45">
                  <c:v>1.05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8775680"/>
        <c:axId val="278777216"/>
      </c:scatterChart>
      <c:catAx>
        <c:axId val="27877568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78777216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278777216"/>
        <c:scaling>
          <c:orientation val="minMax"/>
          <c:max val="1.05"/>
          <c:min val="0.8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0" sourceLinked="0"/>
        <c:majorTickMark val="none"/>
        <c:minorTickMark val="none"/>
        <c:tickLblPos val="nextTo"/>
        <c:spPr>
          <a:ln>
            <a:noFill/>
          </a:ln>
        </c:spPr>
        <c:crossAx val="278775680"/>
        <c:crosses val="autoZero"/>
        <c:crossBetween val="between"/>
        <c:majorUnit val="5.000000000000001E-2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5.4262037037037025E-2"/>
          <c:y val="0.89161712962962958"/>
          <c:w val="0.92352901234567897"/>
          <c:h val="9.3319907407407407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IE_7!$A$5:$A$50</c:f>
              <c:numCache>
                <c:formatCode>0</c:formatCode>
                <c:ptCount val="46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</c:numCache>
            </c:numRef>
          </c:cat>
          <c:val>
            <c:numRef>
              <c:f>IE_7!$B$5:$B$50</c:f>
              <c:numCache>
                <c:formatCode>0.00</c:formatCode>
                <c:ptCount val="46"/>
                <c:pt idx="0">
                  <c:v>1.8144759737482377</c:v>
                </c:pt>
                <c:pt idx="1">
                  <c:v>1.6879556269858778</c:v>
                </c:pt>
                <c:pt idx="2">
                  <c:v>1.4719703536324829</c:v>
                </c:pt>
                <c:pt idx="3">
                  <c:v>1.6070476325208853</c:v>
                </c:pt>
                <c:pt idx="4">
                  <c:v>1.6648153546075088</c:v>
                </c:pt>
                <c:pt idx="5">
                  <c:v>1.7911997398991952</c:v>
                </c:pt>
                <c:pt idx="6">
                  <c:v>1.8742386323191367</c:v>
                </c:pt>
                <c:pt idx="7">
                  <c:v>1.6526394700332545</c:v>
                </c:pt>
                <c:pt idx="8">
                  <c:v>1.5679567844703632</c:v>
                </c:pt>
                <c:pt idx="9">
                  <c:v>1.4645929222313905</c:v>
                </c:pt>
                <c:pt idx="10">
                  <c:v>1.3413980202885629</c:v>
                </c:pt>
                <c:pt idx="11">
                  <c:v>1.3558346120934275</c:v>
                </c:pt>
                <c:pt idx="12">
                  <c:v>1.3478397941797853</c:v>
                </c:pt>
                <c:pt idx="13">
                  <c:v>1.439498243948425</c:v>
                </c:pt>
                <c:pt idx="14">
                  <c:v>1.493527757979682</c:v>
                </c:pt>
                <c:pt idx="15">
                  <c:v>1.5753965657208497</c:v>
                </c:pt>
                <c:pt idx="16">
                  <c:v>1.6934891467956985</c:v>
                </c:pt>
                <c:pt idx="17">
                  <c:v>1.7172541408261148</c:v>
                </c:pt>
                <c:pt idx="18">
                  <c:v>1.8059151804361071</c:v>
                </c:pt>
                <c:pt idx="19">
                  <c:v>1.9140289892628326</c:v>
                </c:pt>
                <c:pt idx="20">
                  <c:v>1.8630043305071007</c:v>
                </c:pt>
                <c:pt idx="21">
                  <c:v>1.7861949236161776</c:v>
                </c:pt>
                <c:pt idx="22">
                  <c:v>1.7858367560949224</c:v>
                </c:pt>
                <c:pt idx="23">
                  <c:v>1.8159609089874078</c:v>
                </c:pt>
                <c:pt idx="24">
                  <c:v>1.8838145408152653</c:v>
                </c:pt>
                <c:pt idx="25">
                  <c:v>2.0859072369099487</c:v>
                </c:pt>
                <c:pt idx="26">
                  <c:v>2.309185595833902</c:v>
                </c:pt>
                <c:pt idx="27">
                  <c:v>2.2668686348950908</c:v>
                </c:pt>
                <c:pt idx="28">
                  <c:v>2.0521743418857596</c:v>
                </c:pt>
                <c:pt idx="29">
                  <c:v>1.7900394101097172</c:v>
                </c:pt>
                <c:pt idx="30">
                  <c:v>1.8575493395346454</c:v>
                </c:pt>
                <c:pt idx="31">
                  <c:v>2.0459697547348057</c:v>
                </c:pt>
                <c:pt idx="32">
                  <c:v>2.2155914938114494</c:v>
                </c:pt>
                <c:pt idx="33">
                  <c:v>2.3233195812320444</c:v>
                </c:pt>
                <c:pt idx="34">
                  <c:v>2.3156750754325861</c:v>
                </c:pt>
                <c:pt idx="35">
                  <c:v>2.3889017206313565</c:v>
                </c:pt>
                <c:pt idx="36">
                  <c:v>2.5485122051735809</c:v>
                </c:pt>
                <c:pt idx="37">
                  <c:v>2.7060352804142505</c:v>
                </c:pt>
                <c:pt idx="38">
                  <c:v>2.8368279192952688</c:v>
                </c:pt>
                <c:pt idx="39">
                  <c:v>2.8827671022898596</c:v>
                </c:pt>
                <c:pt idx="40">
                  <c:v>2.9347302144902447</c:v>
                </c:pt>
                <c:pt idx="41">
                  <c:v>2.9822080841392333</c:v>
                </c:pt>
                <c:pt idx="42">
                  <c:v>3.0237147391460559</c:v>
                </c:pt>
                <c:pt idx="43">
                  <c:v>3.0586070003310346</c:v>
                </c:pt>
                <c:pt idx="44">
                  <c:v>3.1183209002656693</c:v>
                </c:pt>
                <c:pt idx="45">
                  <c:v>3.1841095420636742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597632"/>
        <c:axId val="278599552"/>
      </c:lineChart>
      <c:scatterChart>
        <c:scatterStyle val="smoothMarker"/>
        <c:varyColors val="0"/>
        <c:ser>
          <c:idx val="0"/>
          <c:order val="1"/>
          <c:marker>
            <c:symbol val="none"/>
          </c:marker>
          <c:dPt>
            <c:idx val="45"/>
            <c:bubble3D val="0"/>
            <c:spPr>
              <a:ln w="12700">
                <a:solidFill>
                  <a:sysClr val="windowText" lastClr="000000"/>
                </a:solidFill>
              </a:ln>
            </c:spPr>
          </c:dPt>
          <c:xVal>
            <c:numRef>
              <c:f>IE_7!$C$5:$C$50</c:f>
              <c:numCache>
                <c:formatCode>General</c:formatCode>
                <c:ptCount val="46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  <c:pt idx="7">
                  <c:v>38</c:v>
                </c:pt>
                <c:pt idx="8">
                  <c:v>38</c:v>
                </c:pt>
                <c:pt idx="9">
                  <c:v>38</c:v>
                </c:pt>
                <c:pt idx="10">
                  <c:v>38</c:v>
                </c:pt>
                <c:pt idx="11">
                  <c:v>38</c:v>
                </c:pt>
                <c:pt idx="12">
                  <c:v>38</c:v>
                </c:pt>
                <c:pt idx="13">
                  <c:v>38</c:v>
                </c:pt>
                <c:pt idx="14">
                  <c:v>38</c:v>
                </c:pt>
                <c:pt idx="15">
                  <c:v>38</c:v>
                </c:pt>
                <c:pt idx="16">
                  <c:v>38</c:v>
                </c:pt>
                <c:pt idx="17">
                  <c:v>38</c:v>
                </c:pt>
                <c:pt idx="18">
                  <c:v>38</c:v>
                </c:pt>
                <c:pt idx="19">
                  <c:v>38</c:v>
                </c:pt>
                <c:pt idx="20">
                  <c:v>38</c:v>
                </c:pt>
                <c:pt idx="21">
                  <c:v>38</c:v>
                </c:pt>
                <c:pt idx="22">
                  <c:v>38</c:v>
                </c:pt>
                <c:pt idx="23">
                  <c:v>38</c:v>
                </c:pt>
                <c:pt idx="24">
                  <c:v>38</c:v>
                </c:pt>
                <c:pt idx="25">
                  <c:v>38</c:v>
                </c:pt>
                <c:pt idx="26">
                  <c:v>38</c:v>
                </c:pt>
                <c:pt idx="27">
                  <c:v>38</c:v>
                </c:pt>
                <c:pt idx="28">
                  <c:v>38</c:v>
                </c:pt>
                <c:pt idx="29">
                  <c:v>38</c:v>
                </c:pt>
                <c:pt idx="30">
                  <c:v>38</c:v>
                </c:pt>
                <c:pt idx="31">
                  <c:v>38</c:v>
                </c:pt>
                <c:pt idx="32">
                  <c:v>38</c:v>
                </c:pt>
                <c:pt idx="33">
                  <c:v>38</c:v>
                </c:pt>
                <c:pt idx="34">
                  <c:v>38</c:v>
                </c:pt>
                <c:pt idx="35">
                  <c:v>38</c:v>
                </c:pt>
                <c:pt idx="36">
                  <c:v>38</c:v>
                </c:pt>
                <c:pt idx="37">
                  <c:v>38</c:v>
                </c:pt>
                <c:pt idx="38">
                  <c:v>38</c:v>
                </c:pt>
                <c:pt idx="39">
                  <c:v>38</c:v>
                </c:pt>
                <c:pt idx="40">
                  <c:v>38</c:v>
                </c:pt>
                <c:pt idx="41">
                  <c:v>38</c:v>
                </c:pt>
                <c:pt idx="42">
                  <c:v>38</c:v>
                </c:pt>
                <c:pt idx="43">
                  <c:v>38</c:v>
                </c:pt>
                <c:pt idx="44">
                  <c:v>38</c:v>
                </c:pt>
                <c:pt idx="45">
                  <c:v>38</c:v>
                </c:pt>
              </c:numCache>
            </c:numRef>
          </c:xVal>
          <c:yVal>
            <c:numRef>
              <c:f>IE_7!$D$5:$D$50</c:f>
              <c:numCache>
                <c:formatCode>General</c:formatCode>
                <c:ptCount val="4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3.5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8597632"/>
        <c:axId val="278599552"/>
      </c:scatterChart>
      <c:catAx>
        <c:axId val="278597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a-DK" b="0"/>
                  <a:t>Andel af disp.</a:t>
                </a:r>
                <a:r>
                  <a:rPr lang="da-DK" b="0" baseline="0"/>
                  <a:t> indkomst</a:t>
                </a:r>
                <a:endParaRPr lang="da-DK" b="0"/>
              </a:p>
            </c:rich>
          </c:tx>
          <c:layout>
            <c:manualLayout>
              <c:xMode val="edge"/>
              <c:yMode val="edge"/>
              <c:x val="8.4256172839506181E-3"/>
              <c:y val="1.8759722222222219E-2"/>
            </c:manualLayout>
          </c:layout>
          <c:overlay val="0"/>
        </c:title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78599552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278599552"/>
        <c:scaling>
          <c:orientation val="minMax"/>
          <c:max val="3.5"/>
          <c:min val="1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" sourceLinked="0"/>
        <c:majorTickMark val="none"/>
        <c:minorTickMark val="none"/>
        <c:tickLblPos val="nextTo"/>
        <c:spPr>
          <a:ln>
            <a:noFill/>
          </a:ln>
        </c:spPr>
        <c:crossAx val="278597632"/>
        <c:crosses val="autoZero"/>
        <c:crossBetween val="between"/>
        <c:majorUnit val="0.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0960858804650811E-2"/>
          <c:y val="6.5073366861943191E-2"/>
          <c:w val="0.9117381796690307"/>
          <c:h val="0.77250343707036617"/>
        </c:manualLayout>
      </c:layout>
      <c:lineChart>
        <c:grouping val="standard"/>
        <c:varyColors val="0"/>
        <c:ser>
          <c:idx val="1"/>
          <c:order val="0"/>
          <c:tx>
            <c:strRef>
              <c:f>IE_8!$B$2</c:f>
              <c:strCache>
                <c:ptCount val="1"/>
                <c:pt idx="0">
                  <c:v>K/L ratio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IE_8!$A$5:$A$40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</c:numCache>
            </c:numRef>
          </c:cat>
          <c:val>
            <c:numRef>
              <c:f>IE_8!$B$5:$B$40</c:f>
              <c:numCache>
                <c:formatCode>0.00</c:formatCode>
                <c:ptCount val="36"/>
                <c:pt idx="0">
                  <c:v>6.1882374298559268</c:v>
                </c:pt>
                <c:pt idx="1">
                  <c:v>6.2267354015858229</c:v>
                </c:pt>
                <c:pt idx="2">
                  <c:v>6.2432301755967705</c:v>
                </c:pt>
                <c:pt idx="3">
                  <c:v>6.2836436109204312</c:v>
                </c:pt>
                <c:pt idx="4">
                  <c:v>6.3053170497522357</c:v>
                </c:pt>
                <c:pt idx="5">
                  <c:v>6.3020218979303948</c:v>
                </c:pt>
                <c:pt idx="6">
                  <c:v>6.3124097765795995</c:v>
                </c:pt>
                <c:pt idx="7">
                  <c:v>6.3161976655809937</c:v>
                </c:pt>
                <c:pt idx="8">
                  <c:v>6.329157928642446</c:v>
                </c:pt>
                <c:pt idx="9">
                  <c:v>6.3265979830459758</c:v>
                </c:pt>
                <c:pt idx="10">
                  <c:v>6.331596903278081</c:v>
                </c:pt>
                <c:pt idx="11">
                  <c:v>6.3511500206942877</c:v>
                </c:pt>
                <c:pt idx="12">
                  <c:v>6.3800130579626426</c:v>
                </c:pt>
                <c:pt idx="13">
                  <c:v>6.4092304837078755</c:v>
                </c:pt>
                <c:pt idx="14">
                  <c:v>6.4239329930057494</c:v>
                </c:pt>
                <c:pt idx="15">
                  <c:v>6.429012349382524</c:v>
                </c:pt>
                <c:pt idx="16">
                  <c:v>6.4242505301495623</c:v>
                </c:pt>
                <c:pt idx="17">
                  <c:v>6.42874645383817</c:v>
                </c:pt>
                <c:pt idx="18">
                  <c:v>6.4377125717659682</c:v>
                </c:pt>
                <c:pt idx="19">
                  <c:v>6.5081852793430031</c:v>
                </c:pt>
                <c:pt idx="20">
                  <c:v>6.5314667078776356</c:v>
                </c:pt>
                <c:pt idx="21">
                  <c:v>6.5078785479811101</c:v>
                </c:pt>
                <c:pt idx="22">
                  <c:v>6.5237266118319468</c:v>
                </c:pt>
                <c:pt idx="23">
                  <c:v>6.5212267999007487</c:v>
                </c:pt>
                <c:pt idx="24">
                  <c:v>6.5232106426423035</c:v>
                </c:pt>
                <c:pt idx="25">
                  <c:v>6.519736299914741</c:v>
                </c:pt>
                <c:pt idx="26">
                  <c:v>6.5096033967405535</c:v>
                </c:pt>
                <c:pt idx="27">
                  <c:v>6.5119604624962877</c:v>
                </c:pt>
                <c:pt idx="28">
                  <c:v>6.5197185031884066</c:v>
                </c:pt>
                <c:pt idx="29">
                  <c:v>6.5326595025063998</c:v>
                </c:pt>
                <c:pt idx="30">
                  <c:v>6.5523865383565516</c:v>
                </c:pt>
                <c:pt idx="31">
                  <c:v>6.5714977767166118</c:v>
                </c:pt>
                <c:pt idx="32">
                  <c:v>6.5885734858682534</c:v>
                </c:pt>
                <c:pt idx="33">
                  <c:v>6.6027468475568849</c:v>
                </c:pt>
                <c:pt idx="34">
                  <c:v>6.6136217420825547</c:v>
                </c:pt>
                <c:pt idx="35">
                  <c:v>6.6208201029096614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IE_8!$C$2</c:f>
              <c:strCache>
                <c:ptCount val="1"/>
                <c:pt idx="0">
                  <c:v>Langsigtet trend</c:v>
                </c:pt>
              </c:strCache>
            </c:strRef>
          </c:tx>
          <c:spPr>
            <a:ln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IE_8!$A$5:$A$40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</c:numCache>
            </c:numRef>
          </c:cat>
          <c:val>
            <c:numRef>
              <c:f>IE_8!$C$5:$C$40</c:f>
              <c:numCache>
                <c:formatCode>0.00</c:formatCode>
                <c:ptCount val="36"/>
                <c:pt idx="0">
                  <c:v>6.1596153882222655</c:v>
                </c:pt>
                <c:pt idx="1">
                  <c:v>6.1876691786862956</c:v>
                </c:pt>
                <c:pt idx="2">
                  <c:v>6.2141476341915567</c:v>
                </c:pt>
                <c:pt idx="3">
                  <c:v>6.2390496538723461</c:v>
                </c:pt>
                <c:pt idx="4">
                  <c:v>6.2623880487656951</c:v>
                </c:pt>
                <c:pt idx="5">
                  <c:v>6.2841893466601615</c:v>
                </c:pt>
                <c:pt idx="6">
                  <c:v>6.3044934210094059</c:v>
                </c:pt>
                <c:pt idx="7">
                  <c:v>6.3233529439105727</c:v>
                </c:pt>
                <c:pt idx="8">
                  <c:v>6.3408326631474496</c:v>
                </c:pt>
                <c:pt idx="9">
                  <c:v>6.357008503298422</c:v>
                </c:pt>
                <c:pt idx="10">
                  <c:v>6.3719664909092213</c:v>
                </c:pt>
                <c:pt idx="11">
                  <c:v>6.3858015037304554</c:v>
                </c:pt>
                <c:pt idx="12">
                  <c:v>6.3986158440199361</c:v>
                </c:pt>
                <c:pt idx="13">
                  <c:v>6.4105176359097928</c:v>
                </c:pt>
                <c:pt idx="14">
                  <c:v>6.4216190468383845</c:v>
                </c:pt>
                <c:pt idx="15">
                  <c:v>6.4320343330469871</c:v>
                </c:pt>
                <c:pt idx="16">
                  <c:v>6.441877709141286</c:v>
                </c:pt>
                <c:pt idx="17">
                  <c:v>6.4512610417176548</c:v>
                </c:pt>
                <c:pt idx="18">
                  <c:v>6.4602913670542161</c:v>
                </c:pt>
                <c:pt idx="19">
                  <c:v>6.4690682328667037</c:v>
                </c:pt>
                <c:pt idx="20">
                  <c:v>6.4776808641291117</c:v>
                </c:pt>
                <c:pt idx="21">
                  <c:v>6.4862051529591298</c:v>
                </c:pt>
                <c:pt idx="22">
                  <c:v>6.4947004725683737</c:v>
                </c:pt>
                <c:pt idx="23">
                  <c:v>6.5032063152774056</c:v>
                </c:pt>
                <c:pt idx="24">
                  <c:v>6.5117387545955392</c:v>
                </c:pt>
                <c:pt idx="25">
                  <c:v>6.5202867313654451</c:v>
                </c:pt>
                <c:pt idx="26">
                  <c:v>6.5302867313654449</c:v>
                </c:pt>
                <c:pt idx="27">
                  <c:v>6.5402867313654447</c:v>
                </c:pt>
                <c:pt idx="28">
                  <c:v>6.5502867313654445</c:v>
                </c:pt>
                <c:pt idx="29">
                  <c:v>6.5602867313654443</c:v>
                </c:pt>
                <c:pt idx="30">
                  <c:v>6.5702867313654441</c:v>
                </c:pt>
                <c:pt idx="31">
                  <c:v>6.5802867313654438</c:v>
                </c:pt>
                <c:pt idx="32">
                  <c:v>6.5902867313654436</c:v>
                </c:pt>
                <c:pt idx="33">
                  <c:v>6.6002867313654434</c:v>
                </c:pt>
                <c:pt idx="34">
                  <c:v>6.6102867313654432</c:v>
                </c:pt>
                <c:pt idx="35">
                  <c:v>6.620286731365443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651264"/>
        <c:axId val="278652800"/>
      </c:lineChart>
      <c:scatterChart>
        <c:scatterStyle val="smoothMarker"/>
        <c:varyColors val="0"/>
        <c:ser>
          <c:idx val="0"/>
          <c:order val="2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IE_8!$D$5:$D$40</c:f>
              <c:numCache>
                <c:formatCode>General</c:formatCode>
                <c:ptCount val="36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</c:numCache>
            </c:numRef>
          </c:xVal>
          <c:yVal>
            <c:numRef>
              <c:f>IE_8!$E$5:$E$40</c:f>
              <c:numCache>
                <c:formatCode>General</c:formatCode>
                <c:ptCount val="36"/>
                <c:pt idx="0">
                  <c:v>6.1</c:v>
                </c:pt>
                <c:pt idx="1">
                  <c:v>6.1</c:v>
                </c:pt>
                <c:pt idx="2">
                  <c:v>6.1</c:v>
                </c:pt>
                <c:pt idx="3">
                  <c:v>6.1</c:v>
                </c:pt>
                <c:pt idx="4">
                  <c:v>6.1</c:v>
                </c:pt>
                <c:pt idx="5">
                  <c:v>6.1</c:v>
                </c:pt>
                <c:pt idx="6">
                  <c:v>6.1</c:v>
                </c:pt>
                <c:pt idx="7">
                  <c:v>6.1</c:v>
                </c:pt>
                <c:pt idx="8">
                  <c:v>6.1</c:v>
                </c:pt>
                <c:pt idx="9">
                  <c:v>6.1</c:v>
                </c:pt>
                <c:pt idx="10">
                  <c:v>6.1</c:v>
                </c:pt>
                <c:pt idx="11">
                  <c:v>6.1</c:v>
                </c:pt>
                <c:pt idx="12">
                  <c:v>6.1</c:v>
                </c:pt>
                <c:pt idx="13">
                  <c:v>6.1</c:v>
                </c:pt>
                <c:pt idx="14">
                  <c:v>6.1</c:v>
                </c:pt>
                <c:pt idx="15">
                  <c:v>6.1</c:v>
                </c:pt>
                <c:pt idx="16">
                  <c:v>6.1</c:v>
                </c:pt>
                <c:pt idx="17">
                  <c:v>6.1</c:v>
                </c:pt>
                <c:pt idx="18">
                  <c:v>6.1</c:v>
                </c:pt>
                <c:pt idx="19">
                  <c:v>6.1</c:v>
                </c:pt>
                <c:pt idx="20">
                  <c:v>6.1</c:v>
                </c:pt>
                <c:pt idx="21">
                  <c:v>6.1</c:v>
                </c:pt>
                <c:pt idx="22">
                  <c:v>6.1</c:v>
                </c:pt>
                <c:pt idx="23">
                  <c:v>6.1</c:v>
                </c:pt>
                <c:pt idx="24">
                  <c:v>6.1</c:v>
                </c:pt>
                <c:pt idx="25">
                  <c:v>6.1</c:v>
                </c:pt>
                <c:pt idx="26">
                  <c:v>6.1</c:v>
                </c:pt>
                <c:pt idx="27">
                  <c:v>6.1</c:v>
                </c:pt>
                <c:pt idx="28">
                  <c:v>6.1</c:v>
                </c:pt>
                <c:pt idx="29">
                  <c:v>6.1</c:v>
                </c:pt>
                <c:pt idx="30">
                  <c:v>6.1</c:v>
                </c:pt>
                <c:pt idx="31">
                  <c:v>6.1</c:v>
                </c:pt>
                <c:pt idx="32">
                  <c:v>6.1</c:v>
                </c:pt>
                <c:pt idx="33">
                  <c:v>6.1</c:v>
                </c:pt>
                <c:pt idx="34">
                  <c:v>6.1</c:v>
                </c:pt>
                <c:pt idx="35">
                  <c:v>6.7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8651264"/>
        <c:axId val="278652800"/>
      </c:scatterChart>
      <c:catAx>
        <c:axId val="2786512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78652800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278652800"/>
        <c:scaling>
          <c:orientation val="minMax"/>
          <c:max val="6.7"/>
          <c:min val="6.1499999999999995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0" sourceLinked="0"/>
        <c:majorTickMark val="none"/>
        <c:minorTickMark val="none"/>
        <c:tickLblPos val="nextTo"/>
        <c:spPr>
          <a:ln>
            <a:noFill/>
          </a:ln>
        </c:spPr>
        <c:crossAx val="278651264"/>
        <c:crosses val="autoZero"/>
        <c:crossBetween val="between"/>
        <c:majorUnit val="5.000000000000001E-2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4512198600704288"/>
          <c:y val="0.90170005976975653"/>
          <c:w val="0.66156419753086415"/>
          <c:h val="6.8788888888888886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BOL_1!$C$2</c:f>
              <c:strCache>
                <c:ptCount val="1"/>
                <c:pt idx="0">
                  <c:v>Enfamiliehuse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BOL_1!$A$5:$A$150</c:f>
              <c:strCache>
                <c:ptCount val="146"/>
                <c:pt idx="0">
                  <c:v>2006</c:v>
                </c:pt>
                <c:pt idx="1">
                  <c:v>2006</c:v>
                </c:pt>
                <c:pt idx="2">
                  <c:v>2006</c:v>
                </c:pt>
                <c:pt idx="3">
                  <c:v>2006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2006</c:v>
                </c:pt>
                <c:pt idx="9">
                  <c:v>2006</c:v>
                </c:pt>
                <c:pt idx="10">
                  <c:v>2006</c:v>
                </c:pt>
                <c:pt idx="11">
                  <c:v>2006</c:v>
                </c:pt>
                <c:pt idx="12">
                  <c:v>2007</c:v>
                </c:pt>
                <c:pt idx="13">
                  <c:v>2007</c:v>
                </c:pt>
                <c:pt idx="14">
                  <c:v>2007</c:v>
                </c:pt>
                <c:pt idx="15">
                  <c:v>2007</c:v>
                </c:pt>
                <c:pt idx="16">
                  <c:v>2007</c:v>
                </c:pt>
                <c:pt idx="17">
                  <c:v>2007</c:v>
                </c:pt>
                <c:pt idx="18">
                  <c:v>2007</c:v>
                </c:pt>
                <c:pt idx="19">
                  <c:v>2007</c:v>
                </c:pt>
                <c:pt idx="20">
                  <c:v>2007</c:v>
                </c:pt>
                <c:pt idx="21">
                  <c:v>2007</c:v>
                </c:pt>
                <c:pt idx="22">
                  <c:v>2007</c:v>
                </c:pt>
                <c:pt idx="23">
                  <c:v>2007</c:v>
                </c:pt>
                <c:pt idx="24">
                  <c:v>2008</c:v>
                </c:pt>
                <c:pt idx="25">
                  <c:v>2008</c:v>
                </c:pt>
                <c:pt idx="26">
                  <c:v>2008</c:v>
                </c:pt>
                <c:pt idx="27">
                  <c:v>2008</c:v>
                </c:pt>
                <c:pt idx="28">
                  <c:v>2008</c:v>
                </c:pt>
                <c:pt idx="29">
                  <c:v>2008</c:v>
                </c:pt>
                <c:pt idx="30">
                  <c:v>2008</c:v>
                </c:pt>
                <c:pt idx="31">
                  <c:v>2008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2009</c:v>
                </c:pt>
                <c:pt idx="41">
                  <c:v>2009</c:v>
                </c:pt>
                <c:pt idx="42">
                  <c:v>2009</c:v>
                </c:pt>
                <c:pt idx="43">
                  <c:v>2009</c:v>
                </c:pt>
                <c:pt idx="44">
                  <c:v>2009</c:v>
                </c:pt>
                <c:pt idx="45">
                  <c:v>2009</c:v>
                </c:pt>
                <c:pt idx="46">
                  <c:v>2009</c:v>
                </c:pt>
                <c:pt idx="47">
                  <c:v>2009</c:v>
                </c:pt>
                <c:pt idx="48">
                  <c:v>2010</c:v>
                </c:pt>
                <c:pt idx="49">
                  <c:v>2010</c:v>
                </c:pt>
                <c:pt idx="50">
                  <c:v>2010</c:v>
                </c:pt>
                <c:pt idx="51">
                  <c:v>2010</c:v>
                </c:pt>
                <c:pt idx="52">
                  <c:v>2010</c:v>
                </c:pt>
                <c:pt idx="53">
                  <c:v>2010</c:v>
                </c:pt>
                <c:pt idx="54">
                  <c:v>2010</c:v>
                </c:pt>
                <c:pt idx="55">
                  <c:v>2010</c:v>
                </c:pt>
                <c:pt idx="56">
                  <c:v>2010</c:v>
                </c:pt>
                <c:pt idx="57">
                  <c:v>2010</c:v>
                </c:pt>
                <c:pt idx="58">
                  <c:v>2010</c:v>
                </c:pt>
                <c:pt idx="59">
                  <c:v>2010</c:v>
                </c:pt>
                <c:pt idx="60">
                  <c:v>2011</c:v>
                </c:pt>
                <c:pt idx="61">
                  <c:v>2011</c:v>
                </c:pt>
                <c:pt idx="62">
                  <c:v>2011</c:v>
                </c:pt>
                <c:pt idx="63">
                  <c:v>2011</c:v>
                </c:pt>
                <c:pt idx="64">
                  <c:v>2011</c:v>
                </c:pt>
                <c:pt idx="65">
                  <c:v>2011</c:v>
                </c:pt>
                <c:pt idx="66">
                  <c:v>2011</c:v>
                </c:pt>
                <c:pt idx="67">
                  <c:v>2011</c:v>
                </c:pt>
                <c:pt idx="68">
                  <c:v>2011</c:v>
                </c:pt>
                <c:pt idx="69">
                  <c:v>2011</c:v>
                </c:pt>
                <c:pt idx="70">
                  <c:v>2011</c:v>
                </c:pt>
                <c:pt idx="71">
                  <c:v>2011</c:v>
                </c:pt>
                <c:pt idx="72">
                  <c:v>2012</c:v>
                </c:pt>
                <c:pt idx="73">
                  <c:v>2012</c:v>
                </c:pt>
                <c:pt idx="74">
                  <c:v>2012</c:v>
                </c:pt>
                <c:pt idx="75">
                  <c:v>2012</c:v>
                </c:pt>
                <c:pt idx="76">
                  <c:v>2012</c:v>
                </c:pt>
                <c:pt idx="77">
                  <c:v>2012</c:v>
                </c:pt>
                <c:pt idx="78">
                  <c:v>2012</c:v>
                </c:pt>
                <c:pt idx="79">
                  <c:v>2012</c:v>
                </c:pt>
                <c:pt idx="80">
                  <c:v>2012</c:v>
                </c:pt>
                <c:pt idx="81">
                  <c:v>2012</c:v>
                </c:pt>
                <c:pt idx="82">
                  <c:v>2012</c:v>
                </c:pt>
                <c:pt idx="83">
                  <c:v>2012</c:v>
                </c:pt>
                <c:pt idx="84">
                  <c:v>2013</c:v>
                </c:pt>
                <c:pt idx="85">
                  <c:v>2013</c:v>
                </c:pt>
                <c:pt idx="86">
                  <c:v>2013</c:v>
                </c:pt>
                <c:pt idx="87">
                  <c:v>2013</c:v>
                </c:pt>
                <c:pt idx="88">
                  <c:v>2013</c:v>
                </c:pt>
                <c:pt idx="89">
                  <c:v>2013</c:v>
                </c:pt>
                <c:pt idx="90">
                  <c:v>2013</c:v>
                </c:pt>
                <c:pt idx="91">
                  <c:v>2013</c:v>
                </c:pt>
                <c:pt idx="92">
                  <c:v>2013</c:v>
                </c:pt>
                <c:pt idx="93">
                  <c:v>2013</c:v>
                </c:pt>
                <c:pt idx="94">
                  <c:v>2013</c:v>
                </c:pt>
                <c:pt idx="95">
                  <c:v>2013</c:v>
                </c:pt>
                <c:pt idx="96">
                  <c:v>2014</c:v>
                </c:pt>
                <c:pt idx="97">
                  <c:v>2014</c:v>
                </c:pt>
                <c:pt idx="98">
                  <c:v>2014</c:v>
                </c:pt>
                <c:pt idx="99">
                  <c:v>2014</c:v>
                </c:pt>
                <c:pt idx="100">
                  <c:v>2014</c:v>
                </c:pt>
                <c:pt idx="101">
                  <c:v>2014</c:v>
                </c:pt>
                <c:pt idx="102">
                  <c:v>2014</c:v>
                </c:pt>
                <c:pt idx="103">
                  <c:v>2014</c:v>
                </c:pt>
                <c:pt idx="104">
                  <c:v>2014</c:v>
                </c:pt>
                <c:pt idx="105">
                  <c:v>2014</c:v>
                </c:pt>
                <c:pt idx="106">
                  <c:v>2014</c:v>
                </c:pt>
                <c:pt idx="107">
                  <c:v>2014</c:v>
                </c:pt>
                <c:pt idx="108">
                  <c:v>2015</c:v>
                </c:pt>
                <c:pt idx="109">
                  <c:v>2015</c:v>
                </c:pt>
                <c:pt idx="110">
                  <c:v>2015</c:v>
                </c:pt>
                <c:pt idx="111">
                  <c:v>2015</c:v>
                </c:pt>
                <c:pt idx="112">
                  <c:v>2015</c:v>
                </c:pt>
                <c:pt idx="113">
                  <c:v>2015</c:v>
                </c:pt>
                <c:pt idx="114">
                  <c:v>2015</c:v>
                </c:pt>
                <c:pt idx="115">
                  <c:v>2015</c:v>
                </c:pt>
                <c:pt idx="116">
                  <c:v>2015</c:v>
                </c:pt>
                <c:pt idx="117">
                  <c:v>2015</c:v>
                </c:pt>
                <c:pt idx="118">
                  <c:v>2015</c:v>
                </c:pt>
                <c:pt idx="119">
                  <c:v>2015</c:v>
                </c:pt>
                <c:pt idx="120">
                  <c:v>2016</c:v>
                </c:pt>
                <c:pt idx="121">
                  <c:v>2016</c:v>
                </c:pt>
                <c:pt idx="122">
                  <c:v>2016</c:v>
                </c:pt>
                <c:pt idx="123">
                  <c:v>2016</c:v>
                </c:pt>
                <c:pt idx="124">
                  <c:v>2016</c:v>
                </c:pt>
                <c:pt idx="125">
                  <c:v>2016</c:v>
                </c:pt>
                <c:pt idx="126">
                  <c:v>2016</c:v>
                </c:pt>
                <c:pt idx="127">
                  <c:v>2016</c:v>
                </c:pt>
                <c:pt idx="128">
                  <c:v>2016</c:v>
                </c:pt>
                <c:pt idx="129">
                  <c:v>2016</c:v>
                </c:pt>
                <c:pt idx="130">
                  <c:v>2016</c:v>
                </c:pt>
                <c:pt idx="131">
                  <c:v>2016</c:v>
                </c:pt>
                <c:pt idx="132">
                  <c:v>2017</c:v>
                </c:pt>
                <c:pt idx="133">
                  <c:v>2017</c:v>
                </c:pt>
                <c:pt idx="134">
                  <c:v>2017</c:v>
                </c:pt>
                <c:pt idx="135">
                  <c:v>2017</c:v>
                </c:pt>
                <c:pt idx="136">
                  <c:v>2017</c:v>
                </c:pt>
                <c:pt idx="137">
                  <c:v>2017</c:v>
                </c:pt>
                <c:pt idx="138">
                  <c:v>2017</c:v>
                </c:pt>
                <c:pt idx="139">
                  <c:v>2017</c:v>
                </c:pt>
                <c:pt idx="140">
                  <c:v>2017</c:v>
                </c:pt>
                <c:pt idx="141">
                  <c:v>2017</c:v>
                </c:pt>
                <c:pt idx="142">
                  <c:v>2017</c:v>
                </c:pt>
                <c:pt idx="143">
                  <c:v>2017</c:v>
                </c:pt>
                <c:pt idx="144">
                  <c:v>2018</c:v>
                </c:pt>
                <c:pt idx="145">
                  <c:v>2018</c:v>
                </c:pt>
              </c:strCache>
            </c:strRef>
          </c:cat>
          <c:val>
            <c:numRef>
              <c:f>BOL_1!$C$5:$C$150</c:f>
              <c:numCache>
                <c:formatCode>General</c:formatCode>
                <c:ptCount val="146"/>
                <c:pt idx="0">
                  <c:v>94.322999999999993</c:v>
                </c:pt>
                <c:pt idx="1">
                  <c:v>95.744</c:v>
                </c:pt>
                <c:pt idx="2">
                  <c:v>96.814999999999998</c:v>
                </c:pt>
                <c:pt idx="3">
                  <c:v>98.602999999999994</c:v>
                </c:pt>
                <c:pt idx="4">
                  <c:v>99.391000000000005</c:v>
                </c:pt>
                <c:pt idx="5">
                  <c:v>100.29</c:v>
                </c:pt>
                <c:pt idx="6">
                  <c:v>101.444</c:v>
                </c:pt>
                <c:pt idx="7">
                  <c:v>101.834</c:v>
                </c:pt>
                <c:pt idx="8">
                  <c:v>101.18600000000001</c:v>
                </c:pt>
                <c:pt idx="9">
                  <c:v>102.962</c:v>
                </c:pt>
                <c:pt idx="10">
                  <c:v>103.66200000000001</c:v>
                </c:pt>
                <c:pt idx="11">
                  <c:v>103.78400000000001</c:v>
                </c:pt>
                <c:pt idx="12">
                  <c:v>104.869</c:v>
                </c:pt>
                <c:pt idx="13">
                  <c:v>105.551</c:v>
                </c:pt>
                <c:pt idx="14">
                  <c:v>105.212</c:v>
                </c:pt>
                <c:pt idx="15">
                  <c:v>103.95399999999999</c:v>
                </c:pt>
                <c:pt idx="16">
                  <c:v>104.694</c:v>
                </c:pt>
                <c:pt idx="17">
                  <c:v>103.95099999999999</c:v>
                </c:pt>
                <c:pt idx="18">
                  <c:v>104.122</c:v>
                </c:pt>
                <c:pt idx="19">
                  <c:v>104.03700000000001</c:v>
                </c:pt>
                <c:pt idx="20">
                  <c:v>104.596</c:v>
                </c:pt>
                <c:pt idx="21">
                  <c:v>104.261</c:v>
                </c:pt>
                <c:pt idx="22">
                  <c:v>104.684</c:v>
                </c:pt>
                <c:pt idx="23">
                  <c:v>104.852</c:v>
                </c:pt>
                <c:pt idx="24">
                  <c:v>104.223</c:v>
                </c:pt>
                <c:pt idx="25">
                  <c:v>103.384</c:v>
                </c:pt>
                <c:pt idx="26">
                  <c:v>103.57</c:v>
                </c:pt>
                <c:pt idx="27">
                  <c:v>102.71899999999999</c:v>
                </c:pt>
                <c:pt idx="28">
                  <c:v>102.372</c:v>
                </c:pt>
                <c:pt idx="29">
                  <c:v>101.956</c:v>
                </c:pt>
                <c:pt idx="30">
                  <c:v>100.429</c:v>
                </c:pt>
                <c:pt idx="31">
                  <c:v>99.173000000000002</c:v>
                </c:pt>
                <c:pt idx="32">
                  <c:v>98.296000000000006</c:v>
                </c:pt>
                <c:pt idx="33">
                  <c:v>95.397000000000006</c:v>
                </c:pt>
                <c:pt idx="34">
                  <c:v>93.331999999999994</c:v>
                </c:pt>
                <c:pt idx="35">
                  <c:v>90.858000000000004</c:v>
                </c:pt>
                <c:pt idx="36">
                  <c:v>89.64</c:v>
                </c:pt>
                <c:pt idx="37">
                  <c:v>88.418999999999997</c:v>
                </c:pt>
                <c:pt idx="38">
                  <c:v>87.843999999999994</c:v>
                </c:pt>
                <c:pt idx="39">
                  <c:v>87.188999999999993</c:v>
                </c:pt>
                <c:pt idx="40">
                  <c:v>86.352999999999994</c:v>
                </c:pt>
                <c:pt idx="41">
                  <c:v>87.489000000000004</c:v>
                </c:pt>
                <c:pt idx="42">
                  <c:v>86.986000000000004</c:v>
                </c:pt>
                <c:pt idx="43">
                  <c:v>87.76</c:v>
                </c:pt>
                <c:pt idx="44">
                  <c:v>88.385000000000005</c:v>
                </c:pt>
                <c:pt idx="45">
                  <c:v>88.715000000000003</c:v>
                </c:pt>
                <c:pt idx="46">
                  <c:v>88.801000000000002</c:v>
                </c:pt>
                <c:pt idx="47">
                  <c:v>89.87</c:v>
                </c:pt>
                <c:pt idx="48">
                  <c:v>89.8</c:v>
                </c:pt>
                <c:pt idx="49">
                  <c:v>89.899000000000001</c:v>
                </c:pt>
                <c:pt idx="50">
                  <c:v>90.06</c:v>
                </c:pt>
                <c:pt idx="51">
                  <c:v>90.096000000000004</c:v>
                </c:pt>
                <c:pt idx="52">
                  <c:v>90.811999999999998</c:v>
                </c:pt>
                <c:pt idx="53">
                  <c:v>90.334999999999994</c:v>
                </c:pt>
                <c:pt idx="54">
                  <c:v>91.143000000000001</c:v>
                </c:pt>
                <c:pt idx="55">
                  <c:v>89.888000000000005</c:v>
                </c:pt>
                <c:pt idx="56">
                  <c:v>91.332999999999998</c:v>
                </c:pt>
                <c:pt idx="57">
                  <c:v>92.751999999999995</c:v>
                </c:pt>
                <c:pt idx="58">
                  <c:v>91.596999999999994</c:v>
                </c:pt>
                <c:pt idx="59">
                  <c:v>91.698999999999998</c:v>
                </c:pt>
                <c:pt idx="60">
                  <c:v>89.941999999999993</c:v>
                </c:pt>
                <c:pt idx="61">
                  <c:v>90.748999999999995</c:v>
                </c:pt>
                <c:pt idx="62">
                  <c:v>90.686999999999998</c:v>
                </c:pt>
                <c:pt idx="63">
                  <c:v>90.387</c:v>
                </c:pt>
                <c:pt idx="64">
                  <c:v>89.927000000000007</c:v>
                </c:pt>
                <c:pt idx="65">
                  <c:v>88.778000000000006</c:v>
                </c:pt>
                <c:pt idx="66">
                  <c:v>88.4</c:v>
                </c:pt>
                <c:pt idx="67">
                  <c:v>86.192999999999998</c:v>
                </c:pt>
                <c:pt idx="68">
                  <c:v>87.013999999999996</c:v>
                </c:pt>
                <c:pt idx="69">
                  <c:v>86.191999999999993</c:v>
                </c:pt>
                <c:pt idx="70">
                  <c:v>85.885999999999996</c:v>
                </c:pt>
                <c:pt idx="71">
                  <c:v>85.316999999999993</c:v>
                </c:pt>
                <c:pt idx="72">
                  <c:v>86.376000000000005</c:v>
                </c:pt>
                <c:pt idx="73">
                  <c:v>85.858000000000004</c:v>
                </c:pt>
                <c:pt idx="74">
                  <c:v>84.727999999999994</c:v>
                </c:pt>
                <c:pt idx="75">
                  <c:v>85.265000000000001</c:v>
                </c:pt>
                <c:pt idx="76">
                  <c:v>84.450999999999993</c:v>
                </c:pt>
                <c:pt idx="77">
                  <c:v>84.826999999999998</c:v>
                </c:pt>
                <c:pt idx="78">
                  <c:v>85.305000000000007</c:v>
                </c:pt>
                <c:pt idx="79">
                  <c:v>85.546999999999997</c:v>
                </c:pt>
                <c:pt idx="80">
                  <c:v>85.626000000000005</c:v>
                </c:pt>
                <c:pt idx="81">
                  <c:v>86.447000000000003</c:v>
                </c:pt>
                <c:pt idx="82">
                  <c:v>86.744</c:v>
                </c:pt>
                <c:pt idx="83">
                  <c:v>86.683000000000007</c:v>
                </c:pt>
                <c:pt idx="84">
                  <c:v>86.453999999999994</c:v>
                </c:pt>
                <c:pt idx="85">
                  <c:v>87.174999999999997</c:v>
                </c:pt>
                <c:pt idx="86">
                  <c:v>87.174000000000007</c:v>
                </c:pt>
                <c:pt idx="87">
                  <c:v>86.957999999999998</c:v>
                </c:pt>
                <c:pt idx="88">
                  <c:v>86.959000000000003</c:v>
                </c:pt>
                <c:pt idx="89">
                  <c:v>88.602000000000004</c:v>
                </c:pt>
                <c:pt idx="90">
                  <c:v>87.748999999999995</c:v>
                </c:pt>
                <c:pt idx="91">
                  <c:v>87.915999999999997</c:v>
                </c:pt>
                <c:pt idx="92">
                  <c:v>87.649000000000001</c:v>
                </c:pt>
                <c:pt idx="93">
                  <c:v>89.995999999999995</c:v>
                </c:pt>
                <c:pt idx="94">
                  <c:v>87.69</c:v>
                </c:pt>
                <c:pt idx="95">
                  <c:v>89.248999999999995</c:v>
                </c:pt>
                <c:pt idx="96">
                  <c:v>89.9</c:v>
                </c:pt>
                <c:pt idx="97">
                  <c:v>89.516000000000005</c:v>
                </c:pt>
                <c:pt idx="98">
                  <c:v>88.548000000000002</c:v>
                </c:pt>
                <c:pt idx="99">
                  <c:v>90.491</c:v>
                </c:pt>
                <c:pt idx="100">
                  <c:v>90.796999999999997</c:v>
                </c:pt>
                <c:pt idx="101">
                  <c:v>90.71</c:v>
                </c:pt>
                <c:pt idx="102">
                  <c:v>89.715999999999994</c:v>
                </c:pt>
                <c:pt idx="103">
                  <c:v>91.141999999999996</c:v>
                </c:pt>
                <c:pt idx="104">
                  <c:v>92.557000000000002</c:v>
                </c:pt>
                <c:pt idx="105">
                  <c:v>91.278999999999996</c:v>
                </c:pt>
                <c:pt idx="106">
                  <c:v>92.74</c:v>
                </c:pt>
                <c:pt idx="107">
                  <c:v>93.168999999999997</c:v>
                </c:pt>
                <c:pt idx="108">
                  <c:v>93.403999999999996</c:v>
                </c:pt>
                <c:pt idx="109">
                  <c:v>94.43</c:v>
                </c:pt>
                <c:pt idx="110">
                  <c:v>95.381</c:v>
                </c:pt>
                <c:pt idx="111">
                  <c:v>95.74</c:v>
                </c:pt>
                <c:pt idx="112">
                  <c:v>96.625</c:v>
                </c:pt>
                <c:pt idx="113">
                  <c:v>96.346000000000004</c:v>
                </c:pt>
                <c:pt idx="114">
                  <c:v>96.454999999999998</c:v>
                </c:pt>
                <c:pt idx="115">
                  <c:v>97.057000000000002</c:v>
                </c:pt>
                <c:pt idx="116">
                  <c:v>96.897999999999996</c:v>
                </c:pt>
                <c:pt idx="117">
                  <c:v>98.063999999999993</c:v>
                </c:pt>
                <c:pt idx="118">
                  <c:v>97.963999999999999</c:v>
                </c:pt>
                <c:pt idx="119">
                  <c:v>98.378</c:v>
                </c:pt>
                <c:pt idx="120">
                  <c:v>98.784000000000006</c:v>
                </c:pt>
                <c:pt idx="121">
                  <c:v>98.995000000000005</c:v>
                </c:pt>
                <c:pt idx="122">
                  <c:v>98.825999999999993</c:v>
                </c:pt>
                <c:pt idx="123">
                  <c:v>98.474000000000004</c:v>
                </c:pt>
                <c:pt idx="124">
                  <c:v>99.662999999999997</c:v>
                </c:pt>
                <c:pt idx="125">
                  <c:v>99.388999999999996</c:v>
                </c:pt>
                <c:pt idx="126">
                  <c:v>100.571</c:v>
                </c:pt>
                <c:pt idx="127">
                  <c:v>100.733</c:v>
                </c:pt>
                <c:pt idx="128">
                  <c:v>101.15900000000001</c:v>
                </c:pt>
                <c:pt idx="129">
                  <c:v>101.312</c:v>
                </c:pt>
                <c:pt idx="130">
                  <c:v>101.803</c:v>
                </c:pt>
                <c:pt idx="131">
                  <c:v>102.075</c:v>
                </c:pt>
                <c:pt idx="132">
                  <c:v>101.393</c:v>
                </c:pt>
                <c:pt idx="133">
                  <c:v>101.61</c:v>
                </c:pt>
                <c:pt idx="134">
                  <c:v>103.386</c:v>
                </c:pt>
                <c:pt idx="135">
                  <c:v>103.797</c:v>
                </c:pt>
                <c:pt idx="136">
                  <c:v>102.85299999999999</c:v>
                </c:pt>
                <c:pt idx="137">
                  <c:v>104.387</c:v>
                </c:pt>
                <c:pt idx="138">
                  <c:v>104.19799999999999</c:v>
                </c:pt>
                <c:pt idx="139">
                  <c:v>104.672</c:v>
                </c:pt>
                <c:pt idx="140">
                  <c:v>106.303</c:v>
                </c:pt>
                <c:pt idx="141">
                  <c:v>105.69499999999999</c:v>
                </c:pt>
                <c:pt idx="142">
                  <c:v>105.54600000000001</c:v>
                </c:pt>
                <c:pt idx="143">
                  <c:v>105.678</c:v>
                </c:pt>
                <c:pt idx="144">
                  <c:v>107.381</c:v>
                </c:pt>
                <c:pt idx="145">
                  <c:v>107.63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BOL_1!$D$2</c:f>
              <c:strCache>
                <c:ptCount val="1"/>
                <c:pt idx="0">
                  <c:v>Ejerlejligheder 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BOL_1!$A$5:$A$150</c:f>
              <c:strCache>
                <c:ptCount val="146"/>
                <c:pt idx="0">
                  <c:v>2006</c:v>
                </c:pt>
                <c:pt idx="1">
                  <c:v>2006</c:v>
                </c:pt>
                <c:pt idx="2">
                  <c:v>2006</c:v>
                </c:pt>
                <c:pt idx="3">
                  <c:v>2006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2006</c:v>
                </c:pt>
                <c:pt idx="9">
                  <c:v>2006</c:v>
                </c:pt>
                <c:pt idx="10">
                  <c:v>2006</c:v>
                </c:pt>
                <c:pt idx="11">
                  <c:v>2006</c:v>
                </c:pt>
                <c:pt idx="12">
                  <c:v>2007</c:v>
                </c:pt>
                <c:pt idx="13">
                  <c:v>2007</c:v>
                </c:pt>
                <c:pt idx="14">
                  <c:v>2007</c:v>
                </c:pt>
                <c:pt idx="15">
                  <c:v>2007</c:v>
                </c:pt>
                <c:pt idx="16">
                  <c:v>2007</c:v>
                </c:pt>
                <c:pt idx="17">
                  <c:v>2007</c:v>
                </c:pt>
                <c:pt idx="18">
                  <c:v>2007</c:v>
                </c:pt>
                <c:pt idx="19">
                  <c:v>2007</c:v>
                </c:pt>
                <c:pt idx="20">
                  <c:v>2007</c:v>
                </c:pt>
                <c:pt idx="21">
                  <c:v>2007</c:v>
                </c:pt>
                <c:pt idx="22">
                  <c:v>2007</c:v>
                </c:pt>
                <c:pt idx="23">
                  <c:v>2007</c:v>
                </c:pt>
                <c:pt idx="24">
                  <c:v>2008</c:v>
                </c:pt>
                <c:pt idx="25">
                  <c:v>2008</c:v>
                </c:pt>
                <c:pt idx="26">
                  <c:v>2008</c:v>
                </c:pt>
                <c:pt idx="27">
                  <c:v>2008</c:v>
                </c:pt>
                <c:pt idx="28">
                  <c:v>2008</c:v>
                </c:pt>
                <c:pt idx="29">
                  <c:v>2008</c:v>
                </c:pt>
                <c:pt idx="30">
                  <c:v>2008</c:v>
                </c:pt>
                <c:pt idx="31">
                  <c:v>2008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2009</c:v>
                </c:pt>
                <c:pt idx="41">
                  <c:v>2009</c:v>
                </c:pt>
                <c:pt idx="42">
                  <c:v>2009</c:v>
                </c:pt>
                <c:pt idx="43">
                  <c:v>2009</c:v>
                </c:pt>
                <c:pt idx="44">
                  <c:v>2009</c:v>
                </c:pt>
                <c:pt idx="45">
                  <c:v>2009</c:v>
                </c:pt>
                <c:pt idx="46">
                  <c:v>2009</c:v>
                </c:pt>
                <c:pt idx="47">
                  <c:v>2009</c:v>
                </c:pt>
                <c:pt idx="48">
                  <c:v>2010</c:v>
                </c:pt>
                <c:pt idx="49">
                  <c:v>2010</c:v>
                </c:pt>
                <c:pt idx="50">
                  <c:v>2010</c:v>
                </c:pt>
                <c:pt idx="51">
                  <c:v>2010</c:v>
                </c:pt>
                <c:pt idx="52">
                  <c:v>2010</c:v>
                </c:pt>
                <c:pt idx="53">
                  <c:v>2010</c:v>
                </c:pt>
                <c:pt idx="54">
                  <c:v>2010</c:v>
                </c:pt>
                <c:pt idx="55">
                  <c:v>2010</c:v>
                </c:pt>
                <c:pt idx="56">
                  <c:v>2010</c:v>
                </c:pt>
                <c:pt idx="57">
                  <c:v>2010</c:v>
                </c:pt>
                <c:pt idx="58">
                  <c:v>2010</c:v>
                </c:pt>
                <c:pt idx="59">
                  <c:v>2010</c:v>
                </c:pt>
                <c:pt idx="60">
                  <c:v>2011</c:v>
                </c:pt>
                <c:pt idx="61">
                  <c:v>2011</c:v>
                </c:pt>
                <c:pt idx="62">
                  <c:v>2011</c:v>
                </c:pt>
                <c:pt idx="63">
                  <c:v>2011</c:v>
                </c:pt>
                <c:pt idx="64">
                  <c:v>2011</c:v>
                </c:pt>
                <c:pt idx="65">
                  <c:v>2011</c:v>
                </c:pt>
                <c:pt idx="66">
                  <c:v>2011</c:v>
                </c:pt>
                <c:pt idx="67">
                  <c:v>2011</c:v>
                </c:pt>
                <c:pt idx="68">
                  <c:v>2011</c:v>
                </c:pt>
                <c:pt idx="69">
                  <c:v>2011</c:v>
                </c:pt>
                <c:pt idx="70">
                  <c:v>2011</c:v>
                </c:pt>
                <c:pt idx="71">
                  <c:v>2011</c:v>
                </c:pt>
                <c:pt idx="72">
                  <c:v>2012</c:v>
                </c:pt>
                <c:pt idx="73">
                  <c:v>2012</c:v>
                </c:pt>
                <c:pt idx="74">
                  <c:v>2012</c:v>
                </c:pt>
                <c:pt idx="75">
                  <c:v>2012</c:v>
                </c:pt>
                <c:pt idx="76">
                  <c:v>2012</c:v>
                </c:pt>
                <c:pt idx="77">
                  <c:v>2012</c:v>
                </c:pt>
                <c:pt idx="78">
                  <c:v>2012</c:v>
                </c:pt>
                <c:pt idx="79">
                  <c:v>2012</c:v>
                </c:pt>
                <c:pt idx="80">
                  <c:v>2012</c:v>
                </c:pt>
                <c:pt idx="81">
                  <c:v>2012</c:v>
                </c:pt>
                <c:pt idx="82">
                  <c:v>2012</c:v>
                </c:pt>
                <c:pt idx="83">
                  <c:v>2012</c:v>
                </c:pt>
                <c:pt idx="84">
                  <c:v>2013</c:v>
                </c:pt>
                <c:pt idx="85">
                  <c:v>2013</c:v>
                </c:pt>
                <c:pt idx="86">
                  <c:v>2013</c:v>
                </c:pt>
                <c:pt idx="87">
                  <c:v>2013</c:v>
                </c:pt>
                <c:pt idx="88">
                  <c:v>2013</c:v>
                </c:pt>
                <c:pt idx="89">
                  <c:v>2013</c:v>
                </c:pt>
                <c:pt idx="90">
                  <c:v>2013</c:v>
                </c:pt>
                <c:pt idx="91">
                  <c:v>2013</c:v>
                </c:pt>
                <c:pt idx="92">
                  <c:v>2013</c:v>
                </c:pt>
                <c:pt idx="93">
                  <c:v>2013</c:v>
                </c:pt>
                <c:pt idx="94">
                  <c:v>2013</c:v>
                </c:pt>
                <c:pt idx="95">
                  <c:v>2013</c:v>
                </c:pt>
                <c:pt idx="96">
                  <c:v>2014</c:v>
                </c:pt>
                <c:pt idx="97">
                  <c:v>2014</c:v>
                </c:pt>
                <c:pt idx="98">
                  <c:v>2014</c:v>
                </c:pt>
                <c:pt idx="99">
                  <c:v>2014</c:v>
                </c:pt>
                <c:pt idx="100">
                  <c:v>2014</c:v>
                </c:pt>
                <c:pt idx="101">
                  <c:v>2014</c:v>
                </c:pt>
                <c:pt idx="102">
                  <c:v>2014</c:v>
                </c:pt>
                <c:pt idx="103">
                  <c:v>2014</c:v>
                </c:pt>
                <c:pt idx="104">
                  <c:v>2014</c:v>
                </c:pt>
                <c:pt idx="105">
                  <c:v>2014</c:v>
                </c:pt>
                <c:pt idx="106">
                  <c:v>2014</c:v>
                </c:pt>
                <c:pt idx="107">
                  <c:v>2014</c:v>
                </c:pt>
                <c:pt idx="108">
                  <c:v>2015</c:v>
                </c:pt>
                <c:pt idx="109">
                  <c:v>2015</c:v>
                </c:pt>
                <c:pt idx="110">
                  <c:v>2015</c:v>
                </c:pt>
                <c:pt idx="111">
                  <c:v>2015</c:v>
                </c:pt>
                <c:pt idx="112">
                  <c:v>2015</c:v>
                </c:pt>
                <c:pt idx="113">
                  <c:v>2015</c:v>
                </c:pt>
                <c:pt idx="114">
                  <c:v>2015</c:v>
                </c:pt>
                <c:pt idx="115">
                  <c:v>2015</c:v>
                </c:pt>
                <c:pt idx="116">
                  <c:v>2015</c:v>
                </c:pt>
                <c:pt idx="117">
                  <c:v>2015</c:v>
                </c:pt>
                <c:pt idx="118">
                  <c:v>2015</c:v>
                </c:pt>
                <c:pt idx="119">
                  <c:v>2015</c:v>
                </c:pt>
                <c:pt idx="120">
                  <c:v>2016</c:v>
                </c:pt>
                <c:pt idx="121">
                  <c:v>2016</c:v>
                </c:pt>
                <c:pt idx="122">
                  <c:v>2016</c:v>
                </c:pt>
                <c:pt idx="123">
                  <c:v>2016</c:v>
                </c:pt>
                <c:pt idx="124">
                  <c:v>2016</c:v>
                </c:pt>
                <c:pt idx="125">
                  <c:v>2016</c:v>
                </c:pt>
                <c:pt idx="126">
                  <c:v>2016</c:v>
                </c:pt>
                <c:pt idx="127">
                  <c:v>2016</c:v>
                </c:pt>
                <c:pt idx="128">
                  <c:v>2016</c:v>
                </c:pt>
                <c:pt idx="129">
                  <c:v>2016</c:v>
                </c:pt>
                <c:pt idx="130">
                  <c:v>2016</c:v>
                </c:pt>
                <c:pt idx="131">
                  <c:v>2016</c:v>
                </c:pt>
                <c:pt idx="132">
                  <c:v>2017</c:v>
                </c:pt>
                <c:pt idx="133">
                  <c:v>2017</c:v>
                </c:pt>
                <c:pt idx="134">
                  <c:v>2017</c:v>
                </c:pt>
                <c:pt idx="135">
                  <c:v>2017</c:v>
                </c:pt>
                <c:pt idx="136">
                  <c:v>2017</c:v>
                </c:pt>
                <c:pt idx="137">
                  <c:v>2017</c:v>
                </c:pt>
                <c:pt idx="138">
                  <c:v>2017</c:v>
                </c:pt>
                <c:pt idx="139">
                  <c:v>2017</c:v>
                </c:pt>
                <c:pt idx="140">
                  <c:v>2017</c:v>
                </c:pt>
                <c:pt idx="141">
                  <c:v>2017</c:v>
                </c:pt>
                <c:pt idx="142">
                  <c:v>2017</c:v>
                </c:pt>
                <c:pt idx="143">
                  <c:v>2017</c:v>
                </c:pt>
                <c:pt idx="144">
                  <c:v>2018</c:v>
                </c:pt>
                <c:pt idx="145">
                  <c:v>2018</c:v>
                </c:pt>
              </c:strCache>
            </c:strRef>
          </c:cat>
          <c:val>
            <c:numRef>
              <c:f>BOL_1!$D$5:$D$150</c:f>
              <c:numCache>
                <c:formatCode>General</c:formatCode>
                <c:ptCount val="146"/>
                <c:pt idx="0">
                  <c:v>95.587000000000003</c:v>
                </c:pt>
                <c:pt idx="1">
                  <c:v>94.873999999999995</c:v>
                </c:pt>
                <c:pt idx="2">
                  <c:v>96.147000000000006</c:v>
                </c:pt>
                <c:pt idx="3">
                  <c:v>100.735</c:v>
                </c:pt>
                <c:pt idx="4">
                  <c:v>101.136</c:v>
                </c:pt>
                <c:pt idx="5">
                  <c:v>101.898</c:v>
                </c:pt>
                <c:pt idx="6">
                  <c:v>102.554</c:v>
                </c:pt>
                <c:pt idx="7">
                  <c:v>101.71</c:v>
                </c:pt>
                <c:pt idx="8">
                  <c:v>101.634</c:v>
                </c:pt>
                <c:pt idx="9">
                  <c:v>102.07599999999999</c:v>
                </c:pt>
                <c:pt idx="10">
                  <c:v>101.629</c:v>
                </c:pt>
                <c:pt idx="11">
                  <c:v>100.066</c:v>
                </c:pt>
                <c:pt idx="12">
                  <c:v>99.281000000000006</c:v>
                </c:pt>
                <c:pt idx="13">
                  <c:v>99.694999999999993</c:v>
                </c:pt>
                <c:pt idx="14">
                  <c:v>97.59</c:v>
                </c:pt>
                <c:pt idx="15">
                  <c:v>96.558999999999997</c:v>
                </c:pt>
                <c:pt idx="16">
                  <c:v>94.667000000000002</c:v>
                </c:pt>
                <c:pt idx="17">
                  <c:v>94.900999999999996</c:v>
                </c:pt>
                <c:pt idx="18">
                  <c:v>94.025000000000006</c:v>
                </c:pt>
                <c:pt idx="19">
                  <c:v>92.947999999999993</c:v>
                </c:pt>
                <c:pt idx="20">
                  <c:v>92.414000000000001</c:v>
                </c:pt>
                <c:pt idx="21">
                  <c:v>91.364000000000004</c:v>
                </c:pt>
                <c:pt idx="22">
                  <c:v>91.141999999999996</c:v>
                </c:pt>
                <c:pt idx="23">
                  <c:v>90.867000000000004</c:v>
                </c:pt>
                <c:pt idx="24">
                  <c:v>88.373999999999995</c:v>
                </c:pt>
                <c:pt idx="25">
                  <c:v>88.8</c:v>
                </c:pt>
                <c:pt idx="26">
                  <c:v>91.332999999999998</c:v>
                </c:pt>
                <c:pt idx="27">
                  <c:v>86.733999999999995</c:v>
                </c:pt>
                <c:pt idx="28">
                  <c:v>86.619</c:v>
                </c:pt>
                <c:pt idx="29">
                  <c:v>84.35</c:v>
                </c:pt>
                <c:pt idx="30">
                  <c:v>83.507999999999996</c:v>
                </c:pt>
                <c:pt idx="31">
                  <c:v>82.911000000000001</c:v>
                </c:pt>
                <c:pt idx="32">
                  <c:v>81.334000000000003</c:v>
                </c:pt>
                <c:pt idx="33">
                  <c:v>82.542000000000002</c:v>
                </c:pt>
                <c:pt idx="34">
                  <c:v>77.462999999999994</c:v>
                </c:pt>
                <c:pt idx="35">
                  <c:v>75.915999999999997</c:v>
                </c:pt>
                <c:pt idx="36">
                  <c:v>74.706999999999994</c:v>
                </c:pt>
                <c:pt idx="37">
                  <c:v>73.709000000000003</c:v>
                </c:pt>
                <c:pt idx="38">
                  <c:v>73.221000000000004</c:v>
                </c:pt>
                <c:pt idx="39">
                  <c:v>73.558000000000007</c:v>
                </c:pt>
                <c:pt idx="40">
                  <c:v>73.835999999999999</c:v>
                </c:pt>
                <c:pt idx="41">
                  <c:v>73.52</c:v>
                </c:pt>
                <c:pt idx="42">
                  <c:v>73.855000000000004</c:v>
                </c:pt>
                <c:pt idx="43">
                  <c:v>73.805999999999997</c:v>
                </c:pt>
                <c:pt idx="44">
                  <c:v>74.956999999999994</c:v>
                </c:pt>
                <c:pt idx="45">
                  <c:v>75.430000000000007</c:v>
                </c:pt>
                <c:pt idx="46">
                  <c:v>75.963999999999999</c:v>
                </c:pt>
                <c:pt idx="47">
                  <c:v>76.680999999999997</c:v>
                </c:pt>
                <c:pt idx="48">
                  <c:v>77.212999999999994</c:v>
                </c:pt>
                <c:pt idx="49">
                  <c:v>77.11</c:v>
                </c:pt>
                <c:pt idx="50">
                  <c:v>77.412000000000006</c:v>
                </c:pt>
                <c:pt idx="51">
                  <c:v>78.049000000000007</c:v>
                </c:pt>
                <c:pt idx="52">
                  <c:v>76.814999999999998</c:v>
                </c:pt>
                <c:pt idx="53">
                  <c:v>79.430999999999997</c:v>
                </c:pt>
                <c:pt idx="54">
                  <c:v>78.674000000000007</c:v>
                </c:pt>
                <c:pt idx="55">
                  <c:v>79.72</c:v>
                </c:pt>
                <c:pt idx="56">
                  <c:v>79.111999999999995</c:v>
                </c:pt>
                <c:pt idx="57">
                  <c:v>79.822999999999993</c:v>
                </c:pt>
                <c:pt idx="58">
                  <c:v>80.162000000000006</c:v>
                </c:pt>
                <c:pt idx="59">
                  <c:v>81.22</c:v>
                </c:pt>
                <c:pt idx="60">
                  <c:v>80.366</c:v>
                </c:pt>
                <c:pt idx="61">
                  <c:v>80.947999999999993</c:v>
                </c:pt>
                <c:pt idx="62">
                  <c:v>80.843000000000004</c:v>
                </c:pt>
                <c:pt idx="63">
                  <c:v>77.573999999999998</c:v>
                </c:pt>
                <c:pt idx="64">
                  <c:v>81.028000000000006</c:v>
                </c:pt>
                <c:pt idx="65">
                  <c:v>79.454999999999998</c:v>
                </c:pt>
                <c:pt idx="66">
                  <c:v>78.201999999999998</c:v>
                </c:pt>
                <c:pt idx="67">
                  <c:v>76.295000000000002</c:v>
                </c:pt>
                <c:pt idx="68">
                  <c:v>76.796999999999997</c:v>
                </c:pt>
                <c:pt idx="69">
                  <c:v>77.555000000000007</c:v>
                </c:pt>
                <c:pt idx="70">
                  <c:v>78.322000000000003</c:v>
                </c:pt>
                <c:pt idx="71">
                  <c:v>75.653000000000006</c:v>
                </c:pt>
                <c:pt idx="72">
                  <c:v>77.721000000000004</c:v>
                </c:pt>
                <c:pt idx="73">
                  <c:v>77.775000000000006</c:v>
                </c:pt>
                <c:pt idx="74">
                  <c:v>78.356999999999999</c:v>
                </c:pt>
                <c:pt idx="75">
                  <c:v>78.103999999999999</c:v>
                </c:pt>
                <c:pt idx="76">
                  <c:v>76.305999999999997</c:v>
                </c:pt>
                <c:pt idx="77">
                  <c:v>77.989999999999995</c:v>
                </c:pt>
                <c:pt idx="78">
                  <c:v>79.849000000000004</c:v>
                </c:pt>
                <c:pt idx="79">
                  <c:v>79.905000000000001</c:v>
                </c:pt>
                <c:pt idx="80">
                  <c:v>81.355000000000004</c:v>
                </c:pt>
                <c:pt idx="81">
                  <c:v>80.516000000000005</c:v>
                </c:pt>
                <c:pt idx="82">
                  <c:v>82.045000000000002</c:v>
                </c:pt>
                <c:pt idx="83">
                  <c:v>82.623999999999995</c:v>
                </c:pt>
                <c:pt idx="84">
                  <c:v>82.736999999999995</c:v>
                </c:pt>
                <c:pt idx="85">
                  <c:v>83.432000000000002</c:v>
                </c:pt>
                <c:pt idx="86">
                  <c:v>83.338999999999999</c:v>
                </c:pt>
                <c:pt idx="87">
                  <c:v>83.951999999999998</c:v>
                </c:pt>
                <c:pt idx="88">
                  <c:v>85.825000000000003</c:v>
                </c:pt>
                <c:pt idx="89">
                  <c:v>84.991</c:v>
                </c:pt>
                <c:pt idx="90">
                  <c:v>85.787999999999997</c:v>
                </c:pt>
                <c:pt idx="91">
                  <c:v>86.721999999999994</c:v>
                </c:pt>
                <c:pt idx="92">
                  <c:v>87.343999999999994</c:v>
                </c:pt>
                <c:pt idx="93">
                  <c:v>88.259</c:v>
                </c:pt>
                <c:pt idx="94">
                  <c:v>88.433000000000007</c:v>
                </c:pt>
                <c:pt idx="95">
                  <c:v>89.018000000000001</c:v>
                </c:pt>
                <c:pt idx="96">
                  <c:v>90.013000000000005</c:v>
                </c:pt>
                <c:pt idx="97">
                  <c:v>89.908000000000001</c:v>
                </c:pt>
                <c:pt idx="98">
                  <c:v>90.6</c:v>
                </c:pt>
                <c:pt idx="99">
                  <c:v>91.677999999999997</c:v>
                </c:pt>
                <c:pt idx="100">
                  <c:v>92.284000000000006</c:v>
                </c:pt>
                <c:pt idx="101">
                  <c:v>93.492000000000004</c:v>
                </c:pt>
                <c:pt idx="102">
                  <c:v>93.123000000000005</c:v>
                </c:pt>
                <c:pt idx="103">
                  <c:v>93.421000000000006</c:v>
                </c:pt>
                <c:pt idx="104">
                  <c:v>94.991</c:v>
                </c:pt>
                <c:pt idx="105">
                  <c:v>94.856999999999999</c:v>
                </c:pt>
                <c:pt idx="106">
                  <c:v>96.507000000000005</c:v>
                </c:pt>
                <c:pt idx="107">
                  <c:v>96.05</c:v>
                </c:pt>
                <c:pt idx="108">
                  <c:v>96.921000000000006</c:v>
                </c:pt>
                <c:pt idx="109">
                  <c:v>98.971000000000004</c:v>
                </c:pt>
                <c:pt idx="110">
                  <c:v>99.819000000000003</c:v>
                </c:pt>
                <c:pt idx="111">
                  <c:v>101.562</c:v>
                </c:pt>
                <c:pt idx="112">
                  <c:v>101.717</c:v>
                </c:pt>
                <c:pt idx="113">
                  <c:v>102.79</c:v>
                </c:pt>
                <c:pt idx="114">
                  <c:v>103.93300000000001</c:v>
                </c:pt>
                <c:pt idx="115">
                  <c:v>104.648</c:v>
                </c:pt>
                <c:pt idx="116">
                  <c:v>105.229</c:v>
                </c:pt>
                <c:pt idx="117">
                  <c:v>106.651</c:v>
                </c:pt>
                <c:pt idx="118">
                  <c:v>104.568</c:v>
                </c:pt>
                <c:pt idx="119">
                  <c:v>107.996</c:v>
                </c:pt>
                <c:pt idx="120">
                  <c:v>108.815</c:v>
                </c:pt>
                <c:pt idx="121">
                  <c:v>109.20699999999999</c:v>
                </c:pt>
                <c:pt idx="122">
                  <c:v>111.099</c:v>
                </c:pt>
                <c:pt idx="123">
                  <c:v>109.818</c:v>
                </c:pt>
                <c:pt idx="124">
                  <c:v>110.922</c:v>
                </c:pt>
                <c:pt idx="125">
                  <c:v>111.369</c:v>
                </c:pt>
                <c:pt idx="126">
                  <c:v>112.89100000000001</c:v>
                </c:pt>
                <c:pt idx="127">
                  <c:v>112.568</c:v>
                </c:pt>
                <c:pt idx="128">
                  <c:v>112.09399999999999</c:v>
                </c:pt>
                <c:pt idx="129">
                  <c:v>114.105</c:v>
                </c:pt>
                <c:pt idx="130">
                  <c:v>113.85299999999999</c:v>
                </c:pt>
                <c:pt idx="131">
                  <c:v>116.626</c:v>
                </c:pt>
                <c:pt idx="132">
                  <c:v>116.084</c:v>
                </c:pt>
                <c:pt idx="133">
                  <c:v>116.705</c:v>
                </c:pt>
                <c:pt idx="134">
                  <c:v>116.327</c:v>
                </c:pt>
                <c:pt idx="135">
                  <c:v>118.17700000000001</c:v>
                </c:pt>
                <c:pt idx="136">
                  <c:v>118.17400000000001</c:v>
                </c:pt>
                <c:pt idx="137">
                  <c:v>118.628</c:v>
                </c:pt>
                <c:pt idx="138">
                  <c:v>119.80800000000001</c:v>
                </c:pt>
                <c:pt idx="139">
                  <c:v>121.82599999999999</c:v>
                </c:pt>
                <c:pt idx="140">
                  <c:v>122.008</c:v>
                </c:pt>
                <c:pt idx="141">
                  <c:v>122.779</c:v>
                </c:pt>
                <c:pt idx="142">
                  <c:v>123.375</c:v>
                </c:pt>
                <c:pt idx="143">
                  <c:v>123.176</c:v>
                </c:pt>
                <c:pt idx="144">
                  <c:v>124.48699999999999</c:v>
                </c:pt>
                <c:pt idx="145">
                  <c:v>124.48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802432"/>
        <c:axId val="278803968"/>
      </c:lineChart>
      <c:catAx>
        <c:axId val="27880243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78803968"/>
        <c:crossesAt val="-10"/>
        <c:auto val="1"/>
        <c:lblAlgn val="ctr"/>
        <c:lblOffset val="100"/>
        <c:tickLblSkip val="24"/>
        <c:tickMarkSkip val="12"/>
        <c:noMultiLvlLbl val="0"/>
      </c:catAx>
      <c:valAx>
        <c:axId val="278803968"/>
        <c:scaling>
          <c:orientation val="minMax"/>
          <c:max val="130"/>
          <c:min val="7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78802432"/>
        <c:crosses val="autoZero"/>
        <c:crossBetween val="midCat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2481759259259259"/>
          <c:y val="0.90337638888888894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777150015338991E-2"/>
          <c:y val="0.11783600579339347"/>
          <c:w val="0.9117381796690307"/>
          <c:h val="0.77250343707036617"/>
        </c:manualLayout>
      </c:layout>
      <c:lineChart>
        <c:grouping val="standard"/>
        <c:varyColors val="0"/>
        <c:ser>
          <c:idx val="1"/>
          <c:order val="0"/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BOL_2!$A$5:$A$36</c:f>
              <c:strCache>
                <c:ptCount val="32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2011</c:v>
                </c:pt>
                <c:pt idx="5">
                  <c:v>2011</c:v>
                </c:pt>
                <c:pt idx="6">
                  <c:v>2011</c:v>
                </c:pt>
                <c:pt idx="7">
                  <c:v>2011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2">
                  <c:v>2013</c:v>
                </c:pt>
                <c:pt idx="13">
                  <c:v>2013</c:v>
                </c:pt>
                <c:pt idx="14">
                  <c:v>2013</c:v>
                </c:pt>
                <c:pt idx="15">
                  <c:v>2013</c:v>
                </c:pt>
                <c:pt idx="16">
                  <c:v>2014</c:v>
                </c:pt>
                <c:pt idx="17">
                  <c:v>2014</c:v>
                </c:pt>
                <c:pt idx="18">
                  <c:v>2014</c:v>
                </c:pt>
                <c:pt idx="19">
                  <c:v>2014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24">
                  <c:v>2016</c:v>
                </c:pt>
                <c:pt idx="25">
                  <c:v>2016</c:v>
                </c:pt>
                <c:pt idx="26">
                  <c:v>2016</c:v>
                </c:pt>
                <c:pt idx="27">
                  <c:v>2016</c:v>
                </c:pt>
                <c:pt idx="28">
                  <c:v>2017</c:v>
                </c:pt>
                <c:pt idx="29">
                  <c:v>2017</c:v>
                </c:pt>
                <c:pt idx="30">
                  <c:v>2017</c:v>
                </c:pt>
                <c:pt idx="31">
                  <c:v>2017</c:v>
                </c:pt>
              </c:strCache>
            </c:strRef>
          </c:cat>
          <c:val>
            <c:numRef>
              <c:f>BOL_2!$C$5:$C$38</c:f>
              <c:numCache>
                <c:formatCode>General</c:formatCode>
                <c:ptCount val="34"/>
                <c:pt idx="0">
                  <c:v>16.399999999999999</c:v>
                </c:pt>
                <c:pt idx="1">
                  <c:v>16.2</c:v>
                </c:pt>
                <c:pt idx="2">
                  <c:v>16.5</c:v>
                </c:pt>
                <c:pt idx="3">
                  <c:v>17.7</c:v>
                </c:pt>
                <c:pt idx="4">
                  <c:v>20.5</c:v>
                </c:pt>
                <c:pt idx="5">
                  <c:v>19.5</c:v>
                </c:pt>
                <c:pt idx="6">
                  <c:v>18.899999999999999</c:v>
                </c:pt>
                <c:pt idx="7">
                  <c:v>18.5</c:v>
                </c:pt>
                <c:pt idx="8">
                  <c:v>18.100000000000001</c:v>
                </c:pt>
                <c:pt idx="9">
                  <c:v>18.2</c:v>
                </c:pt>
                <c:pt idx="10">
                  <c:v>18.5</c:v>
                </c:pt>
                <c:pt idx="11">
                  <c:v>18.399999999999999</c:v>
                </c:pt>
                <c:pt idx="12">
                  <c:v>17.100000000000001</c:v>
                </c:pt>
                <c:pt idx="13">
                  <c:v>16.8</c:v>
                </c:pt>
                <c:pt idx="14">
                  <c:v>16.7</c:v>
                </c:pt>
                <c:pt idx="15">
                  <c:v>16.899999999999999</c:v>
                </c:pt>
                <c:pt idx="16">
                  <c:v>18</c:v>
                </c:pt>
                <c:pt idx="17">
                  <c:v>17.3</c:v>
                </c:pt>
                <c:pt idx="18">
                  <c:v>17.899999999999999</c:v>
                </c:pt>
                <c:pt idx="19">
                  <c:v>18.899999999999999</c:v>
                </c:pt>
                <c:pt idx="20">
                  <c:v>18.3</c:v>
                </c:pt>
                <c:pt idx="21">
                  <c:v>18.8</c:v>
                </c:pt>
                <c:pt idx="22">
                  <c:v>20.100000000000001</c:v>
                </c:pt>
                <c:pt idx="23">
                  <c:v>20.8</c:v>
                </c:pt>
                <c:pt idx="24">
                  <c:v>20.7</c:v>
                </c:pt>
                <c:pt idx="25">
                  <c:v>21.2</c:v>
                </c:pt>
                <c:pt idx="26">
                  <c:v>20.7</c:v>
                </c:pt>
                <c:pt idx="27">
                  <c:v>21</c:v>
                </c:pt>
                <c:pt idx="28">
                  <c:v>22</c:v>
                </c:pt>
                <c:pt idx="29">
                  <c:v>22.6</c:v>
                </c:pt>
                <c:pt idx="30">
                  <c:v>22.9</c:v>
                </c:pt>
                <c:pt idx="31">
                  <c:v>23.3</c:v>
                </c:pt>
                <c:pt idx="32">
                  <c:v>24.7</c:v>
                </c:pt>
                <c:pt idx="33">
                  <c:v>24.8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874752"/>
        <c:axId val="278876544"/>
      </c:lineChart>
      <c:dateAx>
        <c:axId val="278874752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78876544"/>
        <c:crossesAt val="-10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278876544"/>
        <c:scaling>
          <c:orientation val="minMax"/>
          <c:max val="25"/>
          <c:min val="16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 b="0"/>
                  <a:t>Mia.</a:t>
                </a:r>
                <a:r>
                  <a:rPr lang="da-DK" b="0" baseline="0"/>
                  <a:t> 2010-</a:t>
                </a:r>
                <a:r>
                  <a:rPr lang="da-DK" b="0"/>
                  <a:t>kr.</a:t>
                </a:r>
              </a:p>
            </c:rich>
          </c:tx>
          <c:layout>
            <c:manualLayout>
              <c:xMode val="edge"/>
              <c:yMode val="edge"/>
              <c:x val="0"/>
              <c:y val="1.9435438217281661E-2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78874752"/>
        <c:crosses val="autoZero"/>
        <c:crossBetween val="midCat"/>
        <c:maj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3865740740740737E-2"/>
          <c:y val="8.3873148148148155E-2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v>Sjælland</c:v>
          </c:tx>
          <c:spPr>
            <a:ln>
              <a:solidFill>
                <a:srgbClr val="A19C1B"/>
              </a:solidFill>
            </a:ln>
          </c:spPr>
          <c:marker>
            <c:symbol val="none"/>
          </c:marker>
          <c:cat>
            <c:strRef>
              <c:f>BOL_3!$A$5:$A$56</c:f>
              <c:strCache>
                <c:ptCount val="52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</c:strCache>
            </c:strRef>
          </c:cat>
          <c:val>
            <c:numRef>
              <c:f>BOL_3!$D$5:$D$56</c:f>
              <c:numCache>
                <c:formatCode>0.0</c:formatCode>
                <c:ptCount val="52"/>
                <c:pt idx="0">
                  <c:v>9.9177129999999991</c:v>
                </c:pt>
                <c:pt idx="1">
                  <c:v>10.414639999999999</c:v>
                </c:pt>
                <c:pt idx="2">
                  <c:v>10.99994</c:v>
                </c:pt>
                <c:pt idx="3">
                  <c:v>11.719239999999999</c:v>
                </c:pt>
                <c:pt idx="4">
                  <c:v>12.285219999999999</c:v>
                </c:pt>
                <c:pt idx="5">
                  <c:v>13.113040000000002</c:v>
                </c:pt>
                <c:pt idx="6">
                  <c:v>13.69943</c:v>
                </c:pt>
                <c:pt idx="7">
                  <c:v>14.01647</c:v>
                </c:pt>
                <c:pt idx="8">
                  <c:v>14.056749999999999</c:v>
                </c:pt>
                <c:pt idx="9">
                  <c:v>14.04266</c:v>
                </c:pt>
                <c:pt idx="10">
                  <c:v>13.999610000000001</c:v>
                </c:pt>
                <c:pt idx="11">
                  <c:v>13.830590000000001</c:v>
                </c:pt>
                <c:pt idx="12">
                  <c:v>13.748370000000001</c:v>
                </c:pt>
                <c:pt idx="13">
                  <c:v>13.72941</c:v>
                </c:pt>
                <c:pt idx="14">
                  <c:v>13.01745</c:v>
                </c:pt>
                <c:pt idx="15">
                  <c:v>12.232229999999999</c:v>
                </c:pt>
                <c:pt idx="16">
                  <c:v>11.409090000000001</c:v>
                </c:pt>
                <c:pt idx="17">
                  <c:v>11.035879999999999</c:v>
                </c:pt>
                <c:pt idx="18">
                  <c:v>11.013809999999999</c:v>
                </c:pt>
                <c:pt idx="19">
                  <c:v>11.157860000000001</c:v>
                </c:pt>
                <c:pt idx="20">
                  <c:v>11.236459999999999</c:v>
                </c:pt>
                <c:pt idx="21">
                  <c:v>11.009549999999999</c:v>
                </c:pt>
                <c:pt idx="22">
                  <c:v>10.967930000000001</c:v>
                </c:pt>
                <c:pt idx="23">
                  <c:v>10.844299999999999</c:v>
                </c:pt>
                <c:pt idx="24">
                  <c:v>10.647270000000001</c:v>
                </c:pt>
                <c:pt idx="25">
                  <c:v>10.369729999999999</c:v>
                </c:pt>
                <c:pt idx="26">
                  <c:v>10.104200000000001</c:v>
                </c:pt>
                <c:pt idx="27">
                  <c:v>10.076600000000001</c:v>
                </c:pt>
                <c:pt idx="28">
                  <c:v>9.3363420000000001</c:v>
                </c:pt>
                <c:pt idx="29">
                  <c:v>9.5725390000000008</c:v>
                </c:pt>
                <c:pt idx="30">
                  <c:v>9.4494599999999984</c:v>
                </c:pt>
                <c:pt idx="31">
                  <c:v>9.472899</c:v>
                </c:pt>
                <c:pt idx="32">
                  <c:v>9.5439550000000004</c:v>
                </c:pt>
                <c:pt idx="33">
                  <c:v>9.3555480000000006</c:v>
                </c:pt>
                <c:pt idx="34">
                  <c:v>9.3288099999999989</c:v>
                </c:pt>
                <c:pt idx="35">
                  <c:v>9.4059699999999999</c:v>
                </c:pt>
                <c:pt idx="36">
                  <c:v>9.3716790000000003</c:v>
                </c:pt>
                <c:pt idx="37">
                  <c:v>9.4487240000000003</c:v>
                </c:pt>
                <c:pt idx="38">
                  <c:v>9.3351119999999987</c:v>
                </c:pt>
                <c:pt idx="39">
                  <c:v>9.5098340000000015</c:v>
                </c:pt>
                <c:pt idx="40">
                  <c:v>10.01211</c:v>
                </c:pt>
                <c:pt idx="41">
                  <c:v>10.12792</c:v>
                </c:pt>
                <c:pt idx="42">
                  <c:v>10.28589</c:v>
                </c:pt>
                <c:pt idx="43">
                  <c:v>10.248139999999999</c:v>
                </c:pt>
                <c:pt idx="44">
                  <c:v>10.159739999999999</c:v>
                </c:pt>
                <c:pt idx="45">
                  <c:v>10.446120000000001</c:v>
                </c:pt>
                <c:pt idx="46">
                  <c:v>10.766879999999999</c:v>
                </c:pt>
                <c:pt idx="47">
                  <c:v>10.873760000000001</c:v>
                </c:pt>
                <c:pt idx="48">
                  <c:v>10.927620000000001</c:v>
                </c:pt>
                <c:pt idx="49">
                  <c:v>11.299790000000002</c:v>
                </c:pt>
                <c:pt idx="50">
                  <c:v>11.277190000000001</c:v>
                </c:pt>
                <c:pt idx="51">
                  <c:v>11.617760000000001</c:v>
                </c:pt>
              </c:numCache>
            </c:numRef>
          </c:val>
          <c:smooth val="0"/>
        </c:ser>
        <c:ser>
          <c:idx val="2"/>
          <c:order val="1"/>
          <c:tx>
            <c:v>Midtjylland</c:v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strRef>
              <c:f>BOL_3!$A$5:$A$56</c:f>
              <c:strCache>
                <c:ptCount val="52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</c:strCache>
            </c:strRef>
          </c:cat>
          <c:val>
            <c:numRef>
              <c:f>BOL_3!$E$5:$E$56</c:f>
              <c:numCache>
                <c:formatCode>0.0</c:formatCode>
                <c:ptCount val="52"/>
                <c:pt idx="0">
                  <c:v>8.3608320000000003</c:v>
                </c:pt>
                <c:pt idx="1">
                  <c:v>8.6441700000000008</c:v>
                </c:pt>
                <c:pt idx="2">
                  <c:v>9.1285570000000007</c:v>
                </c:pt>
                <c:pt idx="3">
                  <c:v>9.7451349999999994</c:v>
                </c:pt>
                <c:pt idx="4">
                  <c:v>10.231030000000001</c:v>
                </c:pt>
                <c:pt idx="5">
                  <c:v>10.589309999999999</c:v>
                </c:pt>
                <c:pt idx="6">
                  <c:v>11.01923</c:v>
                </c:pt>
                <c:pt idx="7">
                  <c:v>11.20391</c:v>
                </c:pt>
                <c:pt idx="8">
                  <c:v>11.4115</c:v>
                </c:pt>
                <c:pt idx="9">
                  <c:v>11.50521</c:v>
                </c:pt>
                <c:pt idx="10">
                  <c:v>11.5395</c:v>
                </c:pt>
                <c:pt idx="11">
                  <c:v>11.71677</c:v>
                </c:pt>
                <c:pt idx="12">
                  <c:v>11.72011</c:v>
                </c:pt>
                <c:pt idx="13">
                  <c:v>11.694780000000002</c:v>
                </c:pt>
                <c:pt idx="14">
                  <c:v>11.50727</c:v>
                </c:pt>
                <c:pt idx="15">
                  <c:v>11.132299999999999</c:v>
                </c:pt>
                <c:pt idx="16">
                  <c:v>10.832690000000001</c:v>
                </c:pt>
                <c:pt idx="17">
                  <c:v>10.862030000000001</c:v>
                </c:pt>
                <c:pt idx="18">
                  <c:v>10.76717</c:v>
                </c:pt>
                <c:pt idx="19">
                  <c:v>10.87003</c:v>
                </c:pt>
                <c:pt idx="20">
                  <c:v>10.92698</c:v>
                </c:pt>
                <c:pt idx="21">
                  <c:v>10.99629</c:v>
                </c:pt>
                <c:pt idx="22">
                  <c:v>10.98765</c:v>
                </c:pt>
                <c:pt idx="23">
                  <c:v>10.990549999999999</c:v>
                </c:pt>
                <c:pt idx="24">
                  <c:v>10.9786</c:v>
                </c:pt>
                <c:pt idx="25">
                  <c:v>10.766399999999999</c:v>
                </c:pt>
                <c:pt idx="26">
                  <c:v>10.60435</c:v>
                </c:pt>
                <c:pt idx="27">
                  <c:v>10.4771</c:v>
                </c:pt>
                <c:pt idx="28">
                  <c:v>10.42109</c:v>
                </c:pt>
                <c:pt idx="29">
                  <c:v>10.35689</c:v>
                </c:pt>
                <c:pt idx="30">
                  <c:v>10.55541</c:v>
                </c:pt>
                <c:pt idx="31">
                  <c:v>10.3779</c:v>
                </c:pt>
                <c:pt idx="32">
                  <c:v>10.379910000000001</c:v>
                </c:pt>
                <c:pt idx="33">
                  <c:v>10.341709999999999</c:v>
                </c:pt>
                <c:pt idx="34">
                  <c:v>10.40011</c:v>
                </c:pt>
                <c:pt idx="35">
                  <c:v>10.461679999999999</c:v>
                </c:pt>
                <c:pt idx="36">
                  <c:v>10.33061</c:v>
                </c:pt>
                <c:pt idx="37">
                  <c:v>10.335750000000001</c:v>
                </c:pt>
                <c:pt idx="38">
                  <c:v>10.333959999999999</c:v>
                </c:pt>
                <c:pt idx="39">
                  <c:v>10.419690000000001</c:v>
                </c:pt>
                <c:pt idx="40">
                  <c:v>10.87013</c:v>
                </c:pt>
                <c:pt idx="41">
                  <c:v>10.90564</c:v>
                </c:pt>
                <c:pt idx="42">
                  <c:v>10.814129999999999</c:v>
                </c:pt>
                <c:pt idx="43">
                  <c:v>11.055620000000001</c:v>
                </c:pt>
                <c:pt idx="44">
                  <c:v>11.029249999999999</c:v>
                </c:pt>
                <c:pt idx="45">
                  <c:v>11.089639999999999</c:v>
                </c:pt>
                <c:pt idx="46">
                  <c:v>11.191990000000001</c:v>
                </c:pt>
                <c:pt idx="47">
                  <c:v>11.21869</c:v>
                </c:pt>
                <c:pt idx="48">
                  <c:v>11.239780000000001</c:v>
                </c:pt>
                <c:pt idx="49">
                  <c:v>11.379290000000001</c:v>
                </c:pt>
                <c:pt idx="50">
                  <c:v>11.57826</c:v>
                </c:pt>
                <c:pt idx="51">
                  <c:v>11.60928</c:v>
                </c:pt>
              </c:numCache>
            </c:numRef>
          </c:val>
          <c:smooth val="0"/>
        </c:ser>
        <c:ser>
          <c:idx val="3"/>
          <c:order val="2"/>
          <c:tx>
            <c:v>Nordjylland</c:v>
          </c:tx>
          <c:spPr>
            <a:ln>
              <a:solidFill>
                <a:srgbClr val="DA6D79"/>
              </a:solidFill>
            </a:ln>
          </c:spPr>
          <c:marker>
            <c:symbol val="none"/>
          </c:marker>
          <c:cat>
            <c:strRef>
              <c:f>BOL_3!$A$5:$A$56</c:f>
              <c:strCache>
                <c:ptCount val="52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</c:strCache>
            </c:strRef>
          </c:cat>
          <c:val>
            <c:numRef>
              <c:f>BOL_3!$F$5:$F$56</c:f>
              <c:numCache>
                <c:formatCode>0.0</c:formatCode>
                <c:ptCount val="52"/>
                <c:pt idx="0">
                  <c:v>6.1703909999999995</c:v>
                </c:pt>
                <c:pt idx="1">
                  <c:v>6.4067120000000006</c:v>
                </c:pt>
                <c:pt idx="2">
                  <c:v>6.6184989999999999</c:v>
                </c:pt>
                <c:pt idx="3">
                  <c:v>6.7207379999999999</c:v>
                </c:pt>
                <c:pt idx="4">
                  <c:v>7.2103959999999994</c:v>
                </c:pt>
                <c:pt idx="5">
                  <c:v>7.4782549999999999</c:v>
                </c:pt>
                <c:pt idx="6">
                  <c:v>7.6439279999999998</c:v>
                </c:pt>
                <c:pt idx="7">
                  <c:v>7.9188609999999997</c:v>
                </c:pt>
                <c:pt idx="8">
                  <c:v>7.9999449999999994</c:v>
                </c:pt>
                <c:pt idx="9">
                  <c:v>8.2626550000000005</c:v>
                </c:pt>
                <c:pt idx="10">
                  <c:v>8.3820890000000006</c:v>
                </c:pt>
                <c:pt idx="11">
                  <c:v>8.4144449999999988</c:v>
                </c:pt>
                <c:pt idx="12">
                  <c:v>8.4847469999999987</c:v>
                </c:pt>
                <c:pt idx="13">
                  <c:v>8.20444</c:v>
                </c:pt>
                <c:pt idx="14">
                  <c:v>8.3590859999999996</c:v>
                </c:pt>
                <c:pt idx="15">
                  <c:v>8.5168989999999987</c:v>
                </c:pt>
                <c:pt idx="16">
                  <c:v>8.0139879999999994</c:v>
                </c:pt>
                <c:pt idx="17">
                  <c:v>8.385663000000001</c:v>
                </c:pt>
                <c:pt idx="18">
                  <c:v>8.2931479999999986</c:v>
                </c:pt>
                <c:pt idx="19">
                  <c:v>8.4209540000000001</c:v>
                </c:pt>
                <c:pt idx="20">
                  <c:v>8.3687870000000011</c:v>
                </c:pt>
                <c:pt idx="21">
                  <c:v>8.3983099999999986</c:v>
                </c:pt>
                <c:pt idx="22">
                  <c:v>8.5330890000000004</c:v>
                </c:pt>
                <c:pt idx="23">
                  <c:v>8.3774789999999992</c:v>
                </c:pt>
                <c:pt idx="24">
                  <c:v>8.1868449999999999</c:v>
                </c:pt>
                <c:pt idx="25">
                  <c:v>8.1618500000000012</c:v>
                </c:pt>
                <c:pt idx="26">
                  <c:v>7.8979859999999995</c:v>
                </c:pt>
                <c:pt idx="27">
                  <c:v>7.9672749999999999</c:v>
                </c:pt>
                <c:pt idx="28">
                  <c:v>8.1519379999999995</c:v>
                </c:pt>
                <c:pt idx="29">
                  <c:v>7.9410970000000001</c:v>
                </c:pt>
                <c:pt idx="30">
                  <c:v>8.0059799999999992</c:v>
                </c:pt>
                <c:pt idx="31">
                  <c:v>7.9473630000000002</c:v>
                </c:pt>
                <c:pt idx="32">
                  <c:v>8.0508680000000012</c:v>
                </c:pt>
                <c:pt idx="33">
                  <c:v>8.0285050000000009</c:v>
                </c:pt>
                <c:pt idx="34">
                  <c:v>8.0113979999999998</c:v>
                </c:pt>
                <c:pt idx="35">
                  <c:v>7.9766019999999997</c:v>
                </c:pt>
                <c:pt idx="36">
                  <c:v>7.9244060000000003</c:v>
                </c:pt>
                <c:pt idx="37">
                  <c:v>8.1214110000000002</c:v>
                </c:pt>
                <c:pt idx="38">
                  <c:v>8.0627589999999998</c:v>
                </c:pt>
                <c:pt idx="39">
                  <c:v>8.2478700000000007</c:v>
                </c:pt>
                <c:pt idx="40">
                  <c:v>8.3932319999999994</c:v>
                </c:pt>
                <c:pt idx="41">
                  <c:v>8.4371010000000002</c:v>
                </c:pt>
                <c:pt idx="42">
                  <c:v>8.4650979999999993</c:v>
                </c:pt>
                <c:pt idx="43">
                  <c:v>8.4339630000000003</c:v>
                </c:pt>
                <c:pt idx="44">
                  <c:v>8.452223</c:v>
                </c:pt>
                <c:pt idx="45">
                  <c:v>8.6337900000000012</c:v>
                </c:pt>
                <c:pt idx="46">
                  <c:v>9.0684660000000008</c:v>
                </c:pt>
                <c:pt idx="47">
                  <c:v>8.8065300000000004</c:v>
                </c:pt>
                <c:pt idx="48">
                  <c:v>8.9145799999999991</c:v>
                </c:pt>
                <c:pt idx="49">
                  <c:v>8.8039900000000006</c:v>
                </c:pt>
                <c:pt idx="50">
                  <c:v>9.0049449999999993</c:v>
                </c:pt>
                <c:pt idx="51">
                  <c:v>9.5696910000000006</c:v>
                </c:pt>
              </c:numCache>
            </c:numRef>
          </c:val>
          <c:smooth val="0"/>
        </c:ser>
        <c:ser>
          <c:idx val="4"/>
          <c:order val="3"/>
          <c:tx>
            <c:v>Syddanmark</c:v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BOL_3!$A$5:$A$56</c:f>
              <c:strCache>
                <c:ptCount val="52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</c:strCache>
            </c:strRef>
          </c:cat>
          <c:val>
            <c:numRef>
              <c:f>BOL_3!$G$5:$G$56</c:f>
              <c:numCache>
                <c:formatCode>0.0</c:formatCode>
                <c:ptCount val="52"/>
                <c:pt idx="0">
                  <c:v>7.3412949999999997</c:v>
                </c:pt>
                <c:pt idx="1">
                  <c:v>7.516648</c:v>
                </c:pt>
                <c:pt idx="2">
                  <c:v>7.7485420000000005</c:v>
                </c:pt>
                <c:pt idx="3">
                  <c:v>8.0781419999999997</c:v>
                </c:pt>
                <c:pt idx="4">
                  <c:v>8.5510950000000001</c:v>
                </c:pt>
                <c:pt idx="5">
                  <c:v>8.7840930000000004</c:v>
                </c:pt>
                <c:pt idx="6">
                  <c:v>9.256532</c:v>
                </c:pt>
                <c:pt idx="7">
                  <c:v>9.4106170000000002</c:v>
                </c:pt>
                <c:pt idx="8">
                  <c:v>9.6689689999999988</c:v>
                </c:pt>
                <c:pt idx="9">
                  <c:v>9.8994680000000006</c:v>
                </c:pt>
                <c:pt idx="10">
                  <c:v>10.150079999999999</c:v>
                </c:pt>
                <c:pt idx="11">
                  <c:v>10.458830000000001</c:v>
                </c:pt>
                <c:pt idx="12">
                  <c:v>10.442549999999999</c:v>
                </c:pt>
                <c:pt idx="13">
                  <c:v>10.551170000000001</c:v>
                </c:pt>
                <c:pt idx="14">
                  <c:v>10.386719999999999</c:v>
                </c:pt>
                <c:pt idx="15">
                  <c:v>10.00259</c:v>
                </c:pt>
                <c:pt idx="16">
                  <c:v>9.6813330000000004</c:v>
                </c:pt>
                <c:pt idx="17">
                  <c:v>9.6604770000000002</c:v>
                </c:pt>
                <c:pt idx="18">
                  <c:v>9.5472070000000002</c:v>
                </c:pt>
                <c:pt idx="19">
                  <c:v>9.7179269999999995</c:v>
                </c:pt>
                <c:pt idx="20">
                  <c:v>9.6396219999999992</c:v>
                </c:pt>
                <c:pt idx="21">
                  <c:v>9.6214650000000006</c:v>
                </c:pt>
                <c:pt idx="22">
                  <c:v>9.5462399999999992</c:v>
                </c:pt>
                <c:pt idx="23">
                  <c:v>9.5387090000000008</c:v>
                </c:pt>
                <c:pt idx="24">
                  <c:v>9.4886160000000004</c:v>
                </c:pt>
                <c:pt idx="25">
                  <c:v>9.2722379999999998</c:v>
                </c:pt>
                <c:pt idx="26">
                  <c:v>9.0574680000000001</c:v>
                </c:pt>
                <c:pt idx="27">
                  <c:v>9.0393729999999994</c:v>
                </c:pt>
                <c:pt idx="28">
                  <c:v>8.9367429999999999</c:v>
                </c:pt>
                <c:pt idx="29">
                  <c:v>8.7548700000000004</c:v>
                </c:pt>
                <c:pt idx="30">
                  <c:v>8.8634640000000005</c:v>
                </c:pt>
                <c:pt idx="31">
                  <c:v>8.6262030000000003</c:v>
                </c:pt>
                <c:pt idx="32">
                  <c:v>8.6340570000000003</c:v>
                </c:pt>
                <c:pt idx="33">
                  <c:v>8.6346779999999992</c:v>
                </c:pt>
                <c:pt idx="34">
                  <c:v>8.7230349999999994</c:v>
                </c:pt>
                <c:pt idx="35">
                  <c:v>8.6734930000000006</c:v>
                </c:pt>
                <c:pt idx="36">
                  <c:v>8.5840800000000002</c:v>
                </c:pt>
                <c:pt idx="37">
                  <c:v>8.7372230000000002</c:v>
                </c:pt>
                <c:pt idx="38">
                  <c:v>8.5628840000000004</c:v>
                </c:pt>
                <c:pt idx="39">
                  <c:v>8.7044940000000004</c:v>
                </c:pt>
                <c:pt idx="40">
                  <c:v>8.9501059999999999</c:v>
                </c:pt>
                <c:pt idx="41">
                  <c:v>9.0641189999999998</c:v>
                </c:pt>
                <c:pt idx="42">
                  <c:v>9.087942</c:v>
                </c:pt>
                <c:pt idx="43">
                  <c:v>9.015998999999999</c:v>
                </c:pt>
                <c:pt idx="44">
                  <c:v>9.0943619999999985</c:v>
                </c:pt>
                <c:pt idx="45">
                  <c:v>9.1166630000000008</c:v>
                </c:pt>
                <c:pt idx="46">
                  <c:v>9.3119779999999999</c:v>
                </c:pt>
                <c:pt idx="47">
                  <c:v>9.3739439999999998</c:v>
                </c:pt>
                <c:pt idx="48">
                  <c:v>9.1802309999999991</c:v>
                </c:pt>
                <c:pt idx="49">
                  <c:v>9.5234670000000001</c:v>
                </c:pt>
                <c:pt idx="50">
                  <c:v>9.4137339999999998</c:v>
                </c:pt>
                <c:pt idx="51">
                  <c:v>9.6071799999999996</c:v>
                </c:pt>
              </c:numCache>
            </c:numRef>
          </c:val>
          <c:smooth val="0"/>
        </c:ser>
        <c:ser>
          <c:idx val="5"/>
          <c:order val="4"/>
          <c:tx>
            <c:v>Hele landet</c:v>
          </c:tx>
          <c:spPr>
            <a:ln>
              <a:solidFill>
                <a:srgbClr val="ADAFB0"/>
              </a:solidFill>
            </a:ln>
          </c:spPr>
          <c:marker>
            <c:symbol val="none"/>
          </c:marker>
          <c:cat>
            <c:strRef>
              <c:f>BOL_3!$A$5:$A$56</c:f>
              <c:strCache>
                <c:ptCount val="52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</c:strCache>
            </c:strRef>
          </c:cat>
          <c:val>
            <c:numRef>
              <c:f>BOL_3!$H$5:$H$56</c:f>
              <c:numCache>
                <c:formatCode>0.0</c:formatCode>
                <c:ptCount val="52"/>
                <c:pt idx="0">
                  <c:v>9.7814209999999999</c:v>
                </c:pt>
                <c:pt idx="1">
                  <c:v>10.26981</c:v>
                </c:pt>
                <c:pt idx="2">
                  <c:v>10.88433</c:v>
                </c:pt>
                <c:pt idx="3">
                  <c:v>11.59897</c:v>
                </c:pt>
                <c:pt idx="4">
                  <c:v>12.315430000000001</c:v>
                </c:pt>
                <c:pt idx="5">
                  <c:v>12.87041</c:v>
                </c:pt>
                <c:pt idx="6">
                  <c:v>13.29265</c:v>
                </c:pt>
                <c:pt idx="7">
                  <c:v>13.50348</c:v>
                </c:pt>
                <c:pt idx="8">
                  <c:v>13.56115</c:v>
                </c:pt>
                <c:pt idx="9">
                  <c:v>13.578580000000001</c:v>
                </c:pt>
                <c:pt idx="10">
                  <c:v>13.54646</c:v>
                </c:pt>
                <c:pt idx="11">
                  <c:v>13.57864</c:v>
                </c:pt>
                <c:pt idx="12">
                  <c:v>13.48803</c:v>
                </c:pt>
                <c:pt idx="13">
                  <c:v>13.293700000000001</c:v>
                </c:pt>
                <c:pt idx="14">
                  <c:v>12.946219999999999</c:v>
                </c:pt>
                <c:pt idx="15">
                  <c:v>12.255570000000001</c:v>
                </c:pt>
                <c:pt idx="16">
                  <c:v>11.59118</c:v>
                </c:pt>
                <c:pt idx="17">
                  <c:v>11.566510000000001</c:v>
                </c:pt>
                <c:pt idx="18">
                  <c:v>11.60188</c:v>
                </c:pt>
                <c:pt idx="19">
                  <c:v>11.79069</c:v>
                </c:pt>
                <c:pt idx="20">
                  <c:v>11.909229999999999</c:v>
                </c:pt>
                <c:pt idx="21">
                  <c:v>11.976450000000002</c:v>
                </c:pt>
                <c:pt idx="22">
                  <c:v>11.985149999999999</c:v>
                </c:pt>
                <c:pt idx="23">
                  <c:v>11.98996</c:v>
                </c:pt>
                <c:pt idx="24">
                  <c:v>11.901129999999998</c:v>
                </c:pt>
                <c:pt idx="25">
                  <c:v>11.69032</c:v>
                </c:pt>
                <c:pt idx="26">
                  <c:v>11.321959999999999</c:v>
                </c:pt>
                <c:pt idx="27">
                  <c:v>11.215860000000001</c:v>
                </c:pt>
                <c:pt idx="28">
                  <c:v>11.03346</c:v>
                </c:pt>
                <c:pt idx="29">
                  <c:v>10.95307</c:v>
                </c:pt>
                <c:pt idx="30">
                  <c:v>11.066940000000001</c:v>
                </c:pt>
                <c:pt idx="31">
                  <c:v>11.014719999999999</c:v>
                </c:pt>
                <c:pt idx="32">
                  <c:v>11.09816</c:v>
                </c:pt>
                <c:pt idx="33">
                  <c:v>11.040459999999999</c:v>
                </c:pt>
                <c:pt idx="34">
                  <c:v>11.102069999999999</c:v>
                </c:pt>
                <c:pt idx="35">
                  <c:v>11.186309999999999</c:v>
                </c:pt>
                <c:pt idx="36">
                  <c:v>11.157120000000001</c:v>
                </c:pt>
                <c:pt idx="37">
                  <c:v>11.266680000000001</c:v>
                </c:pt>
                <c:pt idx="38">
                  <c:v>11.282549999999999</c:v>
                </c:pt>
                <c:pt idx="39">
                  <c:v>11.402889999999999</c:v>
                </c:pt>
                <c:pt idx="40">
                  <c:v>11.830069999999999</c:v>
                </c:pt>
                <c:pt idx="41">
                  <c:v>12.033719999999999</c:v>
                </c:pt>
                <c:pt idx="42">
                  <c:v>12.082040000000001</c:v>
                </c:pt>
                <c:pt idx="43">
                  <c:v>12.16276</c:v>
                </c:pt>
                <c:pt idx="44">
                  <c:v>12.237729999999999</c:v>
                </c:pt>
                <c:pt idx="45">
                  <c:v>12.35769</c:v>
                </c:pt>
                <c:pt idx="46">
                  <c:v>12.624879999999999</c:v>
                </c:pt>
                <c:pt idx="47">
                  <c:v>12.674010000000001</c:v>
                </c:pt>
                <c:pt idx="48">
                  <c:v>12.723870000000002</c:v>
                </c:pt>
                <c:pt idx="49">
                  <c:v>12.97363</c:v>
                </c:pt>
                <c:pt idx="50">
                  <c:v>13.108510000000001</c:v>
                </c:pt>
                <c:pt idx="51">
                  <c:v>13.34113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997824"/>
        <c:axId val="278896640"/>
      </c:lineChart>
      <c:lineChart>
        <c:grouping val="standard"/>
        <c:varyColors val="0"/>
        <c:ser>
          <c:idx val="6"/>
          <c:order val="5"/>
          <c:tx>
            <c:v>Hovedstaden (h. akse)</c:v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BOL_3!$A$5:$A$56</c:f>
              <c:strCache>
                <c:ptCount val="52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</c:strCache>
            </c:strRef>
          </c:cat>
          <c:val>
            <c:numRef>
              <c:f>BOL_3!$C$5:$C$56</c:f>
              <c:numCache>
                <c:formatCode>0.0</c:formatCode>
                <c:ptCount val="52"/>
                <c:pt idx="0">
                  <c:v>16.96472</c:v>
                </c:pt>
                <c:pt idx="1">
                  <c:v>18.27779</c:v>
                </c:pt>
                <c:pt idx="2">
                  <c:v>19.878610000000002</c:v>
                </c:pt>
                <c:pt idx="3">
                  <c:v>21.46979</c:v>
                </c:pt>
                <c:pt idx="4">
                  <c:v>23.176919999999999</c:v>
                </c:pt>
                <c:pt idx="5">
                  <c:v>24.368590000000001</c:v>
                </c:pt>
                <c:pt idx="6">
                  <c:v>24.7028</c:v>
                </c:pt>
                <c:pt idx="7">
                  <c:v>24.840619999999998</c:v>
                </c:pt>
                <c:pt idx="8">
                  <c:v>24.502980000000001</c:v>
                </c:pt>
                <c:pt idx="9">
                  <c:v>24.047599999999999</c:v>
                </c:pt>
                <c:pt idx="10">
                  <c:v>23.414570000000001</c:v>
                </c:pt>
                <c:pt idx="11">
                  <c:v>23.107299999999999</c:v>
                </c:pt>
                <c:pt idx="12">
                  <c:v>22.736000000000001</c:v>
                </c:pt>
                <c:pt idx="13">
                  <c:v>21.84592</c:v>
                </c:pt>
                <c:pt idx="14">
                  <c:v>21.008680000000002</c:v>
                </c:pt>
                <c:pt idx="15">
                  <c:v>19.107310000000002</c:v>
                </c:pt>
                <c:pt idx="16">
                  <c:v>17.546569999999999</c:v>
                </c:pt>
                <c:pt idx="17">
                  <c:v>17.504919999999998</c:v>
                </c:pt>
                <c:pt idx="18">
                  <c:v>18.04204</c:v>
                </c:pt>
                <c:pt idx="19">
                  <c:v>18.46866</c:v>
                </c:pt>
                <c:pt idx="20">
                  <c:v>19.033630000000002</c:v>
                </c:pt>
                <c:pt idx="21">
                  <c:v>19.53801</c:v>
                </c:pt>
                <c:pt idx="22">
                  <c:v>19.661490000000001</c:v>
                </c:pt>
                <c:pt idx="23">
                  <c:v>19.928750000000001</c:v>
                </c:pt>
                <c:pt idx="24">
                  <c:v>19.779229999999998</c:v>
                </c:pt>
                <c:pt idx="25">
                  <c:v>19.548950000000001</c:v>
                </c:pt>
                <c:pt idx="26">
                  <c:v>18.618880000000001</c:v>
                </c:pt>
                <c:pt idx="27">
                  <c:v>18.22655</c:v>
                </c:pt>
                <c:pt idx="28">
                  <c:v>17.947869999999998</c:v>
                </c:pt>
                <c:pt idx="29">
                  <c:v>17.820150000000002</c:v>
                </c:pt>
                <c:pt idx="30">
                  <c:v>18.15147</c:v>
                </c:pt>
                <c:pt idx="31">
                  <c:v>18.42428</c:v>
                </c:pt>
                <c:pt idx="32">
                  <c:v>18.631049999999998</c:v>
                </c:pt>
                <c:pt idx="33">
                  <c:v>18.620709999999999</c:v>
                </c:pt>
                <c:pt idx="34">
                  <c:v>18.826310000000003</c:v>
                </c:pt>
                <c:pt idx="35">
                  <c:v>19.179959999999998</c:v>
                </c:pt>
                <c:pt idx="36">
                  <c:v>19.309180000000001</c:v>
                </c:pt>
                <c:pt idx="37">
                  <c:v>19.538080000000001</c:v>
                </c:pt>
                <c:pt idx="38">
                  <c:v>19.987110000000001</c:v>
                </c:pt>
                <c:pt idx="39">
                  <c:v>20.031639999999999</c:v>
                </c:pt>
                <c:pt idx="40">
                  <c:v>20.726119999999998</c:v>
                </c:pt>
                <c:pt idx="41">
                  <c:v>21.53424</c:v>
                </c:pt>
                <c:pt idx="42">
                  <c:v>21.657389999999999</c:v>
                </c:pt>
                <c:pt idx="43">
                  <c:v>21.96555</c:v>
                </c:pt>
                <c:pt idx="44">
                  <c:v>22.254619999999999</c:v>
                </c:pt>
                <c:pt idx="45">
                  <c:v>22.496680000000001</c:v>
                </c:pt>
                <c:pt idx="46">
                  <c:v>22.807919999999999</c:v>
                </c:pt>
                <c:pt idx="47">
                  <c:v>23.128610000000002</c:v>
                </c:pt>
                <c:pt idx="48">
                  <c:v>23.382369999999998</c:v>
                </c:pt>
                <c:pt idx="49">
                  <c:v>23.866859999999999</c:v>
                </c:pt>
                <c:pt idx="50">
                  <c:v>24.241439999999997</c:v>
                </c:pt>
                <c:pt idx="51">
                  <c:v>24.577919999999999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899712"/>
        <c:axId val="278898176"/>
      </c:lineChart>
      <c:dateAx>
        <c:axId val="277997824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78896640"/>
        <c:crossesAt val="-10"/>
        <c:auto val="0"/>
        <c:lblOffset val="100"/>
        <c:baseTimeUnit val="months"/>
        <c:majorUnit val="24"/>
        <c:majorTimeUnit val="months"/>
        <c:minorUnit val="12"/>
        <c:minorTimeUnit val="months"/>
      </c:dateAx>
      <c:valAx>
        <c:axId val="278896640"/>
        <c:scaling>
          <c:orientation val="minMax"/>
          <c:max val="18"/>
          <c:min val="4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77997824"/>
        <c:crosses val="autoZero"/>
        <c:crossBetween val="midCat"/>
        <c:majorUnit val="2"/>
      </c:valAx>
      <c:valAx>
        <c:axId val="278898176"/>
        <c:scaling>
          <c:orientation val="minMax"/>
          <c:max val="28"/>
          <c:min val="14"/>
        </c:scaling>
        <c:delete val="0"/>
        <c:axPos val="r"/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278899712"/>
        <c:crosses val="max"/>
        <c:crossBetween val="between"/>
        <c:majorUnit val="2"/>
      </c:valAx>
      <c:catAx>
        <c:axId val="2788997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78898176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5263750000000005"/>
          <c:w val="1"/>
          <c:h val="0.14736250000000001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BOL_4!$C$2</c:f>
              <c:strCache>
                <c:ptCount val="1"/>
                <c:pt idx="0">
                  <c:v>Hele landet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BOL_4!$A$5:$A$56</c:f>
              <c:strCache>
                <c:ptCount val="52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</c:strCache>
            </c:strRef>
          </c:cat>
          <c:val>
            <c:numRef>
              <c:f>BOL_4!$C$5:$C$55</c:f>
              <c:numCache>
                <c:formatCode>0.0</c:formatCode>
                <c:ptCount val="51"/>
                <c:pt idx="0">
                  <c:v>17.406569999999999</c:v>
                </c:pt>
                <c:pt idx="1">
                  <c:v>18.459910000000001</c:v>
                </c:pt>
                <c:pt idx="2">
                  <c:v>19.90795</c:v>
                </c:pt>
                <c:pt idx="3">
                  <c:v>21.48854</c:v>
                </c:pt>
                <c:pt idx="4">
                  <c:v>22.81438</c:v>
                </c:pt>
                <c:pt idx="5">
                  <c:v>23.81728</c:v>
                </c:pt>
                <c:pt idx="6">
                  <c:v>23.616349999999997</c:v>
                </c:pt>
                <c:pt idx="7">
                  <c:v>23.141110000000001</c:v>
                </c:pt>
                <c:pt idx="8">
                  <c:v>22.56381</c:v>
                </c:pt>
                <c:pt idx="9">
                  <c:v>22.093990000000002</c:v>
                </c:pt>
                <c:pt idx="10">
                  <c:v>21.797400000000003</c:v>
                </c:pt>
                <c:pt idx="11">
                  <c:v>21.219830000000002</c:v>
                </c:pt>
                <c:pt idx="12">
                  <c:v>20.821540000000002</c:v>
                </c:pt>
                <c:pt idx="13">
                  <c:v>20.173200000000001</c:v>
                </c:pt>
                <c:pt idx="14">
                  <c:v>19.418290000000002</c:v>
                </c:pt>
                <c:pt idx="15">
                  <c:v>18.22467</c:v>
                </c:pt>
                <c:pt idx="16">
                  <c:v>16.940290000000001</c:v>
                </c:pt>
                <c:pt idx="17">
                  <c:v>17.06635</c:v>
                </c:pt>
                <c:pt idx="18">
                  <c:v>17.30828</c:v>
                </c:pt>
                <c:pt idx="19">
                  <c:v>17.923290000000001</c:v>
                </c:pt>
                <c:pt idx="20">
                  <c:v>18.09948</c:v>
                </c:pt>
                <c:pt idx="21">
                  <c:v>18.401880000000002</c:v>
                </c:pt>
                <c:pt idx="22">
                  <c:v>18.489060000000002</c:v>
                </c:pt>
                <c:pt idx="23">
                  <c:v>18.556759999999997</c:v>
                </c:pt>
                <c:pt idx="24">
                  <c:v>18.69323</c:v>
                </c:pt>
                <c:pt idx="25">
                  <c:v>18.32564</c:v>
                </c:pt>
                <c:pt idx="26">
                  <c:v>17.65326</c:v>
                </c:pt>
                <c:pt idx="27">
                  <c:v>17.531220000000001</c:v>
                </c:pt>
                <c:pt idx="28">
                  <c:v>17.561959999999999</c:v>
                </c:pt>
                <c:pt idx="29">
                  <c:v>17.427259999999997</c:v>
                </c:pt>
                <c:pt idx="30">
                  <c:v>17.70748</c:v>
                </c:pt>
                <c:pt idx="31">
                  <c:v>18.284970000000001</c:v>
                </c:pt>
                <c:pt idx="32">
                  <c:v>18.535220000000002</c:v>
                </c:pt>
                <c:pt idx="33">
                  <c:v>18.90194</c:v>
                </c:pt>
                <c:pt idx="34">
                  <c:v>19.465220000000002</c:v>
                </c:pt>
                <c:pt idx="35">
                  <c:v>19.590589999999999</c:v>
                </c:pt>
                <c:pt idx="36">
                  <c:v>19.559930000000001</c:v>
                </c:pt>
                <c:pt idx="37">
                  <c:v>20.03004</c:v>
                </c:pt>
                <c:pt idx="38">
                  <c:v>20.27234</c:v>
                </c:pt>
                <c:pt idx="39">
                  <c:v>20.658919999999998</c:v>
                </c:pt>
                <c:pt idx="40">
                  <c:v>21.401990000000001</c:v>
                </c:pt>
                <c:pt idx="41">
                  <c:v>22.159689999999998</c:v>
                </c:pt>
                <c:pt idx="42">
                  <c:v>22.56889</c:v>
                </c:pt>
                <c:pt idx="43">
                  <c:v>22.963249999999999</c:v>
                </c:pt>
                <c:pt idx="44">
                  <c:v>23.418970000000002</c:v>
                </c:pt>
                <c:pt idx="45">
                  <c:v>23.874700000000001</c:v>
                </c:pt>
                <c:pt idx="46">
                  <c:v>24.261580000000002</c:v>
                </c:pt>
                <c:pt idx="47">
                  <c:v>24.826490000000003</c:v>
                </c:pt>
                <c:pt idx="48">
                  <c:v>25.29016</c:v>
                </c:pt>
                <c:pt idx="49">
                  <c:v>25.602229999999999</c:v>
                </c:pt>
                <c:pt idx="50">
                  <c:v>26.640799999999999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BOL_4!$D$2</c:f>
              <c:strCache>
                <c:ptCount val="1"/>
                <c:pt idx="0">
                  <c:v>København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BOL_4!$A$5:$A$56</c:f>
              <c:strCache>
                <c:ptCount val="52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</c:strCache>
            </c:strRef>
          </c:cat>
          <c:val>
            <c:numRef>
              <c:f>BOL_4!$D$5:$D$55</c:f>
              <c:numCache>
                <c:formatCode>0.0</c:formatCode>
                <c:ptCount val="51"/>
                <c:pt idx="0">
                  <c:v>21.233630000000002</c:v>
                </c:pt>
                <c:pt idx="1">
                  <c:v>22.728000000000002</c:v>
                </c:pt>
                <c:pt idx="2">
                  <c:v>24.74776</c:v>
                </c:pt>
                <c:pt idx="3">
                  <c:v>27.150779999999997</c:v>
                </c:pt>
                <c:pt idx="4">
                  <c:v>28.545400000000001</c:v>
                </c:pt>
                <c:pt idx="5">
                  <c:v>29.88015</c:v>
                </c:pt>
                <c:pt idx="6">
                  <c:v>29.624839999999999</c:v>
                </c:pt>
                <c:pt idx="7">
                  <c:v>28.514890000000001</c:v>
                </c:pt>
                <c:pt idx="8">
                  <c:v>27.358040000000003</c:v>
                </c:pt>
                <c:pt idx="9">
                  <c:v>26.465340000000001</c:v>
                </c:pt>
                <c:pt idx="10">
                  <c:v>25.974419999999999</c:v>
                </c:pt>
                <c:pt idx="11">
                  <c:v>25.134400000000003</c:v>
                </c:pt>
                <c:pt idx="12">
                  <c:v>24.59253</c:v>
                </c:pt>
                <c:pt idx="13">
                  <c:v>23.644599999999997</c:v>
                </c:pt>
                <c:pt idx="14">
                  <c:v>22.582660000000001</c:v>
                </c:pt>
                <c:pt idx="15">
                  <c:v>20.737740000000002</c:v>
                </c:pt>
                <c:pt idx="16">
                  <c:v>19.2301</c:v>
                </c:pt>
                <c:pt idx="17">
                  <c:v>19.181789999999999</c:v>
                </c:pt>
                <c:pt idx="18">
                  <c:v>19.533650000000002</c:v>
                </c:pt>
                <c:pt idx="19">
                  <c:v>20.54504</c:v>
                </c:pt>
                <c:pt idx="20">
                  <c:v>20.91085</c:v>
                </c:pt>
                <c:pt idx="21">
                  <c:v>21.316770000000002</c:v>
                </c:pt>
                <c:pt idx="22">
                  <c:v>21.42052</c:v>
                </c:pt>
                <c:pt idx="23">
                  <c:v>21.701779999999999</c:v>
                </c:pt>
                <c:pt idx="24">
                  <c:v>21.994759999999999</c:v>
                </c:pt>
                <c:pt idx="25">
                  <c:v>21.22691</c:v>
                </c:pt>
                <c:pt idx="26">
                  <c:v>20.41348</c:v>
                </c:pt>
                <c:pt idx="27">
                  <c:v>20.187459999999998</c:v>
                </c:pt>
                <c:pt idx="28">
                  <c:v>20.351369999999999</c:v>
                </c:pt>
                <c:pt idx="29">
                  <c:v>20.20505</c:v>
                </c:pt>
                <c:pt idx="30">
                  <c:v>20.75159</c:v>
                </c:pt>
                <c:pt idx="31">
                  <c:v>21.306609999999999</c:v>
                </c:pt>
                <c:pt idx="32">
                  <c:v>21.941369999999999</c:v>
                </c:pt>
                <c:pt idx="33">
                  <c:v>22.547189999999997</c:v>
                </c:pt>
                <c:pt idx="34">
                  <c:v>23.295849999999998</c:v>
                </c:pt>
                <c:pt idx="35">
                  <c:v>23.64012</c:v>
                </c:pt>
                <c:pt idx="36">
                  <c:v>23.822900000000001</c:v>
                </c:pt>
                <c:pt idx="37">
                  <c:v>24.24634</c:v>
                </c:pt>
                <c:pt idx="38">
                  <c:v>24.60998</c:v>
                </c:pt>
                <c:pt idx="39">
                  <c:v>25.077009999999998</c:v>
                </c:pt>
                <c:pt idx="40">
                  <c:v>26.25581</c:v>
                </c:pt>
                <c:pt idx="41">
                  <c:v>27.30387</c:v>
                </c:pt>
                <c:pt idx="42">
                  <c:v>27.752500000000001</c:v>
                </c:pt>
                <c:pt idx="43">
                  <c:v>28.533300000000001</c:v>
                </c:pt>
                <c:pt idx="44">
                  <c:v>28.970209999999998</c:v>
                </c:pt>
                <c:pt idx="45">
                  <c:v>29.682560000000002</c:v>
                </c:pt>
                <c:pt idx="46">
                  <c:v>30.44866</c:v>
                </c:pt>
                <c:pt idx="47">
                  <c:v>31.179740000000002</c:v>
                </c:pt>
                <c:pt idx="48">
                  <c:v>31.856660000000002</c:v>
                </c:pt>
                <c:pt idx="49">
                  <c:v>32.591209999999997</c:v>
                </c:pt>
                <c:pt idx="50">
                  <c:v>33.98912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BOL_4!$E$2</c:f>
              <c:strCache>
                <c:ptCount val="1"/>
                <c:pt idx="0">
                  <c:v>Midtjylland</c:v>
                </c:pt>
              </c:strCache>
            </c:strRef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strRef>
              <c:f>BOL_4!$A$5:$A$56</c:f>
              <c:strCache>
                <c:ptCount val="52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</c:strCache>
            </c:strRef>
          </c:cat>
          <c:val>
            <c:numRef>
              <c:f>BOL_4!$E$5:$E$55</c:f>
              <c:numCache>
                <c:formatCode>0.0</c:formatCode>
                <c:ptCount val="51"/>
                <c:pt idx="0">
                  <c:v>20.713339999999999</c:v>
                </c:pt>
                <c:pt idx="1">
                  <c:v>21.140419999999999</c:v>
                </c:pt>
                <c:pt idx="2">
                  <c:v>23.385999999999999</c:v>
                </c:pt>
                <c:pt idx="3">
                  <c:v>25.045590000000001</c:v>
                </c:pt>
                <c:pt idx="4">
                  <c:v>26.45975</c:v>
                </c:pt>
                <c:pt idx="5">
                  <c:v>27.4617</c:v>
                </c:pt>
                <c:pt idx="6">
                  <c:v>26.89527</c:v>
                </c:pt>
                <c:pt idx="7">
                  <c:v>26.8371</c:v>
                </c:pt>
                <c:pt idx="8">
                  <c:v>26.195930000000001</c:v>
                </c:pt>
                <c:pt idx="9">
                  <c:v>24.788029999999999</c:v>
                </c:pt>
                <c:pt idx="10">
                  <c:v>24.436299999999999</c:v>
                </c:pt>
                <c:pt idx="11">
                  <c:v>23.63561</c:v>
                </c:pt>
                <c:pt idx="12">
                  <c:v>23.631700000000002</c:v>
                </c:pt>
                <c:pt idx="13">
                  <c:v>23.175789999999999</c:v>
                </c:pt>
                <c:pt idx="14">
                  <c:v>22.18272</c:v>
                </c:pt>
                <c:pt idx="15">
                  <c:v>21.00854</c:v>
                </c:pt>
                <c:pt idx="16">
                  <c:v>19.14198</c:v>
                </c:pt>
                <c:pt idx="17">
                  <c:v>20.846499999999999</c:v>
                </c:pt>
                <c:pt idx="18">
                  <c:v>20.703169999999997</c:v>
                </c:pt>
                <c:pt idx="19">
                  <c:v>21.884229999999999</c:v>
                </c:pt>
                <c:pt idx="20">
                  <c:v>22.57517</c:v>
                </c:pt>
                <c:pt idx="21">
                  <c:v>23.141929999999999</c:v>
                </c:pt>
                <c:pt idx="22">
                  <c:v>23.168700000000001</c:v>
                </c:pt>
                <c:pt idx="23">
                  <c:v>23.132400000000001</c:v>
                </c:pt>
                <c:pt idx="24">
                  <c:v>24.07902</c:v>
                </c:pt>
                <c:pt idx="25">
                  <c:v>23.165849999999999</c:v>
                </c:pt>
                <c:pt idx="26">
                  <c:v>22.98311</c:v>
                </c:pt>
                <c:pt idx="27">
                  <c:v>22.993689999999997</c:v>
                </c:pt>
                <c:pt idx="28">
                  <c:v>22.443750000000001</c:v>
                </c:pt>
                <c:pt idx="29">
                  <c:v>22.60378</c:v>
                </c:pt>
                <c:pt idx="30">
                  <c:v>22.942150000000002</c:v>
                </c:pt>
                <c:pt idx="31">
                  <c:v>23.71433</c:v>
                </c:pt>
                <c:pt idx="32">
                  <c:v>23.719529999999999</c:v>
                </c:pt>
                <c:pt idx="33">
                  <c:v>23.955369999999998</c:v>
                </c:pt>
                <c:pt idx="34">
                  <c:v>24.076340000000002</c:v>
                </c:pt>
                <c:pt idx="35">
                  <c:v>23.530709999999999</c:v>
                </c:pt>
                <c:pt idx="36">
                  <c:v>23.890700000000002</c:v>
                </c:pt>
                <c:pt idx="37">
                  <c:v>24.80603</c:v>
                </c:pt>
                <c:pt idx="38">
                  <c:v>25.81653</c:v>
                </c:pt>
                <c:pt idx="39">
                  <c:v>25.47588</c:v>
                </c:pt>
                <c:pt idx="40">
                  <c:v>27.35426</c:v>
                </c:pt>
                <c:pt idx="41">
                  <c:v>27.094390000000001</c:v>
                </c:pt>
                <c:pt idx="42">
                  <c:v>27.644179999999999</c:v>
                </c:pt>
                <c:pt idx="43">
                  <c:v>28.300380000000001</c:v>
                </c:pt>
                <c:pt idx="44">
                  <c:v>28.58381</c:v>
                </c:pt>
                <c:pt idx="45">
                  <c:v>29.670870000000001</c:v>
                </c:pt>
                <c:pt idx="46">
                  <c:v>29.0106</c:v>
                </c:pt>
                <c:pt idx="47">
                  <c:v>29.474599999999999</c:v>
                </c:pt>
                <c:pt idx="48">
                  <c:v>30.992049999999999</c:v>
                </c:pt>
                <c:pt idx="49">
                  <c:v>29.766310000000001</c:v>
                </c:pt>
                <c:pt idx="50">
                  <c:v>30.826630000000002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628864"/>
        <c:axId val="284630400"/>
      </c:lineChart>
      <c:catAx>
        <c:axId val="2846288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84630400"/>
        <c:crossesAt val="-10"/>
        <c:auto val="1"/>
        <c:lblAlgn val="ctr"/>
        <c:lblOffset val="100"/>
        <c:tickLblSkip val="8"/>
        <c:tickMarkSkip val="4"/>
        <c:noMultiLvlLbl val="0"/>
      </c:catAx>
      <c:valAx>
        <c:axId val="284630400"/>
        <c:scaling>
          <c:orientation val="minMax"/>
          <c:max val="36"/>
          <c:min val="16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84628864"/>
        <c:crosses val="autoZero"/>
        <c:crossBetween val="midCat"/>
        <c:majorUnit val="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9186351707"/>
          <c:y val="0.88536708953047538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2"/>
          <c:order val="1"/>
          <c:tx>
            <c:strRef>
              <c:f>BOL_5!$D$2</c:f>
              <c:strCache>
                <c:ptCount val="1"/>
                <c:pt idx="0">
                  <c:v>Lejlighedssalg, København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multiLvlStrRef>
              <c:f>BOL_7!#REF!</c:f>
            </c:multiLvlStrRef>
          </c:cat>
          <c:val>
            <c:numRef>
              <c:f>BOL_5!$D$5:$D$60</c:f>
              <c:numCache>
                <c:formatCode>0.0</c:formatCode>
                <c:ptCount val="56"/>
                <c:pt idx="0">
                  <c:v>1465.1696691227701</c:v>
                </c:pt>
                <c:pt idx="1">
                  <c:v>1412.02177081793</c:v>
                </c:pt>
                <c:pt idx="2">
                  <c:v>1058.74617242202</c:v>
                </c:pt>
                <c:pt idx="3">
                  <c:v>1452.06237266943</c:v>
                </c:pt>
                <c:pt idx="4">
                  <c:v>1506.39706594785</c:v>
                </c:pt>
                <c:pt idx="5">
                  <c:v>1608.0388302672</c:v>
                </c:pt>
                <c:pt idx="6">
                  <c:v>1604.2699176661199</c:v>
                </c:pt>
                <c:pt idx="7">
                  <c:v>1405.2941861188301</c:v>
                </c:pt>
                <c:pt idx="8">
                  <c:v>1469.27130477319</c:v>
                </c:pt>
                <c:pt idx="9">
                  <c:v>1021.7418240542401</c:v>
                </c:pt>
                <c:pt idx="10">
                  <c:v>891.57475624215294</c:v>
                </c:pt>
                <c:pt idx="11">
                  <c:v>880.41211493041999</c:v>
                </c:pt>
                <c:pt idx="12">
                  <c:v>1058.6957975610501</c:v>
                </c:pt>
                <c:pt idx="13">
                  <c:v>1171.5140612482801</c:v>
                </c:pt>
                <c:pt idx="14">
                  <c:v>1320.2795081142101</c:v>
                </c:pt>
                <c:pt idx="15">
                  <c:v>1340.51063307647</c:v>
                </c:pt>
                <c:pt idx="16">
                  <c:v>1106.8240333247099</c:v>
                </c:pt>
                <c:pt idx="17">
                  <c:v>1034.43086469679</c:v>
                </c:pt>
                <c:pt idx="18">
                  <c:v>801.11966195595801</c:v>
                </c:pt>
                <c:pt idx="19">
                  <c:v>669.62544002254504</c:v>
                </c:pt>
                <c:pt idx="20">
                  <c:v>731.24850158682</c:v>
                </c:pt>
                <c:pt idx="21">
                  <c:v>862.78030889329796</c:v>
                </c:pt>
                <c:pt idx="22">
                  <c:v>953.00629439052398</c:v>
                </c:pt>
                <c:pt idx="23">
                  <c:v>1031.96489512936</c:v>
                </c:pt>
                <c:pt idx="24">
                  <c:v>932.63047181731497</c:v>
                </c:pt>
                <c:pt idx="25">
                  <c:v>936.58185335179201</c:v>
                </c:pt>
                <c:pt idx="26">
                  <c:v>959.47098872377398</c:v>
                </c:pt>
                <c:pt idx="27">
                  <c:v>999.31668610711904</c:v>
                </c:pt>
                <c:pt idx="28">
                  <c:v>952.68569745825903</c:v>
                </c:pt>
                <c:pt idx="29">
                  <c:v>878.04841028737201</c:v>
                </c:pt>
                <c:pt idx="30">
                  <c:v>894.02834271136305</c:v>
                </c:pt>
                <c:pt idx="31">
                  <c:v>937.23754954300603</c:v>
                </c:pt>
                <c:pt idx="32">
                  <c:v>1062.4473778081899</c:v>
                </c:pt>
                <c:pt idx="33">
                  <c:v>1164.7089156167101</c:v>
                </c:pt>
                <c:pt idx="34">
                  <c:v>1237.55119202433</c:v>
                </c:pt>
                <c:pt idx="35">
                  <c:v>1179.29251455077</c:v>
                </c:pt>
                <c:pt idx="36">
                  <c:v>1048.6216457284499</c:v>
                </c:pt>
                <c:pt idx="37">
                  <c:v>1129.9173805206201</c:v>
                </c:pt>
                <c:pt idx="38">
                  <c:v>1213.1036511863799</c:v>
                </c:pt>
                <c:pt idx="39">
                  <c:v>1303.35732256455</c:v>
                </c:pt>
                <c:pt idx="40">
                  <c:v>1351.2308021845399</c:v>
                </c:pt>
                <c:pt idx="41">
                  <c:v>1442.03611876234</c:v>
                </c:pt>
                <c:pt idx="42">
                  <c:v>1563.6003509324401</c:v>
                </c:pt>
                <c:pt idx="43">
                  <c:v>1761.13272812067</c:v>
                </c:pt>
                <c:pt idx="44">
                  <c:v>1911.1217820345801</c:v>
                </c:pt>
                <c:pt idx="45">
                  <c:v>1800.49535225048</c:v>
                </c:pt>
                <c:pt idx="46">
                  <c:v>1726.5723587945899</c:v>
                </c:pt>
                <c:pt idx="47">
                  <c:v>1633.81050692035</c:v>
                </c:pt>
                <c:pt idx="48">
                  <c:v>1642.15549589995</c:v>
                </c:pt>
                <c:pt idx="49">
                  <c:v>1693.0655649922301</c:v>
                </c:pt>
                <c:pt idx="50">
                  <c:v>1651.5536716714801</c:v>
                </c:pt>
                <c:pt idx="51">
                  <c:v>1596.2252674363399</c:v>
                </c:pt>
                <c:pt idx="52">
                  <c:v>1722.87862016594</c:v>
                </c:pt>
                <c:pt idx="53">
                  <c:v>1585.34410380589</c:v>
                </c:pt>
                <c:pt idx="54">
                  <c:v>1573.8765877334599</c:v>
                </c:pt>
                <c:pt idx="55">
                  <c:v>1576.9006837833399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391680"/>
        <c:axId val="284401664"/>
      </c:lineChart>
      <c:lineChart>
        <c:grouping val="standard"/>
        <c:varyColors val="0"/>
        <c:ser>
          <c:idx val="1"/>
          <c:order val="0"/>
          <c:tx>
            <c:strRef>
              <c:f>BOL_5!$C$2</c:f>
              <c:strCache>
                <c:ptCount val="1"/>
                <c:pt idx="0">
                  <c:v>Nedslag, ejerlejligheder (h. akse)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BOL_5!$B$5:$B$60</c:f>
              <c:strCache>
                <c:ptCount val="56"/>
                <c:pt idx="0">
                  <c:v>2004q1</c:v>
                </c:pt>
                <c:pt idx="1">
                  <c:v>2004q2</c:v>
                </c:pt>
                <c:pt idx="2">
                  <c:v>2004q3</c:v>
                </c:pt>
                <c:pt idx="3">
                  <c:v>2004q4</c:v>
                </c:pt>
                <c:pt idx="4">
                  <c:v>2005q1</c:v>
                </c:pt>
                <c:pt idx="5">
                  <c:v>2005q2</c:v>
                </c:pt>
                <c:pt idx="6">
                  <c:v>2005q3</c:v>
                </c:pt>
                <c:pt idx="7">
                  <c:v>2005q4</c:v>
                </c:pt>
                <c:pt idx="8">
                  <c:v>2006q1</c:v>
                </c:pt>
                <c:pt idx="9">
                  <c:v>2006q2</c:v>
                </c:pt>
                <c:pt idx="10">
                  <c:v>2006q3</c:v>
                </c:pt>
                <c:pt idx="11">
                  <c:v>2006q4</c:v>
                </c:pt>
                <c:pt idx="12">
                  <c:v>2007q1</c:v>
                </c:pt>
                <c:pt idx="13">
                  <c:v>2007q2</c:v>
                </c:pt>
                <c:pt idx="14">
                  <c:v>2007q3</c:v>
                </c:pt>
                <c:pt idx="15">
                  <c:v>2007q4</c:v>
                </c:pt>
                <c:pt idx="16">
                  <c:v>2008q1</c:v>
                </c:pt>
                <c:pt idx="17">
                  <c:v>2008q2</c:v>
                </c:pt>
                <c:pt idx="18">
                  <c:v>2008q3</c:v>
                </c:pt>
                <c:pt idx="19">
                  <c:v>2008q4</c:v>
                </c:pt>
                <c:pt idx="20">
                  <c:v>2009q1</c:v>
                </c:pt>
                <c:pt idx="21">
                  <c:v>2009q2</c:v>
                </c:pt>
                <c:pt idx="22">
                  <c:v>2009q3</c:v>
                </c:pt>
                <c:pt idx="23">
                  <c:v>2009q4</c:v>
                </c:pt>
                <c:pt idx="24">
                  <c:v>2010q1</c:v>
                </c:pt>
                <c:pt idx="25">
                  <c:v>2010q2</c:v>
                </c:pt>
                <c:pt idx="26">
                  <c:v>2010q3</c:v>
                </c:pt>
                <c:pt idx="27">
                  <c:v>2010q4</c:v>
                </c:pt>
                <c:pt idx="28">
                  <c:v>2011q1</c:v>
                </c:pt>
                <c:pt idx="29">
                  <c:v>2011q2</c:v>
                </c:pt>
                <c:pt idx="30">
                  <c:v>2011q3</c:v>
                </c:pt>
                <c:pt idx="31">
                  <c:v>2011q4</c:v>
                </c:pt>
                <c:pt idx="32">
                  <c:v>2012q1</c:v>
                </c:pt>
                <c:pt idx="33">
                  <c:v>2012q2</c:v>
                </c:pt>
                <c:pt idx="34">
                  <c:v>2012q3</c:v>
                </c:pt>
                <c:pt idx="35">
                  <c:v>2012q4</c:v>
                </c:pt>
                <c:pt idx="36">
                  <c:v>2013q1</c:v>
                </c:pt>
                <c:pt idx="37">
                  <c:v>2013q2</c:v>
                </c:pt>
                <c:pt idx="38">
                  <c:v>2013q3</c:v>
                </c:pt>
                <c:pt idx="39">
                  <c:v>2013q4</c:v>
                </c:pt>
                <c:pt idx="40">
                  <c:v>2014q1</c:v>
                </c:pt>
                <c:pt idx="41">
                  <c:v>2014q2</c:v>
                </c:pt>
                <c:pt idx="42">
                  <c:v>2014q3</c:v>
                </c:pt>
                <c:pt idx="43">
                  <c:v>2014q4</c:v>
                </c:pt>
                <c:pt idx="44">
                  <c:v>2015q1</c:v>
                </c:pt>
                <c:pt idx="45">
                  <c:v>2015q2</c:v>
                </c:pt>
                <c:pt idx="46">
                  <c:v>2015q3</c:v>
                </c:pt>
                <c:pt idx="47">
                  <c:v>2015q4</c:v>
                </c:pt>
                <c:pt idx="48">
                  <c:v>2016q1</c:v>
                </c:pt>
                <c:pt idx="49">
                  <c:v>2016q2</c:v>
                </c:pt>
                <c:pt idx="50">
                  <c:v>2016q3</c:v>
                </c:pt>
                <c:pt idx="51">
                  <c:v>2016q4</c:v>
                </c:pt>
                <c:pt idx="52">
                  <c:v>2017q1</c:v>
                </c:pt>
                <c:pt idx="53">
                  <c:v>2017q2</c:v>
                </c:pt>
                <c:pt idx="54">
                  <c:v>2017q3</c:v>
                </c:pt>
                <c:pt idx="55">
                  <c:v>2017q4</c:v>
                </c:pt>
              </c:strCache>
            </c:strRef>
          </c:cat>
          <c:val>
            <c:numRef>
              <c:f>BOL_5!$C$5:$C$60</c:f>
              <c:numCache>
                <c:formatCode>0.0</c:formatCode>
                <c:ptCount val="56"/>
                <c:pt idx="0">
                  <c:v>2.6284161571824285</c:v>
                </c:pt>
                <c:pt idx="1">
                  <c:v>1.7237872470253279</c:v>
                </c:pt>
                <c:pt idx="2">
                  <c:v>1.934048931437971</c:v>
                </c:pt>
                <c:pt idx="3">
                  <c:v>1.9671222755818292</c:v>
                </c:pt>
                <c:pt idx="4">
                  <c:v>0.94335502467572496</c:v>
                </c:pt>
                <c:pt idx="5">
                  <c:v>0.51140676814894448</c:v>
                </c:pt>
                <c:pt idx="6">
                  <c:v>0.98435133770823313</c:v>
                </c:pt>
                <c:pt idx="7">
                  <c:v>1.4869394935112297</c:v>
                </c:pt>
                <c:pt idx="8">
                  <c:v>1.970443349753694</c:v>
                </c:pt>
                <c:pt idx="9">
                  <c:v>3.1843708925797642</c:v>
                </c:pt>
                <c:pt idx="10">
                  <c:v>6.697175041802339</c:v>
                </c:pt>
                <c:pt idx="11">
                  <c:v>11.634931446000778</c:v>
                </c:pt>
                <c:pt idx="12">
                  <c:v>12.712882264174183</c:v>
                </c:pt>
                <c:pt idx="13">
                  <c:v>12.458665322961622</c:v>
                </c:pt>
                <c:pt idx="14">
                  <c:v>11.498887204464083</c:v>
                </c:pt>
                <c:pt idx="15">
                  <c:v>13.381441940160798</c:v>
                </c:pt>
                <c:pt idx="16">
                  <c:v>13.386043313853563</c:v>
                </c:pt>
                <c:pt idx="17">
                  <c:v>11.931918499947031</c:v>
                </c:pt>
                <c:pt idx="18">
                  <c:v>14.346508944027704</c:v>
                </c:pt>
                <c:pt idx="19">
                  <c:v>19.352302508423818</c:v>
                </c:pt>
                <c:pt idx="20">
                  <c:v>20.716072545340836</c:v>
                </c:pt>
                <c:pt idx="21">
                  <c:v>15.511120179555192</c:v>
                </c:pt>
                <c:pt idx="22">
                  <c:v>11.604081291293795</c:v>
                </c:pt>
                <c:pt idx="23">
                  <c:v>9.6432690723348173</c:v>
                </c:pt>
                <c:pt idx="24">
                  <c:v>8.415243312922982</c:v>
                </c:pt>
                <c:pt idx="25">
                  <c:v>7.2428532214422887</c:v>
                </c:pt>
                <c:pt idx="26">
                  <c:v>6.8294214616531974</c:v>
                </c:pt>
                <c:pt idx="27">
                  <c:v>8.3259247806424099</c:v>
                </c:pt>
                <c:pt idx="28">
                  <c:v>7.5127950500343701</c:v>
                </c:pt>
                <c:pt idx="29">
                  <c:v>7.0111558723272367</c:v>
                </c:pt>
                <c:pt idx="30">
                  <c:v>8.6903897361413698</c:v>
                </c:pt>
                <c:pt idx="31">
                  <c:v>9.6305078047816579</c:v>
                </c:pt>
                <c:pt idx="32">
                  <c:v>8.6411847108264936</c:v>
                </c:pt>
                <c:pt idx="33">
                  <c:v>6.4072664784583253</c:v>
                </c:pt>
                <c:pt idx="34">
                  <c:v>5.7184220050669552</c:v>
                </c:pt>
                <c:pt idx="35">
                  <c:v>4.826688749556368</c:v>
                </c:pt>
                <c:pt idx="36">
                  <c:v>3.7373198077949752</c:v>
                </c:pt>
                <c:pt idx="37">
                  <c:v>3.4535574924328074</c:v>
                </c:pt>
                <c:pt idx="38">
                  <c:v>3.6445476985625049</c:v>
                </c:pt>
                <c:pt idx="39">
                  <c:v>7.6052220031277642</c:v>
                </c:pt>
                <c:pt idx="40">
                  <c:v>4.5880182406795029</c:v>
                </c:pt>
                <c:pt idx="41">
                  <c:v>3.4212765957446862</c:v>
                </c:pt>
                <c:pt idx="42">
                  <c:v>4.3238025496787884</c:v>
                </c:pt>
                <c:pt idx="43">
                  <c:v>4.6271813855103119</c:v>
                </c:pt>
                <c:pt idx="44">
                  <c:v>2.2348350478893337</c:v>
                </c:pt>
                <c:pt idx="45">
                  <c:v>1.5271614384085694</c:v>
                </c:pt>
                <c:pt idx="46">
                  <c:v>3.3480489466978725</c:v>
                </c:pt>
                <c:pt idx="47">
                  <c:v>4.5282689623080472</c:v>
                </c:pt>
                <c:pt idx="48">
                  <c:v>3.3592328355622385</c:v>
                </c:pt>
                <c:pt idx="49">
                  <c:v>3.013114935532073</c:v>
                </c:pt>
                <c:pt idx="50">
                  <c:v>2.7545041344942689</c:v>
                </c:pt>
                <c:pt idx="51">
                  <c:v>3.842564198288045</c:v>
                </c:pt>
                <c:pt idx="52">
                  <c:v>3.1131259663006716</c:v>
                </c:pt>
                <c:pt idx="53">
                  <c:v>2.5415345592897864</c:v>
                </c:pt>
                <c:pt idx="54">
                  <c:v>2.9673881108608384</c:v>
                </c:pt>
                <c:pt idx="55">
                  <c:v>3.6386509895001637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404736"/>
        <c:axId val="284403200"/>
      </c:lineChart>
      <c:catAx>
        <c:axId val="28439168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84401664"/>
        <c:crossesAt val="-10"/>
        <c:auto val="1"/>
        <c:lblAlgn val="ctr"/>
        <c:lblOffset val="100"/>
        <c:tickLblSkip val="24"/>
        <c:tickMarkSkip val="12"/>
        <c:noMultiLvlLbl val="0"/>
      </c:catAx>
      <c:valAx>
        <c:axId val="284401664"/>
        <c:scaling>
          <c:orientation val="minMax"/>
          <c:max val="2000"/>
          <c:min val="60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84391680"/>
        <c:crosses val="autoZero"/>
        <c:crossBetween val="midCat"/>
        <c:majorUnit val="200"/>
      </c:valAx>
      <c:valAx>
        <c:axId val="284403200"/>
        <c:scaling>
          <c:orientation val="minMax"/>
          <c:max val="25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ln>
            <a:noFill/>
          </a:ln>
        </c:spPr>
        <c:crossAx val="284404736"/>
        <c:crosses val="max"/>
        <c:crossBetween val="between"/>
        <c:majorUnit val="5"/>
      </c:valAx>
      <c:catAx>
        <c:axId val="28440473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84403200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833611111111111"/>
          <c:y val="0.86221898148148146"/>
          <c:w val="0.80079475308641979"/>
          <c:h val="0.10144629629629631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2"/>
          <c:order val="1"/>
          <c:tx>
            <c:strRef>
              <c:f>BOL_6!$D$2</c:f>
              <c:strCache>
                <c:ptCount val="1"/>
                <c:pt idx="0">
                  <c:v>Udbud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BOL_6!$A$5:$A$175</c:f>
              <c:strCache>
                <c:ptCount val="171"/>
                <c:pt idx="0">
                  <c:v>2004</c:v>
                </c:pt>
                <c:pt idx="1">
                  <c:v>2004</c:v>
                </c:pt>
                <c:pt idx="2">
                  <c:v>2004</c:v>
                </c:pt>
                <c:pt idx="3">
                  <c:v>2004</c:v>
                </c:pt>
                <c:pt idx="4">
                  <c:v>2004</c:v>
                </c:pt>
                <c:pt idx="5">
                  <c:v>2004</c:v>
                </c:pt>
                <c:pt idx="6">
                  <c:v>2004</c:v>
                </c:pt>
                <c:pt idx="7">
                  <c:v>2004</c:v>
                </c:pt>
                <c:pt idx="8">
                  <c:v>2004</c:v>
                </c:pt>
                <c:pt idx="9">
                  <c:v>2004</c:v>
                </c:pt>
                <c:pt idx="10">
                  <c:v>2004</c:v>
                </c:pt>
                <c:pt idx="11">
                  <c:v>2004</c:v>
                </c:pt>
                <c:pt idx="12">
                  <c:v>2005</c:v>
                </c:pt>
                <c:pt idx="13">
                  <c:v>2005</c:v>
                </c:pt>
                <c:pt idx="14">
                  <c:v>2005</c:v>
                </c:pt>
                <c:pt idx="15">
                  <c:v>2005</c:v>
                </c:pt>
                <c:pt idx="16">
                  <c:v>2005</c:v>
                </c:pt>
                <c:pt idx="17">
                  <c:v>2005</c:v>
                </c:pt>
                <c:pt idx="18">
                  <c:v>2005</c:v>
                </c:pt>
                <c:pt idx="19">
                  <c:v>2005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2006</c:v>
                </c:pt>
                <c:pt idx="29">
                  <c:v>2006</c:v>
                </c:pt>
                <c:pt idx="30">
                  <c:v>2006</c:v>
                </c:pt>
                <c:pt idx="31">
                  <c:v>2006</c:v>
                </c:pt>
                <c:pt idx="32">
                  <c:v>2006</c:v>
                </c:pt>
                <c:pt idx="33">
                  <c:v>2006</c:v>
                </c:pt>
                <c:pt idx="34">
                  <c:v>2006</c:v>
                </c:pt>
                <c:pt idx="35">
                  <c:v>2006</c:v>
                </c:pt>
                <c:pt idx="36">
                  <c:v>2007</c:v>
                </c:pt>
                <c:pt idx="37">
                  <c:v>2007</c:v>
                </c:pt>
                <c:pt idx="38">
                  <c:v>2007</c:v>
                </c:pt>
                <c:pt idx="39">
                  <c:v>2007</c:v>
                </c:pt>
                <c:pt idx="40">
                  <c:v>2007</c:v>
                </c:pt>
                <c:pt idx="41">
                  <c:v>2007</c:v>
                </c:pt>
                <c:pt idx="42">
                  <c:v>2007</c:v>
                </c:pt>
                <c:pt idx="43">
                  <c:v>2007</c:v>
                </c:pt>
                <c:pt idx="44">
                  <c:v>2007</c:v>
                </c:pt>
                <c:pt idx="45">
                  <c:v>2007</c:v>
                </c:pt>
                <c:pt idx="46">
                  <c:v>2007</c:v>
                </c:pt>
                <c:pt idx="47">
                  <c:v>2007</c:v>
                </c:pt>
                <c:pt idx="48">
                  <c:v>2008</c:v>
                </c:pt>
                <c:pt idx="49">
                  <c:v>2008</c:v>
                </c:pt>
                <c:pt idx="50">
                  <c:v>2008</c:v>
                </c:pt>
                <c:pt idx="51">
                  <c:v>2008</c:v>
                </c:pt>
                <c:pt idx="52">
                  <c:v>2008</c:v>
                </c:pt>
                <c:pt idx="53">
                  <c:v>2008</c:v>
                </c:pt>
                <c:pt idx="54">
                  <c:v>2008</c:v>
                </c:pt>
                <c:pt idx="55">
                  <c:v>2008</c:v>
                </c:pt>
                <c:pt idx="56">
                  <c:v>2008</c:v>
                </c:pt>
                <c:pt idx="57">
                  <c:v>2008</c:v>
                </c:pt>
                <c:pt idx="58">
                  <c:v>2008</c:v>
                </c:pt>
                <c:pt idx="59">
                  <c:v>2008</c:v>
                </c:pt>
                <c:pt idx="60">
                  <c:v>2009</c:v>
                </c:pt>
                <c:pt idx="61">
                  <c:v>2009</c:v>
                </c:pt>
                <c:pt idx="62">
                  <c:v>2009</c:v>
                </c:pt>
                <c:pt idx="63">
                  <c:v>2009</c:v>
                </c:pt>
                <c:pt idx="64">
                  <c:v>2009</c:v>
                </c:pt>
                <c:pt idx="65">
                  <c:v>2009</c:v>
                </c:pt>
                <c:pt idx="66">
                  <c:v>2009</c:v>
                </c:pt>
                <c:pt idx="67">
                  <c:v>2009</c:v>
                </c:pt>
                <c:pt idx="68">
                  <c:v>2009</c:v>
                </c:pt>
                <c:pt idx="69">
                  <c:v>2009</c:v>
                </c:pt>
                <c:pt idx="70">
                  <c:v>2009</c:v>
                </c:pt>
                <c:pt idx="71">
                  <c:v>2009</c:v>
                </c:pt>
                <c:pt idx="72">
                  <c:v>2010</c:v>
                </c:pt>
                <c:pt idx="73">
                  <c:v>2010</c:v>
                </c:pt>
                <c:pt idx="74">
                  <c:v>2010</c:v>
                </c:pt>
                <c:pt idx="75">
                  <c:v>2010</c:v>
                </c:pt>
                <c:pt idx="76">
                  <c:v>2010</c:v>
                </c:pt>
                <c:pt idx="77">
                  <c:v>2010</c:v>
                </c:pt>
                <c:pt idx="78">
                  <c:v>2010</c:v>
                </c:pt>
                <c:pt idx="79">
                  <c:v>2010</c:v>
                </c:pt>
                <c:pt idx="80">
                  <c:v>2010</c:v>
                </c:pt>
                <c:pt idx="81">
                  <c:v>2010</c:v>
                </c:pt>
                <c:pt idx="82">
                  <c:v>2010</c:v>
                </c:pt>
                <c:pt idx="83">
                  <c:v>2010</c:v>
                </c:pt>
                <c:pt idx="84">
                  <c:v>2011</c:v>
                </c:pt>
                <c:pt idx="85">
                  <c:v>2011</c:v>
                </c:pt>
                <c:pt idx="86">
                  <c:v>2011</c:v>
                </c:pt>
                <c:pt idx="87">
                  <c:v>2011</c:v>
                </c:pt>
                <c:pt idx="88">
                  <c:v>2011</c:v>
                </c:pt>
                <c:pt idx="89">
                  <c:v>2011</c:v>
                </c:pt>
                <c:pt idx="90">
                  <c:v>2011</c:v>
                </c:pt>
                <c:pt idx="91">
                  <c:v>2011</c:v>
                </c:pt>
                <c:pt idx="92">
                  <c:v>2011</c:v>
                </c:pt>
                <c:pt idx="93">
                  <c:v>2011</c:v>
                </c:pt>
                <c:pt idx="94">
                  <c:v>2011</c:v>
                </c:pt>
                <c:pt idx="95">
                  <c:v>2011</c:v>
                </c:pt>
                <c:pt idx="96">
                  <c:v>2012</c:v>
                </c:pt>
                <c:pt idx="97">
                  <c:v>2012</c:v>
                </c:pt>
                <c:pt idx="98">
                  <c:v>2012</c:v>
                </c:pt>
                <c:pt idx="99">
                  <c:v>2012</c:v>
                </c:pt>
                <c:pt idx="100">
                  <c:v>2012</c:v>
                </c:pt>
                <c:pt idx="101">
                  <c:v>2012</c:v>
                </c:pt>
                <c:pt idx="102">
                  <c:v>2012</c:v>
                </c:pt>
                <c:pt idx="103">
                  <c:v>2012</c:v>
                </c:pt>
                <c:pt idx="104">
                  <c:v>2012</c:v>
                </c:pt>
                <c:pt idx="105">
                  <c:v>2012</c:v>
                </c:pt>
                <c:pt idx="106">
                  <c:v>2012</c:v>
                </c:pt>
                <c:pt idx="107">
                  <c:v>2012</c:v>
                </c:pt>
                <c:pt idx="108">
                  <c:v>2013</c:v>
                </c:pt>
                <c:pt idx="109">
                  <c:v>2013</c:v>
                </c:pt>
                <c:pt idx="110">
                  <c:v>2013</c:v>
                </c:pt>
                <c:pt idx="111">
                  <c:v>2013</c:v>
                </c:pt>
                <c:pt idx="112">
                  <c:v>2013</c:v>
                </c:pt>
                <c:pt idx="113">
                  <c:v>2013</c:v>
                </c:pt>
                <c:pt idx="114">
                  <c:v>2013</c:v>
                </c:pt>
                <c:pt idx="115">
                  <c:v>2013</c:v>
                </c:pt>
                <c:pt idx="116">
                  <c:v>2013</c:v>
                </c:pt>
                <c:pt idx="117">
                  <c:v>2013</c:v>
                </c:pt>
                <c:pt idx="118">
                  <c:v>2013</c:v>
                </c:pt>
                <c:pt idx="119">
                  <c:v>2013</c:v>
                </c:pt>
                <c:pt idx="120">
                  <c:v>2014</c:v>
                </c:pt>
                <c:pt idx="121">
                  <c:v>2014</c:v>
                </c:pt>
                <c:pt idx="122">
                  <c:v>2014</c:v>
                </c:pt>
                <c:pt idx="123">
                  <c:v>2014</c:v>
                </c:pt>
                <c:pt idx="124">
                  <c:v>2014</c:v>
                </c:pt>
                <c:pt idx="125">
                  <c:v>2014</c:v>
                </c:pt>
                <c:pt idx="126">
                  <c:v>2014</c:v>
                </c:pt>
                <c:pt idx="127">
                  <c:v>2014</c:v>
                </c:pt>
                <c:pt idx="128">
                  <c:v>2014</c:v>
                </c:pt>
                <c:pt idx="129">
                  <c:v>2014</c:v>
                </c:pt>
                <c:pt idx="130">
                  <c:v>2014</c:v>
                </c:pt>
                <c:pt idx="131">
                  <c:v>2014</c:v>
                </c:pt>
                <c:pt idx="132">
                  <c:v>2015</c:v>
                </c:pt>
                <c:pt idx="133">
                  <c:v>2015</c:v>
                </c:pt>
                <c:pt idx="134">
                  <c:v>2015</c:v>
                </c:pt>
                <c:pt idx="135">
                  <c:v>2015</c:v>
                </c:pt>
                <c:pt idx="136">
                  <c:v>2015</c:v>
                </c:pt>
                <c:pt idx="137">
                  <c:v>2015</c:v>
                </c:pt>
                <c:pt idx="138">
                  <c:v>2015</c:v>
                </c:pt>
                <c:pt idx="139">
                  <c:v>2015</c:v>
                </c:pt>
                <c:pt idx="140">
                  <c:v>2015</c:v>
                </c:pt>
                <c:pt idx="141">
                  <c:v>2015</c:v>
                </c:pt>
                <c:pt idx="142">
                  <c:v>2015</c:v>
                </c:pt>
                <c:pt idx="143">
                  <c:v>2015</c:v>
                </c:pt>
                <c:pt idx="144">
                  <c:v>2016</c:v>
                </c:pt>
                <c:pt idx="145">
                  <c:v>2016</c:v>
                </c:pt>
                <c:pt idx="146">
                  <c:v>2016</c:v>
                </c:pt>
                <c:pt idx="147">
                  <c:v>2016</c:v>
                </c:pt>
                <c:pt idx="148">
                  <c:v>2016</c:v>
                </c:pt>
                <c:pt idx="149">
                  <c:v>2016</c:v>
                </c:pt>
                <c:pt idx="150">
                  <c:v>2016</c:v>
                </c:pt>
                <c:pt idx="151">
                  <c:v>2016</c:v>
                </c:pt>
                <c:pt idx="152">
                  <c:v>2016</c:v>
                </c:pt>
                <c:pt idx="153">
                  <c:v>2016</c:v>
                </c:pt>
                <c:pt idx="154">
                  <c:v>2016</c:v>
                </c:pt>
                <c:pt idx="155">
                  <c:v>2016</c:v>
                </c:pt>
                <c:pt idx="156">
                  <c:v>2017</c:v>
                </c:pt>
                <c:pt idx="157">
                  <c:v>2017</c:v>
                </c:pt>
                <c:pt idx="158">
                  <c:v>2017</c:v>
                </c:pt>
                <c:pt idx="159">
                  <c:v>2017</c:v>
                </c:pt>
                <c:pt idx="160">
                  <c:v>2017</c:v>
                </c:pt>
                <c:pt idx="161">
                  <c:v>2017</c:v>
                </c:pt>
                <c:pt idx="162">
                  <c:v>2017</c:v>
                </c:pt>
                <c:pt idx="163">
                  <c:v>2017</c:v>
                </c:pt>
                <c:pt idx="164">
                  <c:v>2017</c:v>
                </c:pt>
                <c:pt idx="165">
                  <c:v>2017</c:v>
                </c:pt>
                <c:pt idx="166">
                  <c:v>2017</c:v>
                </c:pt>
                <c:pt idx="167">
                  <c:v>2017</c:v>
                </c:pt>
                <c:pt idx="168">
                  <c:v>2018</c:v>
                </c:pt>
                <c:pt idx="169">
                  <c:v>2018</c:v>
                </c:pt>
                <c:pt idx="170">
                  <c:v>2018</c:v>
                </c:pt>
              </c:strCache>
            </c:strRef>
          </c:cat>
          <c:val>
            <c:numRef>
              <c:f>BOL_6!$D$5:$D$175</c:f>
              <c:numCache>
                <c:formatCode>_ * #,##0_ ;_ * \-#,##0_ ;_ * "-"??_ ;_ @_ </c:formatCode>
                <c:ptCount val="171"/>
                <c:pt idx="0">
                  <c:v>2393.25273595917</c:v>
                </c:pt>
                <c:pt idx="1">
                  <c:v>2330.9363258302901</c:v>
                </c:pt>
                <c:pt idx="2">
                  <c:v>2063.0171550401801</c:v>
                </c:pt>
                <c:pt idx="3">
                  <c:v>2126.5020597569501</c:v>
                </c:pt>
                <c:pt idx="4">
                  <c:v>2167.3172612336298</c:v>
                </c:pt>
                <c:pt idx="5">
                  <c:v>2314.4117566078598</c:v>
                </c:pt>
                <c:pt idx="6">
                  <c:v>2509.4049111335098</c:v>
                </c:pt>
                <c:pt idx="7">
                  <c:v>2450.4512119658898</c:v>
                </c:pt>
                <c:pt idx="8">
                  <c:v>2464.5683262648799</c:v>
                </c:pt>
                <c:pt idx="9">
                  <c:v>2329.9586166969898</c:v>
                </c:pt>
                <c:pt idx="10">
                  <c:v>2309.7542906855901</c:v>
                </c:pt>
                <c:pt idx="11">
                  <c:v>2239.4253488250802</c:v>
                </c:pt>
                <c:pt idx="12">
                  <c:v>2074.8131158218798</c:v>
                </c:pt>
                <c:pt idx="13">
                  <c:v>2116.5394714233098</c:v>
                </c:pt>
                <c:pt idx="14">
                  <c:v>2056.3602900557198</c:v>
                </c:pt>
                <c:pt idx="15">
                  <c:v>2026.2504954112201</c:v>
                </c:pt>
                <c:pt idx="16">
                  <c:v>1910.76139377917</c:v>
                </c:pt>
                <c:pt idx="17">
                  <c:v>1766.0157783101099</c:v>
                </c:pt>
                <c:pt idx="18">
                  <c:v>1816.5761861191399</c:v>
                </c:pt>
                <c:pt idx="19">
                  <c:v>1906.34995387205</c:v>
                </c:pt>
                <c:pt idx="20">
                  <c:v>1950.2050816347</c:v>
                </c:pt>
                <c:pt idx="21">
                  <c:v>2200.4348231159402</c:v>
                </c:pt>
                <c:pt idx="22">
                  <c:v>2419.65378956432</c:v>
                </c:pt>
                <c:pt idx="23">
                  <c:v>2658.0396242498</c:v>
                </c:pt>
                <c:pt idx="24">
                  <c:v>2904.8762781217501</c:v>
                </c:pt>
                <c:pt idx="25">
                  <c:v>3115.80234282846</c:v>
                </c:pt>
                <c:pt idx="26">
                  <c:v>3465.6254138030499</c:v>
                </c:pt>
                <c:pt idx="27">
                  <c:v>3779.2561164980798</c:v>
                </c:pt>
                <c:pt idx="28">
                  <c:v>4172.4654284885501</c:v>
                </c:pt>
                <c:pt idx="29">
                  <c:v>4602.6088567430297</c:v>
                </c:pt>
                <c:pt idx="30">
                  <c:v>4978.9876073281803</c:v>
                </c:pt>
                <c:pt idx="31">
                  <c:v>5233.1967272803504</c:v>
                </c:pt>
                <c:pt idx="32">
                  <c:v>5598.4420083790101</c:v>
                </c:pt>
                <c:pt idx="33">
                  <c:v>5750.8901000882697</c:v>
                </c:pt>
                <c:pt idx="34">
                  <c:v>5675.0548491608497</c:v>
                </c:pt>
                <c:pt idx="35">
                  <c:v>5809.7942712804197</c:v>
                </c:pt>
                <c:pt idx="36">
                  <c:v>5960.33873429703</c:v>
                </c:pt>
                <c:pt idx="37">
                  <c:v>6100.88180344578</c:v>
                </c:pt>
                <c:pt idx="38">
                  <c:v>6119.2630886815796</c:v>
                </c:pt>
                <c:pt idx="39">
                  <c:v>6045.6196903875798</c:v>
                </c:pt>
                <c:pt idx="40">
                  <c:v>5953.1856513979001</c:v>
                </c:pt>
                <c:pt idx="41">
                  <c:v>5652.8690948072899</c:v>
                </c:pt>
                <c:pt idx="42">
                  <c:v>5367.81021609236</c:v>
                </c:pt>
                <c:pt idx="43">
                  <c:v>5027.5202637353796</c:v>
                </c:pt>
                <c:pt idx="44">
                  <c:v>4949.0877498069503</c:v>
                </c:pt>
                <c:pt idx="45">
                  <c:v>4796.31595729329</c:v>
                </c:pt>
                <c:pt idx="46">
                  <c:v>4825.47031978218</c:v>
                </c:pt>
                <c:pt idx="47">
                  <c:v>4728.6374302726899</c:v>
                </c:pt>
                <c:pt idx="48">
                  <c:v>4705.8595731369096</c:v>
                </c:pt>
                <c:pt idx="49">
                  <c:v>4497.3952969923403</c:v>
                </c:pt>
                <c:pt idx="50">
                  <c:v>4315.1052716652803</c:v>
                </c:pt>
                <c:pt idx="51">
                  <c:v>4099.2656689646601</c:v>
                </c:pt>
                <c:pt idx="52">
                  <c:v>4174.78751827622</c:v>
                </c:pt>
                <c:pt idx="53">
                  <c:v>4224.9086011695299</c:v>
                </c:pt>
                <c:pt idx="54">
                  <c:v>4288.13420841897</c:v>
                </c:pt>
                <c:pt idx="55">
                  <c:v>4227.6908534243203</c:v>
                </c:pt>
                <c:pt idx="56">
                  <c:v>4160.9399072979004</c:v>
                </c:pt>
                <c:pt idx="57">
                  <c:v>4086.3647039994698</c:v>
                </c:pt>
                <c:pt idx="58">
                  <c:v>4013.1068226790399</c:v>
                </c:pt>
                <c:pt idx="59">
                  <c:v>3847.4415739753699</c:v>
                </c:pt>
                <c:pt idx="60">
                  <c:v>3632.6144353097202</c:v>
                </c:pt>
                <c:pt idx="61">
                  <c:v>3442.1401117156902</c:v>
                </c:pt>
                <c:pt idx="62">
                  <c:v>3202.1692354010102</c:v>
                </c:pt>
                <c:pt idx="63">
                  <c:v>2998.8158305227298</c:v>
                </c:pt>
                <c:pt idx="64">
                  <c:v>2823.9198979800499</c:v>
                </c:pt>
                <c:pt idx="65">
                  <c:v>2599.5907874024201</c:v>
                </c:pt>
                <c:pt idx="66">
                  <c:v>2466.0840498267899</c:v>
                </c:pt>
                <c:pt idx="67">
                  <c:v>2373.6473654172801</c:v>
                </c:pt>
                <c:pt idx="68">
                  <c:v>2241.2243640554102</c:v>
                </c:pt>
                <c:pt idx="69">
                  <c:v>2190.9598376706099</c:v>
                </c:pt>
                <c:pt idx="70">
                  <c:v>2126.6947842098898</c:v>
                </c:pt>
                <c:pt idx="71">
                  <c:v>2134.1393004883898</c:v>
                </c:pt>
                <c:pt idx="72">
                  <c:v>2225.0364882528602</c:v>
                </c:pt>
                <c:pt idx="73">
                  <c:v>2258.71880888539</c:v>
                </c:pt>
                <c:pt idx="74">
                  <c:v>2385.2078210954401</c:v>
                </c:pt>
                <c:pt idx="75">
                  <c:v>2508.1304546282699</c:v>
                </c:pt>
                <c:pt idx="76">
                  <c:v>2483.9997575151101</c:v>
                </c:pt>
                <c:pt idx="77">
                  <c:v>2550.8415826780101</c:v>
                </c:pt>
                <c:pt idx="78">
                  <c:v>2554.4895819030598</c:v>
                </c:pt>
                <c:pt idx="79">
                  <c:v>2653.560709543</c:v>
                </c:pt>
                <c:pt idx="80">
                  <c:v>2782.79947759069</c:v>
                </c:pt>
                <c:pt idx="81">
                  <c:v>2844.88264192732</c:v>
                </c:pt>
                <c:pt idx="82">
                  <c:v>2926.6369487855</c:v>
                </c:pt>
                <c:pt idx="83">
                  <c:v>2856.6957271953602</c:v>
                </c:pt>
                <c:pt idx="84">
                  <c:v>3034.7667356357201</c:v>
                </c:pt>
                <c:pt idx="85">
                  <c:v>3174.9942851880801</c:v>
                </c:pt>
                <c:pt idx="86">
                  <c:v>3089.6952561939802</c:v>
                </c:pt>
                <c:pt idx="87">
                  <c:v>3458.3741100697598</c:v>
                </c:pt>
                <c:pt idx="88">
                  <c:v>3410.82631357645</c:v>
                </c:pt>
                <c:pt idx="89">
                  <c:v>3451.5994997724601</c:v>
                </c:pt>
                <c:pt idx="90">
                  <c:v>3498.17017040156</c:v>
                </c:pt>
                <c:pt idx="91">
                  <c:v>3408.96956550605</c:v>
                </c:pt>
                <c:pt idx="92">
                  <c:v>3293.2455620790802</c:v>
                </c:pt>
                <c:pt idx="93">
                  <c:v>3195.3831018585402</c:v>
                </c:pt>
                <c:pt idx="94">
                  <c:v>3119.4882831620498</c:v>
                </c:pt>
                <c:pt idx="95">
                  <c:v>3078.4871165562599</c:v>
                </c:pt>
                <c:pt idx="96">
                  <c:v>2846.07896590974</c:v>
                </c:pt>
                <c:pt idx="97">
                  <c:v>2636.1475705846001</c:v>
                </c:pt>
                <c:pt idx="98">
                  <c:v>2480.5334485743201</c:v>
                </c:pt>
                <c:pt idx="99">
                  <c:v>2345.8078325844299</c:v>
                </c:pt>
                <c:pt idx="100">
                  <c:v>2213.7827340321201</c:v>
                </c:pt>
                <c:pt idx="101">
                  <c:v>2110.0283390444401</c:v>
                </c:pt>
                <c:pt idx="102">
                  <c:v>1984.7859970192301</c:v>
                </c:pt>
                <c:pt idx="103">
                  <c:v>1850.58166584011</c:v>
                </c:pt>
                <c:pt idx="104">
                  <c:v>1762.8039862252799</c:v>
                </c:pt>
                <c:pt idx="105">
                  <c:v>1706.60023268753</c:v>
                </c:pt>
                <c:pt idx="106">
                  <c:v>1669.45200189093</c:v>
                </c:pt>
                <c:pt idx="107">
                  <c:v>1633.39722560726</c:v>
                </c:pt>
                <c:pt idx="108">
                  <c:v>1629.10000889867</c:v>
                </c:pt>
                <c:pt idx="109">
                  <c:v>1746.10362351043</c:v>
                </c:pt>
                <c:pt idx="110">
                  <c:v>1855.0316901287399</c:v>
                </c:pt>
                <c:pt idx="111">
                  <c:v>1730.8505883994801</c:v>
                </c:pt>
                <c:pt idx="112">
                  <c:v>1750.38017837754</c:v>
                </c:pt>
                <c:pt idx="113">
                  <c:v>1799.82263974792</c:v>
                </c:pt>
                <c:pt idx="114">
                  <c:v>1894.9465561944101</c:v>
                </c:pt>
                <c:pt idx="115">
                  <c:v>2008.66313400542</c:v>
                </c:pt>
                <c:pt idx="116">
                  <c:v>2115.1156279478901</c:v>
                </c:pt>
                <c:pt idx="117">
                  <c:v>2140.69485176544</c:v>
                </c:pt>
                <c:pt idx="118">
                  <c:v>2141.6241364530201</c:v>
                </c:pt>
                <c:pt idx="119">
                  <c:v>2225.6669645710399</c:v>
                </c:pt>
                <c:pt idx="120">
                  <c:v>2243.23215016622</c:v>
                </c:pt>
                <c:pt idx="121">
                  <c:v>2233.13264372914</c:v>
                </c:pt>
                <c:pt idx="122">
                  <c:v>2442.22751724607</c:v>
                </c:pt>
                <c:pt idx="123">
                  <c:v>2542.4912160947702</c:v>
                </c:pt>
                <c:pt idx="124">
                  <c:v>2604.6784491346002</c:v>
                </c:pt>
                <c:pt idx="125">
                  <c:v>2516.74456201659</c:v>
                </c:pt>
                <c:pt idx="126">
                  <c:v>2422.3864272065798</c:v>
                </c:pt>
                <c:pt idx="127">
                  <c:v>2341.7209671672399</c:v>
                </c:pt>
                <c:pt idx="128">
                  <c:v>2239.2974939011201</c:v>
                </c:pt>
                <c:pt idx="129">
                  <c:v>2097.0543645378998</c:v>
                </c:pt>
                <c:pt idx="130">
                  <c:v>2235.0621045880998</c:v>
                </c:pt>
                <c:pt idx="131">
                  <c:v>2153.9721042116598</c:v>
                </c:pt>
                <c:pt idx="132">
                  <c:v>2108.3241576581399</c:v>
                </c:pt>
                <c:pt idx="133">
                  <c:v>1939.34208183752</c:v>
                </c:pt>
                <c:pt idx="134">
                  <c:v>2009.4867828464701</c:v>
                </c:pt>
                <c:pt idx="135">
                  <c:v>2099.5756979583398</c:v>
                </c:pt>
                <c:pt idx="136">
                  <c:v>2172.2788953059699</c:v>
                </c:pt>
                <c:pt idx="137">
                  <c:v>2250.0252351710401</c:v>
                </c:pt>
                <c:pt idx="138">
                  <c:v>2317.6413550186899</c:v>
                </c:pt>
                <c:pt idx="139">
                  <c:v>2424.78685328456</c:v>
                </c:pt>
                <c:pt idx="140">
                  <c:v>2527.2907641887</c:v>
                </c:pt>
                <c:pt idx="141">
                  <c:v>2605.6833094666299</c:v>
                </c:pt>
                <c:pt idx="142">
                  <c:v>2609.6908853096402</c:v>
                </c:pt>
                <c:pt idx="143">
                  <c:v>2525.8739819542998</c:v>
                </c:pt>
                <c:pt idx="144">
                  <c:v>2512.6897057333199</c:v>
                </c:pt>
                <c:pt idx="145">
                  <c:v>2488.3276440500999</c:v>
                </c:pt>
                <c:pt idx="146">
                  <c:v>2508.75902687193</c:v>
                </c:pt>
                <c:pt idx="147">
                  <c:v>2346.99666003633</c:v>
                </c:pt>
                <c:pt idx="148">
                  <c:v>2272.4884681561798</c:v>
                </c:pt>
                <c:pt idx="149">
                  <c:v>2330.9416817947699</c:v>
                </c:pt>
                <c:pt idx="150">
                  <c:v>2334.6996804589598</c:v>
                </c:pt>
                <c:pt idx="151">
                  <c:v>2257.29427921141</c:v>
                </c:pt>
                <c:pt idx="152">
                  <c:v>2217.6037168641901</c:v>
                </c:pt>
                <c:pt idx="153">
                  <c:v>2268.68713357262</c:v>
                </c:pt>
                <c:pt idx="154">
                  <c:v>2200.01954951167</c:v>
                </c:pt>
                <c:pt idx="155">
                  <c:v>2263.49245283246</c:v>
                </c:pt>
                <c:pt idx="156">
                  <c:v>2275.9939318819202</c:v>
                </c:pt>
                <c:pt idx="157">
                  <c:v>2209.6131716863601</c:v>
                </c:pt>
                <c:pt idx="158">
                  <c:v>2136.2485503974499</c:v>
                </c:pt>
                <c:pt idx="159">
                  <c:v>2140.6283654649701</c:v>
                </c:pt>
                <c:pt idx="160">
                  <c:v>2091.0925211478302</c:v>
                </c:pt>
                <c:pt idx="161">
                  <c:v>1970.81229317099</c:v>
                </c:pt>
                <c:pt idx="162">
                  <c:v>2060.74226432564</c:v>
                </c:pt>
                <c:pt idx="163">
                  <c:v>2113.3678751642201</c:v>
                </c:pt>
                <c:pt idx="164">
                  <c:v>2091.18849064505</c:v>
                </c:pt>
                <c:pt idx="165">
                  <c:v>2029.25715796145</c:v>
                </c:pt>
                <c:pt idx="166">
                  <c:v>2107.4219835621502</c:v>
                </c:pt>
                <c:pt idx="167">
                  <c:v>2087.63339459197</c:v>
                </c:pt>
                <c:pt idx="168">
                  <c:v>2098.23304311335</c:v>
                </c:pt>
                <c:pt idx="169">
                  <c:v>2189.8914566540798</c:v>
                </c:pt>
                <c:pt idx="170">
                  <c:v>2424.6745694538999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469504"/>
        <c:axId val="284471680"/>
      </c:lineChart>
      <c:lineChart>
        <c:grouping val="standard"/>
        <c:varyColors val="0"/>
        <c:ser>
          <c:idx val="1"/>
          <c:order val="0"/>
          <c:tx>
            <c:strRef>
              <c:f>BOL_6!$C$2</c:f>
              <c:strCache>
                <c:ptCount val="1"/>
                <c:pt idx="0">
                  <c:v>Liggetid (h.akse)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BOL_6!$A$5:$A$175</c:f>
              <c:strCache>
                <c:ptCount val="171"/>
                <c:pt idx="0">
                  <c:v>2004</c:v>
                </c:pt>
                <c:pt idx="1">
                  <c:v>2004</c:v>
                </c:pt>
                <c:pt idx="2">
                  <c:v>2004</c:v>
                </c:pt>
                <c:pt idx="3">
                  <c:v>2004</c:v>
                </c:pt>
                <c:pt idx="4">
                  <c:v>2004</c:v>
                </c:pt>
                <c:pt idx="5">
                  <c:v>2004</c:v>
                </c:pt>
                <c:pt idx="6">
                  <c:v>2004</c:v>
                </c:pt>
                <c:pt idx="7">
                  <c:v>2004</c:v>
                </c:pt>
                <c:pt idx="8">
                  <c:v>2004</c:v>
                </c:pt>
                <c:pt idx="9">
                  <c:v>2004</c:v>
                </c:pt>
                <c:pt idx="10">
                  <c:v>2004</c:v>
                </c:pt>
                <c:pt idx="11">
                  <c:v>2004</c:v>
                </c:pt>
                <c:pt idx="12">
                  <c:v>2005</c:v>
                </c:pt>
                <c:pt idx="13">
                  <c:v>2005</c:v>
                </c:pt>
                <c:pt idx="14">
                  <c:v>2005</c:v>
                </c:pt>
                <c:pt idx="15">
                  <c:v>2005</c:v>
                </c:pt>
                <c:pt idx="16">
                  <c:v>2005</c:v>
                </c:pt>
                <c:pt idx="17">
                  <c:v>2005</c:v>
                </c:pt>
                <c:pt idx="18">
                  <c:v>2005</c:v>
                </c:pt>
                <c:pt idx="19">
                  <c:v>2005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2006</c:v>
                </c:pt>
                <c:pt idx="29">
                  <c:v>2006</c:v>
                </c:pt>
                <c:pt idx="30">
                  <c:v>2006</c:v>
                </c:pt>
                <c:pt idx="31">
                  <c:v>2006</c:v>
                </c:pt>
                <c:pt idx="32">
                  <c:v>2006</c:v>
                </c:pt>
                <c:pt idx="33">
                  <c:v>2006</c:v>
                </c:pt>
                <c:pt idx="34">
                  <c:v>2006</c:v>
                </c:pt>
                <c:pt idx="35">
                  <c:v>2006</c:v>
                </c:pt>
                <c:pt idx="36">
                  <c:v>2007</c:v>
                </c:pt>
                <c:pt idx="37">
                  <c:v>2007</c:v>
                </c:pt>
                <c:pt idx="38">
                  <c:v>2007</c:v>
                </c:pt>
                <c:pt idx="39">
                  <c:v>2007</c:v>
                </c:pt>
                <c:pt idx="40">
                  <c:v>2007</c:v>
                </c:pt>
                <c:pt idx="41">
                  <c:v>2007</c:v>
                </c:pt>
                <c:pt idx="42">
                  <c:v>2007</c:v>
                </c:pt>
                <c:pt idx="43">
                  <c:v>2007</c:v>
                </c:pt>
                <c:pt idx="44">
                  <c:v>2007</c:v>
                </c:pt>
                <c:pt idx="45">
                  <c:v>2007</c:v>
                </c:pt>
                <c:pt idx="46">
                  <c:v>2007</c:v>
                </c:pt>
                <c:pt idx="47">
                  <c:v>2007</c:v>
                </c:pt>
                <c:pt idx="48">
                  <c:v>2008</c:v>
                </c:pt>
                <c:pt idx="49">
                  <c:v>2008</c:v>
                </c:pt>
                <c:pt idx="50">
                  <c:v>2008</c:v>
                </c:pt>
                <c:pt idx="51">
                  <c:v>2008</c:v>
                </c:pt>
                <c:pt idx="52">
                  <c:v>2008</c:v>
                </c:pt>
                <c:pt idx="53">
                  <c:v>2008</c:v>
                </c:pt>
                <c:pt idx="54">
                  <c:v>2008</c:v>
                </c:pt>
                <c:pt idx="55">
                  <c:v>2008</c:v>
                </c:pt>
                <c:pt idx="56">
                  <c:v>2008</c:v>
                </c:pt>
                <c:pt idx="57">
                  <c:v>2008</c:v>
                </c:pt>
                <c:pt idx="58">
                  <c:v>2008</c:v>
                </c:pt>
                <c:pt idx="59">
                  <c:v>2008</c:v>
                </c:pt>
                <c:pt idx="60">
                  <c:v>2009</c:v>
                </c:pt>
                <c:pt idx="61">
                  <c:v>2009</c:v>
                </c:pt>
                <c:pt idx="62">
                  <c:v>2009</c:v>
                </c:pt>
                <c:pt idx="63">
                  <c:v>2009</c:v>
                </c:pt>
                <c:pt idx="64">
                  <c:v>2009</c:v>
                </c:pt>
                <c:pt idx="65">
                  <c:v>2009</c:v>
                </c:pt>
                <c:pt idx="66">
                  <c:v>2009</c:v>
                </c:pt>
                <c:pt idx="67">
                  <c:v>2009</c:v>
                </c:pt>
                <c:pt idx="68">
                  <c:v>2009</c:v>
                </c:pt>
                <c:pt idx="69">
                  <c:v>2009</c:v>
                </c:pt>
                <c:pt idx="70">
                  <c:v>2009</c:v>
                </c:pt>
                <c:pt idx="71">
                  <c:v>2009</c:v>
                </c:pt>
                <c:pt idx="72">
                  <c:v>2010</c:v>
                </c:pt>
                <c:pt idx="73">
                  <c:v>2010</c:v>
                </c:pt>
                <c:pt idx="74">
                  <c:v>2010</c:v>
                </c:pt>
                <c:pt idx="75">
                  <c:v>2010</c:v>
                </c:pt>
                <c:pt idx="76">
                  <c:v>2010</c:v>
                </c:pt>
                <c:pt idx="77">
                  <c:v>2010</c:v>
                </c:pt>
                <c:pt idx="78">
                  <c:v>2010</c:v>
                </c:pt>
                <c:pt idx="79">
                  <c:v>2010</c:v>
                </c:pt>
                <c:pt idx="80">
                  <c:v>2010</c:v>
                </c:pt>
                <c:pt idx="81">
                  <c:v>2010</c:v>
                </c:pt>
                <c:pt idx="82">
                  <c:v>2010</c:v>
                </c:pt>
                <c:pt idx="83">
                  <c:v>2010</c:v>
                </c:pt>
                <c:pt idx="84">
                  <c:v>2011</c:v>
                </c:pt>
                <c:pt idx="85">
                  <c:v>2011</c:v>
                </c:pt>
                <c:pt idx="86">
                  <c:v>2011</c:v>
                </c:pt>
                <c:pt idx="87">
                  <c:v>2011</c:v>
                </c:pt>
                <c:pt idx="88">
                  <c:v>2011</c:v>
                </c:pt>
                <c:pt idx="89">
                  <c:v>2011</c:v>
                </c:pt>
                <c:pt idx="90">
                  <c:v>2011</c:v>
                </c:pt>
                <c:pt idx="91">
                  <c:v>2011</c:v>
                </c:pt>
                <c:pt idx="92">
                  <c:v>2011</c:v>
                </c:pt>
                <c:pt idx="93">
                  <c:v>2011</c:v>
                </c:pt>
                <c:pt idx="94">
                  <c:v>2011</c:v>
                </c:pt>
                <c:pt idx="95">
                  <c:v>2011</c:v>
                </c:pt>
                <c:pt idx="96">
                  <c:v>2012</c:v>
                </c:pt>
                <c:pt idx="97">
                  <c:v>2012</c:v>
                </c:pt>
                <c:pt idx="98">
                  <c:v>2012</c:v>
                </c:pt>
                <c:pt idx="99">
                  <c:v>2012</c:v>
                </c:pt>
                <c:pt idx="100">
                  <c:v>2012</c:v>
                </c:pt>
                <c:pt idx="101">
                  <c:v>2012</c:v>
                </c:pt>
                <c:pt idx="102">
                  <c:v>2012</c:v>
                </c:pt>
                <c:pt idx="103">
                  <c:v>2012</c:v>
                </c:pt>
                <c:pt idx="104">
                  <c:v>2012</c:v>
                </c:pt>
                <c:pt idx="105">
                  <c:v>2012</c:v>
                </c:pt>
                <c:pt idx="106">
                  <c:v>2012</c:v>
                </c:pt>
                <c:pt idx="107">
                  <c:v>2012</c:v>
                </c:pt>
                <c:pt idx="108">
                  <c:v>2013</c:v>
                </c:pt>
                <c:pt idx="109">
                  <c:v>2013</c:v>
                </c:pt>
                <c:pt idx="110">
                  <c:v>2013</c:v>
                </c:pt>
                <c:pt idx="111">
                  <c:v>2013</c:v>
                </c:pt>
                <c:pt idx="112">
                  <c:v>2013</c:v>
                </c:pt>
                <c:pt idx="113">
                  <c:v>2013</c:v>
                </c:pt>
                <c:pt idx="114">
                  <c:v>2013</c:v>
                </c:pt>
                <c:pt idx="115">
                  <c:v>2013</c:v>
                </c:pt>
                <c:pt idx="116">
                  <c:v>2013</c:v>
                </c:pt>
                <c:pt idx="117">
                  <c:v>2013</c:v>
                </c:pt>
                <c:pt idx="118">
                  <c:v>2013</c:v>
                </c:pt>
                <c:pt idx="119">
                  <c:v>2013</c:v>
                </c:pt>
                <c:pt idx="120">
                  <c:v>2014</c:v>
                </c:pt>
                <c:pt idx="121">
                  <c:v>2014</c:v>
                </c:pt>
                <c:pt idx="122">
                  <c:v>2014</c:v>
                </c:pt>
                <c:pt idx="123">
                  <c:v>2014</c:v>
                </c:pt>
                <c:pt idx="124">
                  <c:v>2014</c:v>
                </c:pt>
                <c:pt idx="125">
                  <c:v>2014</c:v>
                </c:pt>
                <c:pt idx="126">
                  <c:v>2014</c:v>
                </c:pt>
                <c:pt idx="127">
                  <c:v>2014</c:v>
                </c:pt>
                <c:pt idx="128">
                  <c:v>2014</c:v>
                </c:pt>
                <c:pt idx="129">
                  <c:v>2014</c:v>
                </c:pt>
                <c:pt idx="130">
                  <c:v>2014</c:v>
                </c:pt>
                <c:pt idx="131">
                  <c:v>2014</c:v>
                </c:pt>
                <c:pt idx="132">
                  <c:v>2015</c:v>
                </c:pt>
                <c:pt idx="133">
                  <c:v>2015</c:v>
                </c:pt>
                <c:pt idx="134">
                  <c:v>2015</c:v>
                </c:pt>
                <c:pt idx="135">
                  <c:v>2015</c:v>
                </c:pt>
                <c:pt idx="136">
                  <c:v>2015</c:v>
                </c:pt>
                <c:pt idx="137">
                  <c:v>2015</c:v>
                </c:pt>
                <c:pt idx="138">
                  <c:v>2015</c:v>
                </c:pt>
                <c:pt idx="139">
                  <c:v>2015</c:v>
                </c:pt>
                <c:pt idx="140">
                  <c:v>2015</c:v>
                </c:pt>
                <c:pt idx="141">
                  <c:v>2015</c:v>
                </c:pt>
                <c:pt idx="142">
                  <c:v>2015</c:v>
                </c:pt>
                <c:pt idx="143">
                  <c:v>2015</c:v>
                </c:pt>
                <c:pt idx="144">
                  <c:v>2016</c:v>
                </c:pt>
                <c:pt idx="145">
                  <c:v>2016</c:v>
                </c:pt>
                <c:pt idx="146">
                  <c:v>2016</c:v>
                </c:pt>
                <c:pt idx="147">
                  <c:v>2016</c:v>
                </c:pt>
                <c:pt idx="148">
                  <c:v>2016</c:v>
                </c:pt>
                <c:pt idx="149">
                  <c:v>2016</c:v>
                </c:pt>
                <c:pt idx="150">
                  <c:v>2016</c:v>
                </c:pt>
                <c:pt idx="151">
                  <c:v>2016</c:v>
                </c:pt>
                <c:pt idx="152">
                  <c:v>2016</c:v>
                </c:pt>
                <c:pt idx="153">
                  <c:v>2016</c:v>
                </c:pt>
                <c:pt idx="154">
                  <c:v>2016</c:v>
                </c:pt>
                <c:pt idx="155">
                  <c:v>2016</c:v>
                </c:pt>
                <c:pt idx="156">
                  <c:v>2017</c:v>
                </c:pt>
                <c:pt idx="157">
                  <c:v>2017</c:v>
                </c:pt>
                <c:pt idx="158">
                  <c:v>2017</c:v>
                </c:pt>
                <c:pt idx="159">
                  <c:v>2017</c:v>
                </c:pt>
                <c:pt idx="160">
                  <c:v>2017</c:v>
                </c:pt>
                <c:pt idx="161">
                  <c:v>2017</c:v>
                </c:pt>
                <c:pt idx="162">
                  <c:v>2017</c:v>
                </c:pt>
                <c:pt idx="163">
                  <c:v>2017</c:v>
                </c:pt>
                <c:pt idx="164">
                  <c:v>2017</c:v>
                </c:pt>
                <c:pt idx="165">
                  <c:v>2017</c:v>
                </c:pt>
                <c:pt idx="166">
                  <c:v>2017</c:v>
                </c:pt>
                <c:pt idx="167">
                  <c:v>2017</c:v>
                </c:pt>
                <c:pt idx="168">
                  <c:v>2018</c:v>
                </c:pt>
                <c:pt idx="169">
                  <c:v>2018</c:v>
                </c:pt>
                <c:pt idx="170">
                  <c:v>2018</c:v>
                </c:pt>
              </c:strCache>
            </c:strRef>
          </c:cat>
          <c:val>
            <c:numRef>
              <c:f>BOL_6!$C$5:$C$175</c:f>
              <c:numCache>
                <c:formatCode>_ * #,##0.0_ ;_ * \-#,##0.0_ ;_ * "-"??_ ;_ @_ </c:formatCode>
                <c:ptCount val="171"/>
                <c:pt idx="0">
                  <c:v>105.954450582896</c:v>
                </c:pt>
                <c:pt idx="1">
                  <c:v>100.118793955881</c:v>
                </c:pt>
                <c:pt idx="2">
                  <c:v>110.341474738812</c:v>
                </c:pt>
                <c:pt idx="3">
                  <c:v>96.409515414227002</c:v>
                </c:pt>
                <c:pt idx="4">
                  <c:v>102.26226318052601</c:v>
                </c:pt>
                <c:pt idx="5">
                  <c:v>98.196275417556805</c:v>
                </c:pt>
                <c:pt idx="6">
                  <c:v>96.987692337397903</c:v>
                </c:pt>
                <c:pt idx="7">
                  <c:v>89.132812318080099</c:v>
                </c:pt>
                <c:pt idx="8">
                  <c:v>98.004901776998196</c:v>
                </c:pt>
                <c:pt idx="9">
                  <c:v>95.833042117058994</c:v>
                </c:pt>
                <c:pt idx="10">
                  <c:v>95.796102077484804</c:v>
                </c:pt>
                <c:pt idx="11">
                  <c:v>96.962676083080794</c:v>
                </c:pt>
                <c:pt idx="12">
                  <c:v>90.609567122747094</c:v>
                </c:pt>
                <c:pt idx="13">
                  <c:v>94.9898950800237</c:v>
                </c:pt>
                <c:pt idx="14">
                  <c:v>71.828822587460607</c:v>
                </c:pt>
                <c:pt idx="15">
                  <c:v>87.442740195687307</c:v>
                </c:pt>
                <c:pt idx="16">
                  <c:v>93.518745490178006</c:v>
                </c:pt>
                <c:pt idx="17">
                  <c:v>71.970834400338305</c:v>
                </c:pt>
                <c:pt idx="18">
                  <c:v>66.634187592938005</c:v>
                </c:pt>
                <c:pt idx="19">
                  <c:v>74.018020148987105</c:v>
                </c:pt>
                <c:pt idx="20">
                  <c:v>66.542264802559401</c:v>
                </c:pt>
                <c:pt idx="21">
                  <c:v>68.690863838510595</c:v>
                </c:pt>
                <c:pt idx="22">
                  <c:v>74.967300253242797</c:v>
                </c:pt>
                <c:pt idx="23">
                  <c:v>79.786759686775895</c:v>
                </c:pt>
                <c:pt idx="24">
                  <c:v>85.412106691241604</c:v>
                </c:pt>
                <c:pt idx="25">
                  <c:v>92.891401789059302</c:v>
                </c:pt>
                <c:pt idx="26">
                  <c:v>90.042322208160698</c:v>
                </c:pt>
                <c:pt idx="27">
                  <c:v>104.17441465376599</c:v>
                </c:pt>
                <c:pt idx="28">
                  <c:v>97.4288511420921</c:v>
                </c:pt>
                <c:pt idx="29">
                  <c:v>113.369877853443</c:v>
                </c:pt>
                <c:pt idx="30">
                  <c:v>119.02400413277699</c:v>
                </c:pt>
                <c:pt idx="31">
                  <c:v>122.486875590274</c:v>
                </c:pt>
                <c:pt idx="32">
                  <c:v>136.54459202455101</c:v>
                </c:pt>
                <c:pt idx="33">
                  <c:v>142.211614153802</c:v>
                </c:pt>
                <c:pt idx="34">
                  <c:v>144.52117439401201</c:v>
                </c:pt>
                <c:pt idx="35">
                  <c:v>143.89276536681999</c:v>
                </c:pt>
                <c:pt idx="36">
                  <c:v>153.063221483897</c:v>
                </c:pt>
                <c:pt idx="37">
                  <c:v>149.345812209869</c:v>
                </c:pt>
                <c:pt idx="38">
                  <c:v>166.25749432929001</c:v>
                </c:pt>
                <c:pt idx="39">
                  <c:v>163.670635059071</c:v>
                </c:pt>
                <c:pt idx="40">
                  <c:v>179.82812222447899</c:v>
                </c:pt>
                <c:pt idx="41">
                  <c:v>189.53846403971099</c:v>
                </c:pt>
                <c:pt idx="42">
                  <c:v>186.07880154020299</c:v>
                </c:pt>
                <c:pt idx="43">
                  <c:v>198.90516660874599</c:v>
                </c:pt>
                <c:pt idx="44">
                  <c:v>201.008017983484</c:v>
                </c:pt>
                <c:pt idx="45">
                  <c:v>203.92890775594</c:v>
                </c:pt>
                <c:pt idx="46">
                  <c:v>196.299522974393</c:v>
                </c:pt>
                <c:pt idx="47">
                  <c:v>191.07583379091801</c:v>
                </c:pt>
                <c:pt idx="48">
                  <c:v>174.664287355049</c:v>
                </c:pt>
                <c:pt idx="49">
                  <c:v>181.05236526424801</c:v>
                </c:pt>
                <c:pt idx="50">
                  <c:v>180.66234919346601</c:v>
                </c:pt>
                <c:pt idx="51">
                  <c:v>186.64670687644099</c:v>
                </c:pt>
                <c:pt idx="52">
                  <c:v>213.89025558247701</c:v>
                </c:pt>
                <c:pt idx="53">
                  <c:v>186.26909424930099</c:v>
                </c:pt>
                <c:pt idx="54">
                  <c:v>230.74954891115701</c:v>
                </c:pt>
                <c:pt idx="55">
                  <c:v>237.484652587071</c:v>
                </c:pt>
                <c:pt idx="56">
                  <c:v>204.60430024140501</c:v>
                </c:pt>
                <c:pt idx="57">
                  <c:v>191.90659684916099</c:v>
                </c:pt>
                <c:pt idx="58">
                  <c:v>188.55820587496501</c:v>
                </c:pt>
                <c:pt idx="59">
                  <c:v>209.51163701525999</c:v>
                </c:pt>
                <c:pt idx="60">
                  <c:v>202.449218890277</c:v>
                </c:pt>
                <c:pt idx="61">
                  <c:v>198.10546061253399</c:v>
                </c:pt>
                <c:pt idx="62">
                  <c:v>223.56067260572701</c:v>
                </c:pt>
                <c:pt idx="63">
                  <c:v>209.915748672354</c:v>
                </c:pt>
                <c:pt idx="64">
                  <c:v>198.166471456815</c:v>
                </c:pt>
                <c:pt idx="65">
                  <c:v>196.766041467409</c:v>
                </c:pt>
                <c:pt idx="66">
                  <c:v>197.40529040400699</c:v>
                </c:pt>
                <c:pt idx="67">
                  <c:v>185.188044816733</c:v>
                </c:pt>
                <c:pt idx="68">
                  <c:v>164.04365227611299</c:v>
                </c:pt>
                <c:pt idx="69">
                  <c:v>184.79915994537501</c:v>
                </c:pt>
                <c:pt idx="70">
                  <c:v>222.85650390019501</c:v>
                </c:pt>
                <c:pt idx="71">
                  <c:v>174.74373495246201</c:v>
                </c:pt>
                <c:pt idx="72">
                  <c:v>175.101715722173</c:v>
                </c:pt>
                <c:pt idx="73">
                  <c:v>189.27951468594901</c:v>
                </c:pt>
                <c:pt idx="74">
                  <c:v>178.23688905986299</c:v>
                </c:pt>
                <c:pt idx="75">
                  <c:v>167.863264259375</c:v>
                </c:pt>
                <c:pt idx="76">
                  <c:v>156.84071301570501</c:v>
                </c:pt>
                <c:pt idx="77">
                  <c:v>164.871811953768</c:v>
                </c:pt>
                <c:pt idx="78">
                  <c:v>162.45291165409401</c:v>
                </c:pt>
                <c:pt idx="79">
                  <c:v>163.61181383849001</c:v>
                </c:pt>
                <c:pt idx="80">
                  <c:v>153.980249566906</c:v>
                </c:pt>
                <c:pt idx="81">
                  <c:v>155.055015571984</c:v>
                </c:pt>
                <c:pt idx="82">
                  <c:v>157.74601500071901</c:v>
                </c:pt>
                <c:pt idx="83">
                  <c:v>149.960085670973</c:v>
                </c:pt>
                <c:pt idx="84">
                  <c:v>157.81547923038801</c:v>
                </c:pt>
                <c:pt idx="85">
                  <c:v>145.822022565476</c:v>
                </c:pt>
                <c:pt idx="86">
                  <c:v>126.262406008547</c:v>
                </c:pt>
                <c:pt idx="87">
                  <c:v>198.12361477228799</c:v>
                </c:pt>
                <c:pt idx="88">
                  <c:v>150.16176691343301</c:v>
                </c:pt>
                <c:pt idx="89">
                  <c:v>155.906631874651</c:v>
                </c:pt>
                <c:pt idx="90">
                  <c:v>151.870577559173</c:v>
                </c:pt>
                <c:pt idx="91">
                  <c:v>148.35463614294599</c:v>
                </c:pt>
                <c:pt idx="92">
                  <c:v>155.68364894144301</c:v>
                </c:pt>
                <c:pt idx="93">
                  <c:v>160.25172731180601</c:v>
                </c:pt>
                <c:pt idx="94">
                  <c:v>162.57049233317599</c:v>
                </c:pt>
                <c:pt idx="95">
                  <c:v>162.176996346674</c:v>
                </c:pt>
                <c:pt idx="96">
                  <c:v>174.20985448265901</c:v>
                </c:pt>
                <c:pt idx="97">
                  <c:v>173.33721289159001</c:v>
                </c:pt>
                <c:pt idx="98">
                  <c:v>172.911150825774</c:v>
                </c:pt>
                <c:pt idx="99">
                  <c:v>160.599223133766</c:v>
                </c:pt>
                <c:pt idx="100">
                  <c:v>153.414165175329</c:v>
                </c:pt>
                <c:pt idx="101">
                  <c:v>161.13031817118301</c:v>
                </c:pt>
                <c:pt idx="102">
                  <c:v>155.77973994608101</c:v>
                </c:pt>
                <c:pt idx="103">
                  <c:v>153.87120133990999</c:v>
                </c:pt>
                <c:pt idx="104">
                  <c:v>126.100096918589</c:v>
                </c:pt>
                <c:pt idx="105">
                  <c:v>138.184173037699</c:v>
                </c:pt>
                <c:pt idx="106">
                  <c:v>126.663045561191</c:v>
                </c:pt>
                <c:pt idx="107">
                  <c:v>114.79981851623</c:v>
                </c:pt>
                <c:pt idx="108">
                  <c:v>116.613106154481</c:v>
                </c:pt>
                <c:pt idx="109">
                  <c:v>108.329371957866</c:v>
                </c:pt>
                <c:pt idx="110">
                  <c:v>100.38825801626</c:v>
                </c:pt>
                <c:pt idx="111">
                  <c:v>111.84940849940701</c:v>
                </c:pt>
                <c:pt idx="112">
                  <c:v>111.726464543023</c:v>
                </c:pt>
                <c:pt idx="113">
                  <c:v>99.786333566427402</c:v>
                </c:pt>
                <c:pt idx="114">
                  <c:v>101.568356229763</c:v>
                </c:pt>
                <c:pt idx="115">
                  <c:v>94.719285100503399</c:v>
                </c:pt>
                <c:pt idx="116">
                  <c:v>99.930864908083805</c:v>
                </c:pt>
                <c:pt idx="117">
                  <c:v>96.192820055635806</c:v>
                </c:pt>
                <c:pt idx="118">
                  <c:v>96.285209632108604</c:v>
                </c:pt>
                <c:pt idx="119">
                  <c:v>104.610521336441</c:v>
                </c:pt>
                <c:pt idx="120">
                  <c:v>93.497845827052103</c:v>
                </c:pt>
                <c:pt idx="121">
                  <c:v>116.392720003831</c:v>
                </c:pt>
                <c:pt idx="122">
                  <c:v>98.866765604504096</c:v>
                </c:pt>
                <c:pt idx="123">
                  <c:v>97.981038580818506</c:v>
                </c:pt>
                <c:pt idx="124">
                  <c:v>104.67196902063699</c:v>
                </c:pt>
                <c:pt idx="125">
                  <c:v>89.7399636738091</c:v>
                </c:pt>
                <c:pt idx="126">
                  <c:v>101.23271931940501</c:v>
                </c:pt>
                <c:pt idx="127">
                  <c:v>110.890767972451</c:v>
                </c:pt>
                <c:pt idx="128">
                  <c:v>100.832541978582</c:v>
                </c:pt>
                <c:pt idx="129">
                  <c:v>101.358068326948</c:v>
                </c:pt>
                <c:pt idx="130">
                  <c:v>101.282631129809</c:v>
                </c:pt>
                <c:pt idx="131">
                  <c:v>94.252968562152603</c:v>
                </c:pt>
                <c:pt idx="132">
                  <c:v>94.352660893185501</c:v>
                </c:pt>
                <c:pt idx="133">
                  <c:v>85.819888079185901</c:v>
                </c:pt>
                <c:pt idx="134">
                  <c:v>74.787574219253401</c:v>
                </c:pt>
                <c:pt idx="135">
                  <c:v>73.909997793372298</c:v>
                </c:pt>
                <c:pt idx="136">
                  <c:v>82.729413785649797</c:v>
                </c:pt>
                <c:pt idx="137">
                  <c:v>69.447337014367207</c:v>
                </c:pt>
                <c:pt idx="138">
                  <c:v>81.999446800296198</c:v>
                </c:pt>
                <c:pt idx="139">
                  <c:v>75.601406560925199</c:v>
                </c:pt>
                <c:pt idx="140">
                  <c:v>81.635217668660502</c:v>
                </c:pt>
                <c:pt idx="141">
                  <c:v>85.050941441583106</c:v>
                </c:pt>
                <c:pt idx="142">
                  <c:v>85.632598573526295</c:v>
                </c:pt>
                <c:pt idx="143">
                  <c:v>99.033517169994596</c:v>
                </c:pt>
                <c:pt idx="144">
                  <c:v>86.584252803576305</c:v>
                </c:pt>
                <c:pt idx="145">
                  <c:v>92.2508129922508</c:v>
                </c:pt>
                <c:pt idx="146">
                  <c:v>102.22679783450199</c:v>
                </c:pt>
                <c:pt idx="147">
                  <c:v>101.910354663223</c:v>
                </c:pt>
                <c:pt idx="148">
                  <c:v>87.314152086130093</c:v>
                </c:pt>
                <c:pt idx="149">
                  <c:v>91.555184624742097</c:v>
                </c:pt>
                <c:pt idx="150">
                  <c:v>83.426863630405407</c:v>
                </c:pt>
                <c:pt idx="151">
                  <c:v>92.671977729094493</c:v>
                </c:pt>
                <c:pt idx="152">
                  <c:v>89.483824230318604</c:v>
                </c:pt>
                <c:pt idx="153">
                  <c:v>87.950082073469602</c:v>
                </c:pt>
                <c:pt idx="154">
                  <c:v>89.741503629907498</c:v>
                </c:pt>
                <c:pt idx="155">
                  <c:v>89.884193787620504</c:v>
                </c:pt>
                <c:pt idx="156">
                  <c:v>94.094016428091706</c:v>
                </c:pt>
                <c:pt idx="157">
                  <c:v>88.504254559175806</c:v>
                </c:pt>
                <c:pt idx="158">
                  <c:v>97.732003431975699</c:v>
                </c:pt>
                <c:pt idx="159">
                  <c:v>87.950506210126704</c:v>
                </c:pt>
                <c:pt idx="160">
                  <c:v>88.610949060230297</c:v>
                </c:pt>
                <c:pt idx="161">
                  <c:v>137.69705428402199</c:v>
                </c:pt>
                <c:pt idx="162">
                  <c:v>92.286731034348804</c:v>
                </c:pt>
                <c:pt idx="163">
                  <c:v>77.919284927619302</c:v>
                </c:pt>
                <c:pt idx="164">
                  <c:v>86.377304376598303</c:v>
                </c:pt>
                <c:pt idx="165">
                  <c:v>89.958534842067394</c:v>
                </c:pt>
                <c:pt idx="166">
                  <c:v>83.741650608777803</c:v>
                </c:pt>
                <c:pt idx="167">
                  <c:v>79.127710236966294</c:v>
                </c:pt>
                <c:pt idx="168">
                  <c:v>81.643427702132101</c:v>
                </c:pt>
                <c:pt idx="169">
                  <c:v>85.715423102480401</c:v>
                </c:pt>
                <c:pt idx="170">
                  <c:v>78.046757721464701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474752"/>
        <c:axId val="284473216"/>
      </c:lineChart>
      <c:dateAx>
        <c:axId val="284469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Antal</a:t>
                </a:r>
              </a:p>
            </c:rich>
          </c:tx>
          <c:layout>
            <c:manualLayout>
              <c:xMode val="edge"/>
              <c:yMode val="edge"/>
              <c:x val="1.8972222222222222E-3"/>
              <c:y val="2.3695370370370374E-2"/>
            </c:manualLayout>
          </c:layout>
          <c:overlay val="0"/>
        </c:title>
        <c:numFmt formatCode="yyyy" sourceLinked="0"/>
        <c:majorTickMark val="out"/>
        <c:minorTickMark val="out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84471680"/>
        <c:crossesAt val="-10"/>
        <c:auto val="1"/>
        <c:lblOffset val="100"/>
        <c:baseTimeUnit val="months"/>
        <c:majorUnit val="24"/>
        <c:minorUnit val="12"/>
        <c:minorTimeUnit val="months"/>
      </c:dateAx>
      <c:valAx>
        <c:axId val="284471680"/>
        <c:scaling>
          <c:orientation val="minMax"/>
          <c:max val="6500"/>
          <c:min val="150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84469504"/>
        <c:crosses val="autoZero"/>
        <c:crossBetween val="midCat"/>
        <c:majorUnit val="500"/>
      </c:valAx>
      <c:valAx>
        <c:axId val="284473216"/>
        <c:scaling>
          <c:orientation val="minMax"/>
          <c:max val="240"/>
          <c:min val="60"/>
        </c:scaling>
        <c:delete val="0"/>
        <c:axPos val="r"/>
        <c:numFmt formatCode="_ * #,##0.0_ ;_ * \-#,##0.0_ ;_ * &quot;-&quot;??_ ;_ @_ " sourceLinked="1"/>
        <c:majorTickMark val="out"/>
        <c:minorTickMark val="none"/>
        <c:tickLblPos val="nextTo"/>
        <c:spPr>
          <a:ln>
            <a:noFill/>
          </a:ln>
        </c:spPr>
        <c:crossAx val="284474752"/>
        <c:crosses val="max"/>
        <c:crossBetween val="between"/>
        <c:majorUnit val="20"/>
      </c:valAx>
      <c:catAx>
        <c:axId val="28447475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 algn="l">
                  <a:defRPr b="0"/>
                </a:pPr>
                <a:r>
                  <a:rPr lang="da-DK" b="0"/>
                  <a:t>Dage</a:t>
                </a:r>
              </a:p>
            </c:rich>
          </c:tx>
          <c:layout>
            <c:manualLayout>
              <c:xMode val="edge"/>
              <c:yMode val="edge"/>
              <c:x val="0.90621975308641978"/>
              <c:y val="2.3695370370370374E-2"/>
            </c:manualLayout>
          </c:layout>
          <c:overlay val="0"/>
        </c:title>
        <c:numFmt formatCode="m/d/yyyy" sourceLinked="1"/>
        <c:majorTickMark val="out"/>
        <c:minorTickMark val="none"/>
        <c:tickLblPos val="nextTo"/>
        <c:crossAx val="284473216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12345679012"/>
          <c:y val="0.89749675925925931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3865740740740737E-2"/>
          <c:y val="8.9752777777777779E-2"/>
          <c:w val="0.9117381796690307"/>
          <c:h val="0.69649185361263799"/>
        </c:manualLayout>
      </c:layout>
      <c:lineChart>
        <c:grouping val="standard"/>
        <c:varyColors val="0"/>
        <c:ser>
          <c:idx val="2"/>
          <c:order val="1"/>
          <c:tx>
            <c:strRef>
              <c:f>BOL_7!$D$2</c:f>
              <c:strCache>
                <c:ptCount val="1"/>
                <c:pt idx="0">
                  <c:v>Lejlighed, København 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BOL_7!$A$5:$A$108</c:f>
              <c:strCache>
                <c:ptCount val="104"/>
                <c:pt idx="0">
                  <c:v>1992</c:v>
                </c:pt>
                <c:pt idx="1">
                  <c:v>1992</c:v>
                </c:pt>
                <c:pt idx="2">
                  <c:v>1992</c:v>
                </c:pt>
                <c:pt idx="3">
                  <c:v>1992</c:v>
                </c:pt>
                <c:pt idx="4">
                  <c:v>1993</c:v>
                </c:pt>
                <c:pt idx="5">
                  <c:v>1993</c:v>
                </c:pt>
                <c:pt idx="6">
                  <c:v>1993</c:v>
                </c:pt>
                <c:pt idx="7">
                  <c:v>1993</c:v>
                </c:pt>
                <c:pt idx="8">
                  <c:v>1994</c:v>
                </c:pt>
                <c:pt idx="9">
                  <c:v>1994</c:v>
                </c:pt>
                <c:pt idx="10">
                  <c:v>1994</c:v>
                </c:pt>
                <c:pt idx="11">
                  <c:v>1994</c:v>
                </c:pt>
                <c:pt idx="12">
                  <c:v>1995</c:v>
                </c:pt>
                <c:pt idx="13">
                  <c:v>1995</c:v>
                </c:pt>
                <c:pt idx="14">
                  <c:v>1995</c:v>
                </c:pt>
                <c:pt idx="15">
                  <c:v>1995</c:v>
                </c:pt>
                <c:pt idx="16">
                  <c:v>1996</c:v>
                </c:pt>
                <c:pt idx="17">
                  <c:v>1996</c:v>
                </c:pt>
                <c:pt idx="18">
                  <c:v>1996</c:v>
                </c:pt>
                <c:pt idx="19">
                  <c:v>1996</c:v>
                </c:pt>
                <c:pt idx="20">
                  <c:v>1997</c:v>
                </c:pt>
                <c:pt idx="21">
                  <c:v>1997</c:v>
                </c:pt>
                <c:pt idx="22">
                  <c:v>1997</c:v>
                </c:pt>
                <c:pt idx="23">
                  <c:v>1997</c:v>
                </c:pt>
                <c:pt idx="24">
                  <c:v>1998</c:v>
                </c:pt>
                <c:pt idx="25">
                  <c:v>1998</c:v>
                </c:pt>
                <c:pt idx="26">
                  <c:v>1998</c:v>
                </c:pt>
                <c:pt idx="27">
                  <c:v>1998</c:v>
                </c:pt>
                <c:pt idx="28">
                  <c:v>1999</c:v>
                </c:pt>
                <c:pt idx="29">
                  <c:v>1999</c:v>
                </c:pt>
                <c:pt idx="30">
                  <c:v>1999</c:v>
                </c:pt>
                <c:pt idx="31">
                  <c:v>1999</c:v>
                </c:pt>
                <c:pt idx="32">
                  <c:v>2000</c:v>
                </c:pt>
                <c:pt idx="33">
                  <c:v>2000</c:v>
                </c:pt>
                <c:pt idx="34">
                  <c:v>2000</c:v>
                </c:pt>
                <c:pt idx="35">
                  <c:v>2000</c:v>
                </c:pt>
                <c:pt idx="36">
                  <c:v>2001</c:v>
                </c:pt>
                <c:pt idx="37">
                  <c:v>2001</c:v>
                </c:pt>
                <c:pt idx="38">
                  <c:v>2001</c:v>
                </c:pt>
                <c:pt idx="39">
                  <c:v>2001</c:v>
                </c:pt>
                <c:pt idx="40">
                  <c:v>2002</c:v>
                </c:pt>
                <c:pt idx="41">
                  <c:v>2002</c:v>
                </c:pt>
                <c:pt idx="42">
                  <c:v>2002</c:v>
                </c:pt>
                <c:pt idx="43">
                  <c:v>2002</c:v>
                </c:pt>
                <c:pt idx="44">
                  <c:v>2003</c:v>
                </c:pt>
                <c:pt idx="45">
                  <c:v>2003</c:v>
                </c:pt>
                <c:pt idx="46">
                  <c:v>2003</c:v>
                </c:pt>
                <c:pt idx="47">
                  <c:v>2003</c:v>
                </c:pt>
                <c:pt idx="48">
                  <c:v>2004</c:v>
                </c:pt>
                <c:pt idx="49">
                  <c:v>2004</c:v>
                </c:pt>
                <c:pt idx="50">
                  <c:v>2004</c:v>
                </c:pt>
                <c:pt idx="51">
                  <c:v>2004</c:v>
                </c:pt>
                <c:pt idx="52">
                  <c:v>2005</c:v>
                </c:pt>
                <c:pt idx="53">
                  <c:v>2005</c:v>
                </c:pt>
                <c:pt idx="54">
                  <c:v>2005</c:v>
                </c:pt>
                <c:pt idx="55">
                  <c:v>2005</c:v>
                </c:pt>
                <c:pt idx="56">
                  <c:v>2006</c:v>
                </c:pt>
                <c:pt idx="57">
                  <c:v>2006</c:v>
                </c:pt>
                <c:pt idx="58">
                  <c:v>2006</c:v>
                </c:pt>
                <c:pt idx="59">
                  <c:v>2006</c:v>
                </c:pt>
                <c:pt idx="60">
                  <c:v>2007</c:v>
                </c:pt>
                <c:pt idx="61">
                  <c:v>2007</c:v>
                </c:pt>
                <c:pt idx="62">
                  <c:v>2007</c:v>
                </c:pt>
                <c:pt idx="63">
                  <c:v>2007</c:v>
                </c:pt>
                <c:pt idx="64">
                  <c:v>2008</c:v>
                </c:pt>
                <c:pt idx="65">
                  <c:v>2008</c:v>
                </c:pt>
                <c:pt idx="66">
                  <c:v>2008</c:v>
                </c:pt>
                <c:pt idx="67">
                  <c:v>2008</c:v>
                </c:pt>
                <c:pt idx="68">
                  <c:v>2009</c:v>
                </c:pt>
                <c:pt idx="69">
                  <c:v>2009</c:v>
                </c:pt>
                <c:pt idx="70">
                  <c:v>2009</c:v>
                </c:pt>
                <c:pt idx="71">
                  <c:v>2009</c:v>
                </c:pt>
                <c:pt idx="72">
                  <c:v>2010</c:v>
                </c:pt>
                <c:pt idx="73">
                  <c:v>2010</c:v>
                </c:pt>
                <c:pt idx="74">
                  <c:v>2010</c:v>
                </c:pt>
                <c:pt idx="75">
                  <c:v>2010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2012</c:v>
                </c:pt>
                <c:pt idx="81">
                  <c:v>2012</c:v>
                </c:pt>
                <c:pt idx="82">
                  <c:v>2012</c:v>
                </c:pt>
                <c:pt idx="83">
                  <c:v>2012</c:v>
                </c:pt>
                <c:pt idx="84">
                  <c:v>2013</c:v>
                </c:pt>
                <c:pt idx="85">
                  <c:v>2013</c:v>
                </c:pt>
                <c:pt idx="86">
                  <c:v>2013</c:v>
                </c:pt>
                <c:pt idx="87">
                  <c:v>2013</c:v>
                </c:pt>
                <c:pt idx="88">
                  <c:v>2014</c:v>
                </c:pt>
                <c:pt idx="89">
                  <c:v>2014</c:v>
                </c:pt>
                <c:pt idx="90">
                  <c:v>2014</c:v>
                </c:pt>
                <c:pt idx="91">
                  <c:v>2014</c:v>
                </c:pt>
                <c:pt idx="92">
                  <c:v>2015</c:v>
                </c:pt>
                <c:pt idx="93">
                  <c:v>2015</c:v>
                </c:pt>
                <c:pt idx="94">
                  <c:v>2015</c:v>
                </c:pt>
                <c:pt idx="95">
                  <c:v>2015</c:v>
                </c:pt>
                <c:pt idx="96">
                  <c:v>2016</c:v>
                </c:pt>
                <c:pt idx="97">
                  <c:v>2016</c:v>
                </c:pt>
                <c:pt idx="98">
                  <c:v>2016</c:v>
                </c:pt>
                <c:pt idx="99">
                  <c:v>2016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</c:strCache>
            </c:strRef>
          </c:cat>
          <c:val>
            <c:numRef>
              <c:f>BOL_7!$F$5:$F$108</c:f>
              <c:numCache>
                <c:formatCode>0.0</c:formatCode>
                <c:ptCount val="104"/>
              </c:numCache>
            </c:numRef>
          </c:val>
          <c:smooth val="0"/>
        </c:ser>
        <c:ser>
          <c:idx val="3"/>
          <c:order val="2"/>
          <c:tx>
            <c:strRef>
              <c:f>BOL_7!$E$2</c:f>
              <c:strCache>
                <c:ptCount val="1"/>
                <c:pt idx="0">
                  <c:v>Enfamiliehus, Region Hovedstaden </c:v>
                </c:pt>
              </c:strCache>
            </c:strRef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strRef>
              <c:f>BOL_7!$A$5:$A$108</c:f>
              <c:strCache>
                <c:ptCount val="104"/>
                <c:pt idx="0">
                  <c:v>1992</c:v>
                </c:pt>
                <c:pt idx="1">
                  <c:v>1992</c:v>
                </c:pt>
                <c:pt idx="2">
                  <c:v>1992</c:v>
                </c:pt>
                <c:pt idx="3">
                  <c:v>1992</c:v>
                </c:pt>
                <c:pt idx="4">
                  <c:v>1993</c:v>
                </c:pt>
                <c:pt idx="5">
                  <c:v>1993</c:v>
                </c:pt>
                <c:pt idx="6">
                  <c:v>1993</c:v>
                </c:pt>
                <c:pt idx="7">
                  <c:v>1993</c:v>
                </c:pt>
                <c:pt idx="8">
                  <c:v>1994</c:v>
                </c:pt>
                <c:pt idx="9">
                  <c:v>1994</c:v>
                </c:pt>
                <c:pt idx="10">
                  <c:v>1994</c:v>
                </c:pt>
                <c:pt idx="11">
                  <c:v>1994</c:v>
                </c:pt>
                <c:pt idx="12">
                  <c:v>1995</c:v>
                </c:pt>
                <c:pt idx="13">
                  <c:v>1995</c:v>
                </c:pt>
                <c:pt idx="14">
                  <c:v>1995</c:v>
                </c:pt>
                <c:pt idx="15">
                  <c:v>1995</c:v>
                </c:pt>
                <c:pt idx="16">
                  <c:v>1996</c:v>
                </c:pt>
                <c:pt idx="17">
                  <c:v>1996</c:v>
                </c:pt>
                <c:pt idx="18">
                  <c:v>1996</c:v>
                </c:pt>
                <c:pt idx="19">
                  <c:v>1996</c:v>
                </c:pt>
                <c:pt idx="20">
                  <c:v>1997</c:v>
                </c:pt>
                <c:pt idx="21">
                  <c:v>1997</c:v>
                </c:pt>
                <c:pt idx="22">
                  <c:v>1997</c:v>
                </c:pt>
                <c:pt idx="23">
                  <c:v>1997</c:v>
                </c:pt>
                <c:pt idx="24">
                  <c:v>1998</c:v>
                </c:pt>
                <c:pt idx="25">
                  <c:v>1998</c:v>
                </c:pt>
                <c:pt idx="26">
                  <c:v>1998</c:v>
                </c:pt>
                <c:pt idx="27">
                  <c:v>1998</c:v>
                </c:pt>
                <c:pt idx="28">
                  <c:v>1999</c:v>
                </c:pt>
                <c:pt idx="29">
                  <c:v>1999</c:v>
                </c:pt>
                <c:pt idx="30">
                  <c:v>1999</c:v>
                </c:pt>
                <c:pt idx="31">
                  <c:v>1999</c:v>
                </c:pt>
                <c:pt idx="32">
                  <c:v>2000</c:v>
                </c:pt>
                <c:pt idx="33">
                  <c:v>2000</c:v>
                </c:pt>
                <c:pt idx="34">
                  <c:v>2000</c:v>
                </c:pt>
                <c:pt idx="35">
                  <c:v>2000</c:v>
                </c:pt>
                <c:pt idx="36">
                  <c:v>2001</c:v>
                </c:pt>
                <c:pt idx="37">
                  <c:v>2001</c:v>
                </c:pt>
                <c:pt idx="38">
                  <c:v>2001</c:v>
                </c:pt>
                <c:pt idx="39">
                  <c:v>2001</c:v>
                </c:pt>
                <c:pt idx="40">
                  <c:v>2002</c:v>
                </c:pt>
                <c:pt idx="41">
                  <c:v>2002</c:v>
                </c:pt>
                <c:pt idx="42">
                  <c:v>2002</c:v>
                </c:pt>
                <c:pt idx="43">
                  <c:v>2002</c:v>
                </c:pt>
                <c:pt idx="44">
                  <c:v>2003</c:v>
                </c:pt>
                <c:pt idx="45">
                  <c:v>2003</c:v>
                </c:pt>
                <c:pt idx="46">
                  <c:v>2003</c:v>
                </c:pt>
                <c:pt idx="47">
                  <c:v>2003</c:v>
                </c:pt>
                <c:pt idx="48">
                  <c:v>2004</c:v>
                </c:pt>
                <c:pt idx="49">
                  <c:v>2004</c:v>
                </c:pt>
                <c:pt idx="50">
                  <c:v>2004</c:v>
                </c:pt>
                <c:pt idx="51">
                  <c:v>2004</c:v>
                </c:pt>
                <c:pt idx="52">
                  <c:v>2005</c:v>
                </c:pt>
                <c:pt idx="53">
                  <c:v>2005</c:v>
                </c:pt>
                <c:pt idx="54">
                  <c:v>2005</c:v>
                </c:pt>
                <c:pt idx="55">
                  <c:v>2005</c:v>
                </c:pt>
                <c:pt idx="56">
                  <c:v>2006</c:v>
                </c:pt>
                <c:pt idx="57">
                  <c:v>2006</c:v>
                </c:pt>
                <c:pt idx="58">
                  <c:v>2006</c:v>
                </c:pt>
                <c:pt idx="59">
                  <c:v>2006</c:v>
                </c:pt>
                <c:pt idx="60">
                  <c:v>2007</c:v>
                </c:pt>
                <c:pt idx="61">
                  <c:v>2007</c:v>
                </c:pt>
                <c:pt idx="62">
                  <c:v>2007</c:v>
                </c:pt>
                <c:pt idx="63">
                  <c:v>2007</c:v>
                </c:pt>
                <c:pt idx="64">
                  <c:v>2008</c:v>
                </c:pt>
                <c:pt idx="65">
                  <c:v>2008</c:v>
                </c:pt>
                <c:pt idx="66">
                  <c:v>2008</c:v>
                </c:pt>
                <c:pt idx="67">
                  <c:v>2008</c:v>
                </c:pt>
                <c:pt idx="68">
                  <c:v>2009</c:v>
                </c:pt>
                <c:pt idx="69">
                  <c:v>2009</c:v>
                </c:pt>
                <c:pt idx="70">
                  <c:v>2009</c:v>
                </c:pt>
                <c:pt idx="71">
                  <c:v>2009</c:v>
                </c:pt>
                <c:pt idx="72">
                  <c:v>2010</c:v>
                </c:pt>
                <c:pt idx="73">
                  <c:v>2010</c:v>
                </c:pt>
                <c:pt idx="74">
                  <c:v>2010</c:v>
                </c:pt>
                <c:pt idx="75">
                  <c:v>2010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2012</c:v>
                </c:pt>
                <c:pt idx="81">
                  <c:v>2012</c:v>
                </c:pt>
                <c:pt idx="82">
                  <c:v>2012</c:v>
                </c:pt>
                <c:pt idx="83">
                  <c:v>2012</c:v>
                </c:pt>
                <c:pt idx="84">
                  <c:v>2013</c:v>
                </c:pt>
                <c:pt idx="85">
                  <c:v>2013</c:v>
                </c:pt>
                <c:pt idx="86">
                  <c:v>2013</c:v>
                </c:pt>
                <c:pt idx="87">
                  <c:v>2013</c:v>
                </c:pt>
                <c:pt idx="88">
                  <c:v>2014</c:v>
                </c:pt>
                <c:pt idx="89">
                  <c:v>2014</c:v>
                </c:pt>
                <c:pt idx="90">
                  <c:v>2014</c:v>
                </c:pt>
                <c:pt idx="91">
                  <c:v>2014</c:v>
                </c:pt>
                <c:pt idx="92">
                  <c:v>2015</c:v>
                </c:pt>
                <c:pt idx="93">
                  <c:v>2015</c:v>
                </c:pt>
                <c:pt idx="94">
                  <c:v>2015</c:v>
                </c:pt>
                <c:pt idx="95">
                  <c:v>2015</c:v>
                </c:pt>
                <c:pt idx="96">
                  <c:v>2016</c:v>
                </c:pt>
                <c:pt idx="97">
                  <c:v>2016</c:v>
                </c:pt>
                <c:pt idx="98">
                  <c:v>2016</c:v>
                </c:pt>
                <c:pt idx="99">
                  <c:v>2016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</c:strCache>
            </c:strRef>
          </c:cat>
          <c:val>
            <c:numRef>
              <c:f>BOL_7!$G$5:$G$108</c:f>
              <c:numCache>
                <c:formatCode>0.0</c:formatCode>
                <c:ptCount val="104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974080"/>
        <c:axId val="284984064"/>
      </c:lineChart>
      <c:lineChart>
        <c:grouping val="standard"/>
        <c:varyColors val="0"/>
        <c:ser>
          <c:idx val="1"/>
          <c:order val="0"/>
          <c:tx>
            <c:strRef>
              <c:f>BOL_7!$C$2</c:f>
              <c:strCache>
                <c:ptCount val="1"/>
                <c:pt idx="0">
                  <c:v>Relativ kvadratmeterpris (h. akse) 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BOL_7!$B$5:$B$56</c:f>
              <c:strCache>
                <c:ptCount val="52"/>
                <c:pt idx="0">
                  <c:v>1992q1</c:v>
                </c:pt>
                <c:pt idx="1">
                  <c:v>1992q2</c:v>
                </c:pt>
                <c:pt idx="2">
                  <c:v>1992q3</c:v>
                </c:pt>
                <c:pt idx="3">
                  <c:v>1992q4</c:v>
                </c:pt>
                <c:pt idx="4">
                  <c:v>1993q1</c:v>
                </c:pt>
                <c:pt idx="5">
                  <c:v>1993q2</c:v>
                </c:pt>
                <c:pt idx="6">
                  <c:v>1993q3</c:v>
                </c:pt>
                <c:pt idx="7">
                  <c:v>1993q4</c:v>
                </c:pt>
                <c:pt idx="8">
                  <c:v>1994q1</c:v>
                </c:pt>
                <c:pt idx="9">
                  <c:v>1994q2</c:v>
                </c:pt>
                <c:pt idx="10">
                  <c:v>1994q3</c:v>
                </c:pt>
                <c:pt idx="11">
                  <c:v>1994q4</c:v>
                </c:pt>
                <c:pt idx="12">
                  <c:v>1995q1</c:v>
                </c:pt>
                <c:pt idx="13">
                  <c:v>1995q2</c:v>
                </c:pt>
                <c:pt idx="14">
                  <c:v>1995q3</c:v>
                </c:pt>
                <c:pt idx="15">
                  <c:v>1995q4</c:v>
                </c:pt>
                <c:pt idx="16">
                  <c:v>1996q1</c:v>
                </c:pt>
                <c:pt idx="17">
                  <c:v>1996q2</c:v>
                </c:pt>
                <c:pt idx="18">
                  <c:v>1996q3</c:v>
                </c:pt>
                <c:pt idx="19">
                  <c:v>1996q4</c:v>
                </c:pt>
                <c:pt idx="20">
                  <c:v>1997q1</c:v>
                </c:pt>
                <c:pt idx="21">
                  <c:v>1997q2</c:v>
                </c:pt>
                <c:pt idx="22">
                  <c:v>1997q3</c:v>
                </c:pt>
                <c:pt idx="23">
                  <c:v>1997q4</c:v>
                </c:pt>
                <c:pt idx="24">
                  <c:v>1998q1</c:v>
                </c:pt>
                <c:pt idx="25">
                  <c:v>1998q2</c:v>
                </c:pt>
                <c:pt idx="26">
                  <c:v>1998q3</c:v>
                </c:pt>
                <c:pt idx="27">
                  <c:v>1998q4</c:v>
                </c:pt>
                <c:pt idx="28">
                  <c:v>1999q1</c:v>
                </c:pt>
                <c:pt idx="29">
                  <c:v>1999q2</c:v>
                </c:pt>
                <c:pt idx="30">
                  <c:v>1999q3</c:v>
                </c:pt>
                <c:pt idx="31">
                  <c:v>1999q4</c:v>
                </c:pt>
                <c:pt idx="32">
                  <c:v>2000q1</c:v>
                </c:pt>
                <c:pt idx="33">
                  <c:v>2000q2</c:v>
                </c:pt>
                <c:pt idx="34">
                  <c:v>2000q3</c:v>
                </c:pt>
                <c:pt idx="35">
                  <c:v>2000q4</c:v>
                </c:pt>
                <c:pt idx="36">
                  <c:v>2001q1</c:v>
                </c:pt>
                <c:pt idx="37">
                  <c:v>2001q2</c:v>
                </c:pt>
                <c:pt idx="38">
                  <c:v>2001q3</c:v>
                </c:pt>
                <c:pt idx="39">
                  <c:v>2001q4</c:v>
                </c:pt>
                <c:pt idx="40">
                  <c:v>2002q1</c:v>
                </c:pt>
                <c:pt idx="41">
                  <c:v>2002q2</c:v>
                </c:pt>
                <c:pt idx="42">
                  <c:v>2002q3</c:v>
                </c:pt>
                <c:pt idx="43">
                  <c:v>2002q4</c:v>
                </c:pt>
                <c:pt idx="44">
                  <c:v>2003q1</c:v>
                </c:pt>
                <c:pt idx="45">
                  <c:v>2003q2</c:v>
                </c:pt>
                <c:pt idx="46">
                  <c:v>2003q3</c:v>
                </c:pt>
                <c:pt idx="47">
                  <c:v>2003q4</c:v>
                </c:pt>
                <c:pt idx="48">
                  <c:v>2004q1</c:v>
                </c:pt>
                <c:pt idx="49">
                  <c:v>2004q2</c:v>
                </c:pt>
                <c:pt idx="50">
                  <c:v>2004q3</c:v>
                </c:pt>
                <c:pt idx="51">
                  <c:v>2004q4</c:v>
                </c:pt>
              </c:strCache>
            </c:strRef>
          </c:cat>
          <c:val>
            <c:numRef>
              <c:f>BOL_7!$C$5:$C$108</c:f>
              <c:numCache>
                <c:formatCode>0.0</c:formatCode>
                <c:ptCount val="104"/>
                <c:pt idx="0">
                  <c:v>0.98789465543021804</c:v>
                </c:pt>
                <c:pt idx="1">
                  <c:v>0.99662212785329052</c:v>
                </c:pt>
                <c:pt idx="2">
                  <c:v>0.97122573810737411</c:v>
                </c:pt>
                <c:pt idx="3">
                  <c:v>0.99676954378513638</c:v>
                </c:pt>
                <c:pt idx="4">
                  <c:v>0.9443001457806659</c:v>
                </c:pt>
                <c:pt idx="5">
                  <c:v>0.92484915947865298</c:v>
                </c:pt>
                <c:pt idx="6">
                  <c:v>0.90837839674782317</c:v>
                </c:pt>
                <c:pt idx="7">
                  <c:v>0.8868525457099744</c:v>
                </c:pt>
                <c:pt idx="8">
                  <c:v>0.87011178966236136</c:v>
                </c:pt>
                <c:pt idx="9">
                  <c:v>0.84040585599666573</c:v>
                </c:pt>
                <c:pt idx="10">
                  <c:v>0.82325380925772096</c:v>
                </c:pt>
                <c:pt idx="11">
                  <c:v>0.82913867839104294</c:v>
                </c:pt>
                <c:pt idx="12">
                  <c:v>0.83090331716615151</c:v>
                </c:pt>
                <c:pt idx="13">
                  <c:v>0.82110775861286456</c:v>
                </c:pt>
                <c:pt idx="14">
                  <c:v>0.84184200781423446</c:v>
                </c:pt>
                <c:pt idx="15">
                  <c:v>0.80467655679428118</c:v>
                </c:pt>
                <c:pt idx="16">
                  <c:v>0.84247518486584749</c:v>
                </c:pt>
                <c:pt idx="17">
                  <c:v>0.87593186380973098</c:v>
                </c:pt>
                <c:pt idx="18">
                  <c:v>0.83864075333523114</c:v>
                </c:pt>
                <c:pt idx="19">
                  <c:v>0.82207554324736432</c:v>
                </c:pt>
                <c:pt idx="20">
                  <c:v>0.83025856072168625</c:v>
                </c:pt>
                <c:pt idx="21">
                  <c:v>0.8511999659020324</c:v>
                </c:pt>
                <c:pt idx="22">
                  <c:v>0.85110803557258519</c:v>
                </c:pt>
                <c:pt idx="23">
                  <c:v>0.8902005246720458</c:v>
                </c:pt>
                <c:pt idx="24">
                  <c:v>0.891883462369091</c:v>
                </c:pt>
                <c:pt idx="25">
                  <c:v>0.90491019087870539</c:v>
                </c:pt>
                <c:pt idx="26">
                  <c:v>0.94622249618941323</c:v>
                </c:pt>
                <c:pt idx="27">
                  <c:v>0.97090825002178971</c:v>
                </c:pt>
                <c:pt idx="28">
                  <c:v>1.017064951162381</c:v>
                </c:pt>
                <c:pt idx="29">
                  <c:v>1.0243174810098024</c:v>
                </c:pt>
                <c:pt idx="30">
                  <c:v>1.0512558257039863</c:v>
                </c:pt>
                <c:pt idx="31">
                  <c:v>1.0505013595877832</c:v>
                </c:pt>
                <c:pt idx="32">
                  <c:v>1.067837423931004</c:v>
                </c:pt>
                <c:pt idx="33">
                  <c:v>1.1071405640576266</c:v>
                </c:pt>
                <c:pt idx="34">
                  <c:v>1.0953448837762372</c:v>
                </c:pt>
                <c:pt idx="35">
                  <c:v>1.1342923397263283</c:v>
                </c:pt>
                <c:pt idx="36">
                  <c:v>1.149061789441618</c:v>
                </c:pt>
                <c:pt idx="37">
                  <c:v>1.1781233430581439</c:v>
                </c:pt>
                <c:pt idx="38">
                  <c:v>1.241799596603907</c:v>
                </c:pt>
                <c:pt idx="39">
                  <c:v>1.2425885468228486</c:v>
                </c:pt>
                <c:pt idx="40">
                  <c:v>1.2369667179351409</c:v>
                </c:pt>
                <c:pt idx="41">
                  <c:v>1.2511265773242763</c:v>
                </c:pt>
                <c:pt idx="42">
                  <c:v>1.2711748623370469</c:v>
                </c:pt>
                <c:pt idx="43">
                  <c:v>1.2578295313974606</c:v>
                </c:pt>
                <c:pt idx="44">
                  <c:v>1.3634911471700388</c:v>
                </c:pt>
                <c:pt idx="45">
                  <c:v>1.2732077058751621</c:v>
                </c:pt>
                <c:pt idx="46">
                  <c:v>1.2662723700995973</c:v>
                </c:pt>
                <c:pt idx="47">
                  <c:v>1.2857197300082188</c:v>
                </c:pt>
                <c:pt idx="48">
                  <c:v>1.2928393505659699</c:v>
                </c:pt>
                <c:pt idx="49">
                  <c:v>1.302037530444448</c:v>
                </c:pt>
                <c:pt idx="50">
                  <c:v>1.2934471885612568</c:v>
                </c:pt>
                <c:pt idx="51">
                  <c:v>1.3136389361893641</c:v>
                </c:pt>
                <c:pt idx="52">
                  <c:v>1.3314384204395946</c:v>
                </c:pt>
                <c:pt idx="53">
                  <c:v>1.3431990410219177</c:v>
                </c:pt>
                <c:pt idx="54">
                  <c:v>1.3630309161455454</c:v>
                </c:pt>
                <c:pt idx="55">
                  <c:v>1.386125807471801</c:v>
                </c:pt>
                <c:pt idx="56">
                  <c:v>1.3093707015427418</c:v>
                </c:pt>
                <c:pt idx="57">
                  <c:v>1.2997165613603412</c:v>
                </c:pt>
                <c:pt idx="58">
                  <c:v>1.2574303317842512</c:v>
                </c:pt>
                <c:pt idx="59">
                  <c:v>1.1876410492169682</c:v>
                </c:pt>
                <c:pt idx="60">
                  <c:v>1.1471494487609264</c:v>
                </c:pt>
                <c:pt idx="61">
                  <c:v>1.1216637003276835</c:v>
                </c:pt>
                <c:pt idx="62">
                  <c:v>1.1376587312942326</c:v>
                </c:pt>
                <c:pt idx="63">
                  <c:v>1.1262406252569535</c:v>
                </c:pt>
                <c:pt idx="64">
                  <c:v>1.1023271463757915</c:v>
                </c:pt>
                <c:pt idx="65">
                  <c:v>1.1085493309505849</c:v>
                </c:pt>
                <c:pt idx="66">
                  <c:v>1.1006679144049032</c:v>
                </c:pt>
                <c:pt idx="67">
                  <c:v>1.1183897681044583</c:v>
                </c:pt>
                <c:pt idx="68">
                  <c:v>1.1529712074781566</c:v>
                </c:pt>
                <c:pt idx="69">
                  <c:v>1.1571792387511628</c:v>
                </c:pt>
                <c:pt idx="70">
                  <c:v>1.1365255813644133</c:v>
                </c:pt>
                <c:pt idx="71">
                  <c:v>1.172912923839629</c:v>
                </c:pt>
                <c:pt idx="72">
                  <c:v>1.1812281735013237</c:v>
                </c:pt>
                <c:pt idx="73">
                  <c:v>1.1802752685662461</c:v>
                </c:pt>
                <c:pt idx="74">
                  <c:v>1.1783308386088744</c:v>
                </c:pt>
                <c:pt idx="75">
                  <c:v>1.1728698488364802</c:v>
                </c:pt>
                <c:pt idx="76">
                  <c:v>1.1971532764420052</c:v>
                </c:pt>
                <c:pt idx="77">
                  <c:v>1.1767752232217075</c:v>
                </c:pt>
                <c:pt idx="78">
                  <c:v>1.1802723901759933</c:v>
                </c:pt>
                <c:pt idx="79">
                  <c:v>1.2287454290581599</c:v>
                </c:pt>
                <c:pt idx="80">
                  <c:v>1.2395142153358589</c:v>
                </c:pt>
                <c:pt idx="81">
                  <c:v>1.2322191451811573</c:v>
                </c:pt>
                <c:pt idx="82">
                  <c:v>1.2614421862251375</c:v>
                </c:pt>
                <c:pt idx="83">
                  <c:v>1.2807208748455843</c:v>
                </c:pt>
                <c:pt idx="84">
                  <c:v>1.3185730272850968</c:v>
                </c:pt>
                <c:pt idx="85">
                  <c:v>1.37041283603042</c:v>
                </c:pt>
                <c:pt idx="86">
                  <c:v>1.3754378845349937</c:v>
                </c:pt>
                <c:pt idx="87">
                  <c:v>1.3895065474589103</c:v>
                </c:pt>
                <c:pt idx="88">
                  <c:v>1.3858915811028745</c:v>
                </c:pt>
                <c:pt idx="89">
                  <c:v>1.3913972099612653</c:v>
                </c:pt>
                <c:pt idx="90">
                  <c:v>1.3964214936526591</c:v>
                </c:pt>
                <c:pt idx="91">
                  <c:v>1.4050961379098268</c:v>
                </c:pt>
                <c:pt idx="92">
                  <c:v>1.430604956451087</c:v>
                </c:pt>
                <c:pt idx="93">
                  <c:v>1.4388406556256454</c:v>
                </c:pt>
                <c:pt idx="94">
                  <c:v>1.4552949362781018</c:v>
                </c:pt>
                <c:pt idx="95">
                  <c:v>1.465884532825265</c:v>
                </c:pt>
                <c:pt idx="96">
                  <c:v>1.4674274375388123</c:v>
                </c:pt>
                <c:pt idx="97">
                  <c:v>1.5014451021217352</c:v>
                </c:pt>
                <c:pt idx="98">
                  <c:v>1.5131151810423749</c:v>
                </c:pt>
                <c:pt idx="99">
                  <c:v>1.539635974665144</c:v>
                </c:pt>
                <c:pt idx="100">
                  <c:v>1.5665884168285766</c:v>
                </c:pt>
                <c:pt idx="101">
                  <c:v>1.5534343436882774</c:v>
                </c:pt>
                <c:pt idx="102">
                  <c:v>1.6002584829944095</c:v>
                </c:pt>
                <c:pt idx="103">
                  <c:v>1.6118215048303519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987392"/>
        <c:axId val="284985600"/>
      </c:lineChart>
      <c:dateAx>
        <c:axId val="284974080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84984064"/>
        <c:crossesAt val="0"/>
        <c:auto val="1"/>
        <c:lblOffset val="100"/>
        <c:baseTimeUnit val="months"/>
        <c:majorUnit val="20"/>
        <c:majorTimeUnit val="years"/>
        <c:minorUnit val="20"/>
        <c:minorTimeUnit val="months"/>
      </c:dateAx>
      <c:valAx>
        <c:axId val="284984064"/>
        <c:scaling>
          <c:orientation val="minMax"/>
          <c:max val="40"/>
          <c:min val="5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84974080"/>
        <c:crosses val="autoZero"/>
        <c:crossBetween val="midCat"/>
        <c:majorUnit val="5"/>
      </c:valAx>
      <c:valAx>
        <c:axId val="284985600"/>
        <c:scaling>
          <c:orientation val="minMax"/>
          <c:max val="1.7"/>
          <c:min val="0.70000000000000007"/>
        </c:scaling>
        <c:delete val="0"/>
        <c:axPos val="r"/>
        <c:numFmt formatCode="#,##0.0" sourceLinked="0"/>
        <c:majorTickMark val="out"/>
        <c:minorTickMark val="none"/>
        <c:tickLblPos val="nextTo"/>
        <c:crossAx val="284987392"/>
        <c:crosses val="max"/>
        <c:crossBetween val="between"/>
        <c:majorUnit val="0.2"/>
      </c:valAx>
      <c:catAx>
        <c:axId val="284987392"/>
        <c:scaling>
          <c:orientation val="minMax"/>
        </c:scaling>
        <c:delete val="1"/>
        <c:axPos val="b"/>
        <c:majorTickMark val="out"/>
        <c:minorTickMark val="none"/>
        <c:tickLblPos val="nextTo"/>
        <c:crossAx val="284985600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6184861111111111"/>
          <c:w val="0.99678240740740742"/>
          <c:h val="0.13672407407407408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4873263699634434E-2"/>
          <c:y val="0.10771584154300205"/>
          <c:w val="0.9117381796690307"/>
          <c:h val="0.65875595238095253"/>
        </c:manualLayout>
      </c:layout>
      <c:lineChart>
        <c:grouping val="standard"/>
        <c:varyColors val="0"/>
        <c:ser>
          <c:idx val="0"/>
          <c:order val="0"/>
          <c:tx>
            <c:strRef>
              <c:f>INT_6!$C$2</c:f>
              <c:strCache>
                <c:ptCount val="1"/>
                <c:pt idx="0">
                  <c:v>Inflation 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INT_6!$A$5:$A$170</c:f>
              <c:numCache>
                <c:formatCode>m/d/yyyy</c:formatCode>
                <c:ptCount val="16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</c:numCache>
            </c:numRef>
          </c:cat>
          <c:val>
            <c:numRef>
              <c:f>INT_6!$C$5:$C$170</c:f>
              <c:numCache>
                <c:formatCode>0.0</c:formatCode>
                <c:ptCount val="166"/>
                <c:pt idx="0">
                  <c:v>1.9700839109813906</c:v>
                </c:pt>
                <c:pt idx="1">
                  <c:v>2.0643594414086364</c:v>
                </c:pt>
                <c:pt idx="2">
                  <c:v>2.1431166000726476</c:v>
                </c:pt>
                <c:pt idx="3">
                  <c:v>2.1009418014972248</c:v>
                </c:pt>
                <c:pt idx="4">
                  <c:v>1.9145093317278761</c:v>
                </c:pt>
                <c:pt idx="5">
                  <c:v>2.0086600914120734</c:v>
                </c:pt>
                <c:pt idx="6">
                  <c:v>2.1619024741772686</c:v>
                </c:pt>
                <c:pt idx="7">
                  <c:v>2.1926671459381986</c:v>
                </c:pt>
                <c:pt idx="8">
                  <c:v>2.5994250119789175</c:v>
                </c:pt>
                <c:pt idx="9">
                  <c:v>2.400573271228934</c:v>
                </c:pt>
                <c:pt idx="10">
                  <c:v>2.2453123133882702</c:v>
                </c:pt>
                <c:pt idx="11">
                  <c:v>2.2312373225152227</c:v>
                </c:pt>
                <c:pt idx="12">
                  <c:v>2.4448419797257204</c:v>
                </c:pt>
                <c:pt idx="13">
                  <c:v>2.3795359904818625</c:v>
                </c:pt>
                <c:pt idx="14">
                  <c:v>2.1811284969179834</c:v>
                </c:pt>
                <c:pt idx="15">
                  <c:v>2.3415326395458846</c:v>
                </c:pt>
                <c:pt idx="16">
                  <c:v>2.4929111531190928</c:v>
                </c:pt>
                <c:pt idx="17">
                  <c:v>2.4525409739417414</c:v>
                </c:pt>
                <c:pt idx="18">
                  <c:v>2.4570891135669015</c:v>
                </c:pt>
                <c:pt idx="19">
                  <c:v>2.3097666783913784</c:v>
                </c:pt>
                <c:pt idx="20">
                  <c:v>1.7513134851138368</c:v>
                </c:pt>
                <c:pt idx="21">
                  <c:v>1.5978539771402067</c:v>
                </c:pt>
                <c:pt idx="22">
                  <c:v>1.8455787875248264</c:v>
                </c:pt>
                <c:pt idx="23">
                  <c:v>1.8907563025210017</c:v>
                </c:pt>
                <c:pt idx="24">
                  <c:v>1.874272409778821</c:v>
                </c:pt>
                <c:pt idx="25">
                  <c:v>1.8593840790238403</c:v>
                </c:pt>
                <c:pt idx="26">
                  <c:v>1.9025522041763443</c:v>
                </c:pt>
                <c:pt idx="27">
                  <c:v>1.9528541714813885</c:v>
                </c:pt>
                <c:pt idx="28">
                  <c:v>1.8904899135446795</c:v>
                </c:pt>
                <c:pt idx="29">
                  <c:v>1.8989526988145933</c:v>
                </c:pt>
                <c:pt idx="30">
                  <c:v>1.8244406196213259</c:v>
                </c:pt>
                <c:pt idx="31">
                  <c:v>1.7533807013522917</c:v>
                </c:pt>
                <c:pt idx="32">
                  <c:v>2.1227768215720033</c:v>
                </c:pt>
                <c:pt idx="33">
                  <c:v>2.502582941108944</c:v>
                </c:pt>
                <c:pt idx="34">
                  <c:v>3.0278701685973131</c:v>
                </c:pt>
                <c:pt idx="35">
                  <c:v>3.0355097365406758</c:v>
                </c:pt>
                <c:pt idx="36">
                  <c:v>3.256770654782315</c:v>
                </c:pt>
                <c:pt idx="37">
                  <c:v>3.228750713063322</c:v>
                </c:pt>
                <c:pt idx="38">
                  <c:v>3.4949908925318685</c:v>
                </c:pt>
                <c:pt idx="39">
                  <c:v>3.264195851751106</c:v>
                </c:pt>
                <c:pt idx="40">
                  <c:v>3.6655730286231369</c:v>
                </c:pt>
                <c:pt idx="41">
                  <c:v>3.9868985769143661</c:v>
                </c:pt>
                <c:pt idx="42">
                  <c:v>4.0567951318458473</c:v>
                </c:pt>
                <c:pt idx="43">
                  <c:v>3.7954724631152015</c:v>
                </c:pt>
                <c:pt idx="44">
                  <c:v>3.6404494382022312</c:v>
                </c:pt>
                <c:pt idx="45">
                  <c:v>3.1470489416507874</c:v>
                </c:pt>
                <c:pt idx="46">
                  <c:v>2.1039741734387274</c:v>
                </c:pt>
                <c:pt idx="47">
                  <c:v>1.5786548082267871</c:v>
                </c:pt>
                <c:pt idx="48">
                  <c:v>1.1730854360336496</c:v>
                </c:pt>
                <c:pt idx="49">
                  <c:v>1.2046861184792146</c:v>
                </c:pt>
                <c:pt idx="50">
                  <c:v>0.61599384006161273</c:v>
                </c:pt>
                <c:pt idx="51">
                  <c:v>0.53781143672482212</c:v>
                </c:pt>
                <c:pt idx="52">
                  <c:v>3.2740368874817349E-2</c:v>
                </c:pt>
                <c:pt idx="53">
                  <c:v>-0.16291951775821989</c:v>
                </c:pt>
                <c:pt idx="54">
                  <c:v>-0.62811349361057145</c:v>
                </c:pt>
                <c:pt idx="55">
                  <c:v>-0.18446180555555802</c:v>
                </c:pt>
                <c:pt idx="56">
                  <c:v>-0.33607979184734349</c:v>
                </c:pt>
                <c:pt idx="57">
                  <c:v>-0.15200868621063623</c:v>
                </c:pt>
                <c:pt idx="58">
                  <c:v>0.45791539467945341</c:v>
                </c:pt>
                <c:pt idx="59">
                  <c:v>0.89744992886067187</c:v>
                </c:pt>
                <c:pt idx="60">
                  <c:v>1.1157295996499617</c:v>
                </c:pt>
                <c:pt idx="61">
                  <c:v>0.98285464671836742</c:v>
                </c:pt>
                <c:pt idx="62">
                  <c:v>1.4540286432710214</c:v>
                </c:pt>
                <c:pt idx="63">
                  <c:v>1.659388646288229</c:v>
                </c:pt>
                <c:pt idx="64">
                  <c:v>1.647392537639103</c:v>
                </c:pt>
                <c:pt idx="65">
                  <c:v>1.4251523063533611</c:v>
                </c:pt>
                <c:pt idx="66">
                  <c:v>1.7545771578029612</c:v>
                </c:pt>
                <c:pt idx="67">
                  <c:v>1.5979997825850578</c:v>
                </c:pt>
                <c:pt idx="68">
                  <c:v>1.7730882192972919</c:v>
                </c:pt>
                <c:pt idx="69">
                  <c:v>1.9030013049151862</c:v>
                </c:pt>
                <c:pt idx="70">
                  <c:v>1.9101367484263054</c:v>
                </c:pt>
                <c:pt idx="71">
                  <c:v>2.2019741837509432</c:v>
                </c:pt>
                <c:pt idx="72">
                  <c:v>2.4123755949805314</c:v>
                </c:pt>
                <c:pt idx="73">
                  <c:v>2.6278793122093802</c:v>
                </c:pt>
                <c:pt idx="74">
                  <c:v>2.6616379310344884</c:v>
                </c:pt>
                <c:pt idx="75">
                  <c:v>2.6310137457044469</c:v>
                </c:pt>
                <c:pt idx="76">
                  <c:v>2.6510679403241477</c:v>
                </c:pt>
                <c:pt idx="77">
                  <c:v>2.6171833100933073</c:v>
                </c:pt>
                <c:pt idx="78">
                  <c:v>2.6882296240762438</c:v>
                </c:pt>
                <c:pt idx="79">
                  <c:v>2.7391397389257444</c:v>
                </c:pt>
                <c:pt idx="80">
                  <c:v>2.8858486532706396</c:v>
                </c:pt>
                <c:pt idx="81">
                  <c:v>2.9452566428342708</c:v>
                </c:pt>
                <c:pt idx="82">
                  <c:v>2.9605963791267342</c:v>
                </c:pt>
                <c:pt idx="83">
                  <c:v>2.7276586711950879</c:v>
                </c:pt>
                <c:pt idx="84">
                  <c:v>2.6724411112284852</c:v>
                </c:pt>
                <c:pt idx="85">
                  <c:v>2.7502634351949329</c:v>
                </c:pt>
                <c:pt idx="86">
                  <c:v>2.6661068542038535</c:v>
                </c:pt>
                <c:pt idx="87">
                  <c:v>2.6158836454954537</c:v>
                </c:pt>
                <c:pt idx="88">
                  <c:v>2.436219155165209</c:v>
                </c:pt>
                <c:pt idx="89">
                  <c:v>2.393644820737939</c:v>
                </c:pt>
                <c:pt idx="90">
                  <c:v>2.3675427617855682</c:v>
                </c:pt>
                <c:pt idx="91">
                  <c:v>2.5932097479691718</c:v>
                </c:pt>
                <c:pt idx="92">
                  <c:v>2.6075212964886685</c:v>
                </c:pt>
                <c:pt idx="93">
                  <c:v>2.4981859645485605</c:v>
                </c:pt>
                <c:pt idx="94">
                  <c:v>2.2134877947869169</c:v>
                </c:pt>
                <c:pt idx="95">
                  <c:v>2.210972207872719</c:v>
                </c:pt>
                <c:pt idx="96">
                  <c:v>2.0164609053497928</c:v>
                </c:pt>
                <c:pt idx="97">
                  <c:v>1.8357091580350593</c:v>
                </c:pt>
                <c:pt idx="98">
                  <c:v>1.6562723647888911</c:v>
                </c:pt>
                <c:pt idx="99">
                  <c:v>1.2949933720811879</c:v>
                </c:pt>
                <c:pt idx="100">
                  <c:v>1.4392160865571046</c:v>
                </c:pt>
                <c:pt idx="101">
                  <c:v>1.5924867292772538</c:v>
                </c:pt>
                <c:pt idx="102">
                  <c:v>1.548650025471221</c:v>
                </c:pt>
                <c:pt idx="103">
                  <c:v>1.2689067099786788</c:v>
                </c:pt>
                <c:pt idx="104">
                  <c:v>1.0529513010023361</c:v>
                </c:pt>
                <c:pt idx="105">
                  <c:v>0.75849514563106624</c:v>
                </c:pt>
                <c:pt idx="106">
                  <c:v>0.82979154017406298</c:v>
                </c:pt>
                <c:pt idx="107">
                  <c:v>0.9097341554634486</c:v>
                </c:pt>
                <c:pt idx="108">
                  <c:v>0.78660750302541604</c:v>
                </c:pt>
                <c:pt idx="109">
                  <c:v>0.70493454179254567</c:v>
                </c:pt>
                <c:pt idx="110">
                  <c:v>0.52298099165242196</c:v>
                </c:pt>
                <c:pt idx="111">
                  <c:v>0.66438494060800934</c:v>
                </c:pt>
                <c:pt idx="112">
                  <c:v>0.53330650030187776</c:v>
                </c:pt>
                <c:pt idx="113">
                  <c:v>0.46221864951769831</c:v>
                </c:pt>
                <c:pt idx="114">
                  <c:v>0.32105949633791653</c:v>
                </c:pt>
                <c:pt idx="115">
                  <c:v>0.29069767441860517</c:v>
                </c:pt>
                <c:pt idx="116">
                  <c:v>0.31059012123033636</c:v>
                </c:pt>
                <c:pt idx="117">
                  <c:v>0.38141122151962303</c:v>
                </c:pt>
                <c:pt idx="118">
                  <c:v>0.31112003211561934</c:v>
                </c:pt>
                <c:pt idx="119">
                  <c:v>-0.16027246318741639</c:v>
                </c:pt>
                <c:pt idx="120">
                  <c:v>-0.59035421252752185</c:v>
                </c:pt>
                <c:pt idx="121">
                  <c:v>-0.26999999999999247</c:v>
                </c:pt>
                <c:pt idx="122">
                  <c:v>-5.0025012506249578E-2</c:v>
                </c:pt>
                <c:pt idx="123">
                  <c:v>1.9999999999997797E-2</c:v>
                </c:pt>
                <c:pt idx="124">
                  <c:v>0.30027024321890305</c:v>
                </c:pt>
                <c:pt idx="125">
                  <c:v>0.2600520104020676</c:v>
                </c:pt>
                <c:pt idx="126">
                  <c:v>0.20002000200021186</c:v>
                </c:pt>
                <c:pt idx="127">
                  <c:v>6.9965017491258052E-2</c:v>
                </c:pt>
                <c:pt idx="128">
                  <c:v>-7.9904115061923964E-2</c:v>
                </c:pt>
                <c:pt idx="129">
                  <c:v>0.1299870012998694</c:v>
                </c:pt>
                <c:pt idx="130">
                  <c:v>0.18009004502250736</c:v>
                </c:pt>
                <c:pt idx="131">
                  <c:v>0.26086084077456828</c:v>
                </c:pt>
                <c:pt idx="132">
                  <c:v>0.33215903371919264</c:v>
                </c:pt>
                <c:pt idx="133">
                  <c:v>-0.13035195026572799</c:v>
                </c:pt>
                <c:pt idx="134">
                  <c:v>-5.0050050050065575E-2</c:v>
                </c:pt>
                <c:pt idx="135">
                  <c:v>-0.1699660067986386</c:v>
                </c:pt>
                <c:pt idx="136">
                  <c:v>-0.11974852809100156</c:v>
                </c:pt>
                <c:pt idx="137">
                  <c:v>7.9808459696728562E-2</c:v>
                </c:pt>
                <c:pt idx="138">
                  <c:v>0.13973450444155766</c:v>
                </c:pt>
                <c:pt idx="139">
                  <c:v>0.19976028765480436</c:v>
                </c:pt>
                <c:pt idx="140">
                  <c:v>0.39984006397439931</c:v>
                </c:pt>
                <c:pt idx="141">
                  <c:v>0.50928699820251833</c:v>
                </c:pt>
                <c:pt idx="142">
                  <c:v>0.58923399580546043</c:v>
                </c:pt>
                <c:pt idx="143">
                  <c:v>1.1307915540878621</c:v>
                </c:pt>
                <c:pt idx="144">
                  <c:v>1.7255216693419007</c:v>
                </c:pt>
                <c:pt idx="145">
                  <c:v>1.9779116465863389</c:v>
                </c:pt>
                <c:pt idx="146">
                  <c:v>1.6124186279419028</c:v>
                </c:pt>
                <c:pt idx="147">
                  <c:v>1.8327491236855398</c:v>
                </c:pt>
                <c:pt idx="148">
                  <c:v>1.418723149165757</c:v>
                </c:pt>
                <c:pt idx="149">
                  <c:v>1.2161084529505706</c:v>
                </c:pt>
                <c:pt idx="150">
                  <c:v>1.2658227848101333</c:v>
                </c:pt>
                <c:pt idx="151">
                  <c:v>1.4752791068580517</c:v>
                </c:pt>
                <c:pt idx="152">
                  <c:v>1.5232974910394326</c:v>
                </c:pt>
                <c:pt idx="153">
                  <c:v>1.3909587680079438</c:v>
                </c:pt>
                <c:pt idx="154">
                  <c:v>1.5587768069896812</c:v>
                </c:pt>
                <c:pt idx="155">
                  <c:v>1.3556303186226026</c:v>
                </c:pt>
                <c:pt idx="156">
                  <c:v>1.2919132149901369</c:v>
                </c:pt>
                <c:pt idx="157">
                  <c:v>1.1617603623117034</c:v>
                </c:pt>
                <c:pt idx="158">
                  <c:v>1.3699980287798175</c:v>
                </c:pt>
                <c:pt idx="159">
                  <c:v>1.2981904012588474</c:v>
                </c:pt>
                <c:pt idx="160">
                  <c:v>1.871736774701982</c:v>
                </c:pt>
                <c:pt idx="161">
                  <c:v>2.0090604687807767</c:v>
                </c:pt>
                <c:pt idx="162">
                  <c:v>2.1259842519685046</c:v>
                </c:pt>
                <c:pt idx="163">
                  <c:v>1.994106090373271</c:v>
                </c:pt>
                <c:pt idx="164">
                  <c:v>2.0790428557418972</c:v>
                </c:pt>
                <c:pt idx="165">
                  <c:v>2.2537971582557548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INT_6!$D$2</c:f>
              <c:strCache>
                <c:ptCount val="1"/>
                <c:pt idx="0">
                  <c:v>Kerneinflation </c:v>
                </c:pt>
              </c:strCache>
            </c:strRef>
          </c:tx>
          <c:spPr>
            <a:ln>
              <a:solidFill>
                <a:srgbClr val="A19C1B"/>
              </a:solidFill>
            </a:ln>
          </c:spPr>
          <c:marker>
            <c:symbol val="none"/>
          </c:marker>
          <c:cat>
            <c:numRef>
              <c:f>INT_6!$A$5:$A$170</c:f>
              <c:numCache>
                <c:formatCode>m/d/yyyy</c:formatCode>
                <c:ptCount val="16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</c:numCache>
            </c:numRef>
          </c:cat>
          <c:val>
            <c:numRef>
              <c:f>INT_6!$D$5:$D$170</c:f>
              <c:numCache>
                <c:formatCode>0.0</c:formatCode>
                <c:ptCount val="166"/>
                <c:pt idx="0">
                  <c:v>1.6420170024455505</c:v>
                </c:pt>
                <c:pt idx="1">
                  <c:v>1.4873344178480075</c:v>
                </c:pt>
                <c:pt idx="2">
                  <c:v>1.544177406246372</c:v>
                </c:pt>
                <c:pt idx="3">
                  <c:v>1.3668481408548594</c:v>
                </c:pt>
                <c:pt idx="4">
                  <c:v>1.4935741576936445</c:v>
                </c:pt>
                <c:pt idx="5">
                  <c:v>1.3635313149988448</c:v>
                </c:pt>
                <c:pt idx="6">
                  <c:v>1.3156376226197253</c:v>
                </c:pt>
                <c:pt idx="7">
                  <c:v>1.3016933533003039</c:v>
                </c:pt>
                <c:pt idx="8">
                  <c:v>1.3236648250460448</c:v>
                </c:pt>
                <c:pt idx="9">
                  <c:v>1.3337932620443693</c:v>
                </c:pt>
                <c:pt idx="10">
                  <c:v>1.3319554483867124</c:v>
                </c:pt>
                <c:pt idx="11">
                  <c:v>1.3188073394495348</c:v>
                </c:pt>
                <c:pt idx="12">
                  <c:v>1.2717690192483921</c:v>
                </c:pt>
                <c:pt idx="13">
                  <c:v>1.2937943668422269</c:v>
                </c:pt>
                <c:pt idx="14">
                  <c:v>1.3148868053967533</c:v>
                </c:pt>
                <c:pt idx="15">
                  <c:v>1.3941263855559383</c:v>
                </c:pt>
                <c:pt idx="16">
                  <c:v>1.3347022587268942</c:v>
                </c:pt>
                <c:pt idx="17">
                  <c:v>1.4477884176926636</c:v>
                </c:pt>
                <c:pt idx="18">
                  <c:v>1.4921972889850643</c:v>
                </c:pt>
                <c:pt idx="19">
                  <c:v>1.3873095292244786</c:v>
                </c:pt>
                <c:pt idx="20">
                  <c:v>1.4767692831989088</c:v>
                </c:pt>
                <c:pt idx="21">
                  <c:v>1.5091342335186608</c:v>
                </c:pt>
                <c:pt idx="22">
                  <c:v>1.5184135977337254</c:v>
                </c:pt>
                <c:pt idx="23">
                  <c:v>1.5393322014714217</c:v>
                </c:pt>
                <c:pt idx="24">
                  <c:v>1.787532526303881</c:v>
                </c:pt>
                <c:pt idx="25">
                  <c:v>1.8650389962699299</c:v>
                </c:pt>
                <c:pt idx="26">
                  <c:v>1.8056652747996838</c:v>
                </c:pt>
                <c:pt idx="27">
                  <c:v>1.9384650061985864</c:v>
                </c:pt>
                <c:pt idx="28">
                  <c:v>1.9587977034785542</c:v>
                </c:pt>
                <c:pt idx="29">
                  <c:v>1.8766153500393346</c:v>
                </c:pt>
                <c:pt idx="30">
                  <c:v>1.9304152637485972</c:v>
                </c:pt>
                <c:pt idx="31">
                  <c:v>1.9179004037685132</c:v>
                </c:pt>
                <c:pt idx="32">
                  <c:v>1.8135005037501539</c:v>
                </c:pt>
                <c:pt idx="33">
                  <c:v>1.810865191146882</c:v>
                </c:pt>
                <c:pt idx="34">
                  <c:v>1.8640473267105717</c:v>
                </c:pt>
                <c:pt idx="35">
                  <c:v>1.8504068665700757</c:v>
                </c:pt>
                <c:pt idx="36">
                  <c:v>1.8006002000666932</c:v>
                </c:pt>
                <c:pt idx="37">
                  <c:v>1.7199289835774456</c:v>
                </c:pt>
                <c:pt idx="38">
                  <c:v>1.8734064959538888</c:v>
                </c:pt>
                <c:pt idx="39">
                  <c:v>1.6473189607517869</c:v>
                </c:pt>
                <c:pt idx="40">
                  <c:v>1.7224246439218271</c:v>
                </c:pt>
                <c:pt idx="41">
                  <c:v>1.8089565409221242</c:v>
                </c:pt>
                <c:pt idx="42">
                  <c:v>1.7176833296630667</c:v>
                </c:pt>
                <c:pt idx="43">
                  <c:v>1.8377902498074139</c:v>
                </c:pt>
                <c:pt idx="44">
                  <c:v>1.8801539307311543</c:v>
                </c:pt>
                <c:pt idx="45">
                  <c:v>1.910408432147559</c:v>
                </c:pt>
                <c:pt idx="46">
                  <c:v>1.8737672583826415</c:v>
                </c:pt>
                <c:pt idx="47">
                  <c:v>1.8496224143591977</c:v>
                </c:pt>
                <c:pt idx="48">
                  <c:v>1.6704880445463477</c:v>
                </c:pt>
                <c:pt idx="49">
                  <c:v>1.7235736882295072</c:v>
                </c:pt>
                <c:pt idx="50">
                  <c:v>1.5125136017410279</c:v>
                </c:pt>
                <c:pt idx="51">
                  <c:v>1.6532521209484452</c:v>
                </c:pt>
                <c:pt idx="52">
                  <c:v>1.5195918810376741</c:v>
                </c:pt>
                <c:pt idx="53">
                  <c:v>1.3759479956662934</c:v>
                </c:pt>
                <c:pt idx="54">
                  <c:v>1.3098073176012193</c:v>
                </c:pt>
                <c:pt idx="55">
                  <c:v>1.2535119948130502</c:v>
                </c:pt>
                <c:pt idx="56">
                  <c:v>1.1979279084826322</c:v>
                </c:pt>
                <c:pt idx="57">
                  <c:v>1.1204481792717047</c:v>
                </c:pt>
                <c:pt idx="58">
                  <c:v>1.0110788426374029</c:v>
                </c:pt>
                <c:pt idx="59">
                  <c:v>1.0638297872340274</c:v>
                </c:pt>
                <c:pt idx="60">
                  <c:v>1.0309278350515427</c:v>
                </c:pt>
                <c:pt idx="61">
                  <c:v>0.94369973190349121</c:v>
                </c:pt>
                <c:pt idx="62">
                  <c:v>0.97545288884124393</c:v>
                </c:pt>
                <c:pt idx="63">
                  <c:v>0.89878022683500536</c:v>
                </c:pt>
                <c:pt idx="64">
                  <c:v>0.86603228910511199</c:v>
                </c:pt>
                <c:pt idx="65">
                  <c:v>0.91909800149621024</c:v>
                </c:pt>
                <c:pt idx="66">
                  <c:v>1.0257506143818818</c:v>
                </c:pt>
                <c:pt idx="67">
                  <c:v>1.0138740661686185</c:v>
                </c:pt>
                <c:pt idx="68">
                  <c:v>1.045110376453029</c:v>
                </c:pt>
                <c:pt idx="69">
                  <c:v>1.0867249094395959</c:v>
                </c:pt>
                <c:pt idx="70">
                  <c:v>1.1393887764881372</c:v>
                </c:pt>
                <c:pt idx="71">
                  <c:v>1.0419989367357774</c:v>
                </c:pt>
                <c:pt idx="72">
                  <c:v>1.2329931972788977</c:v>
                </c:pt>
                <c:pt idx="73">
                  <c:v>1.2960798895145009</c:v>
                </c:pt>
                <c:pt idx="74">
                  <c:v>1.2845010615711194</c:v>
                </c:pt>
                <c:pt idx="75">
                  <c:v>1.3361611876988366</c:v>
                </c:pt>
                <c:pt idx="76">
                  <c:v>1.3779944880220496</c:v>
                </c:pt>
                <c:pt idx="77">
                  <c:v>1.4084507042253502</c:v>
                </c:pt>
                <c:pt idx="78">
                  <c:v>1.4066631411951303</c:v>
                </c:pt>
                <c:pt idx="79">
                  <c:v>1.4791336502905317</c:v>
                </c:pt>
                <c:pt idx="80">
                  <c:v>1.4881266490765155</c:v>
                </c:pt>
                <c:pt idx="81">
                  <c:v>1.4755480607082649</c:v>
                </c:pt>
                <c:pt idx="82">
                  <c:v>1.5055801221309562</c:v>
                </c:pt>
                <c:pt idx="83">
                  <c:v>1.5784489108702449</c:v>
                </c:pt>
                <c:pt idx="84">
                  <c:v>1.5434691306173809</c:v>
                </c:pt>
                <c:pt idx="85">
                  <c:v>1.5521761929732536</c:v>
                </c:pt>
                <c:pt idx="86">
                  <c:v>1.6036054920867793</c:v>
                </c:pt>
                <c:pt idx="87">
                  <c:v>1.6010883214734317</c:v>
                </c:pt>
                <c:pt idx="88">
                  <c:v>1.5788373065662942</c:v>
                </c:pt>
                <c:pt idx="89">
                  <c:v>1.6081871345029253</c:v>
                </c:pt>
                <c:pt idx="90">
                  <c:v>1.647893199833117</c:v>
                </c:pt>
                <c:pt idx="91">
                  <c:v>1.5096304008328953</c:v>
                </c:pt>
                <c:pt idx="92">
                  <c:v>1.5183028286189781</c:v>
                </c:pt>
                <c:pt idx="93">
                  <c:v>1.4956377233070084</c:v>
                </c:pt>
                <c:pt idx="94">
                  <c:v>1.4521315216263986</c:v>
                </c:pt>
                <c:pt idx="95">
                  <c:v>1.4917642183777113</c:v>
                </c:pt>
                <c:pt idx="96">
                  <c:v>1.385585771895359</c:v>
                </c:pt>
                <c:pt idx="97">
                  <c:v>1.2702674790870727</c:v>
                </c:pt>
                <c:pt idx="98">
                  <c:v>1.361667010521983</c:v>
                </c:pt>
                <c:pt idx="99">
                  <c:v>1.1638685755484657</c:v>
                </c:pt>
                <c:pt idx="100">
                  <c:v>1.214616572310856</c:v>
                </c:pt>
                <c:pt idx="101">
                  <c:v>1.140801644398759</c:v>
                </c:pt>
                <c:pt idx="102">
                  <c:v>0.99528011491896162</c:v>
                </c:pt>
                <c:pt idx="103">
                  <c:v>0.99487179487178778</c:v>
                </c:pt>
                <c:pt idx="104">
                  <c:v>0.96291743495184878</c:v>
                </c:pt>
                <c:pt idx="105">
                  <c:v>0.86983217355709463</c:v>
                </c:pt>
                <c:pt idx="106">
                  <c:v>0.92015131377158887</c:v>
                </c:pt>
                <c:pt idx="107">
                  <c:v>0.79616209043584796</c:v>
                </c:pt>
                <c:pt idx="108">
                  <c:v>0.83630800611933509</c:v>
                </c:pt>
                <c:pt idx="109">
                  <c:v>0.95859677748317829</c:v>
                </c:pt>
                <c:pt idx="110">
                  <c:v>0.7836352534093205</c:v>
                </c:pt>
                <c:pt idx="111">
                  <c:v>0.9264915495825754</c:v>
                </c:pt>
                <c:pt idx="112">
                  <c:v>0.72205837486016833</c:v>
                </c:pt>
                <c:pt idx="113">
                  <c:v>0.71130982623717198</c:v>
                </c:pt>
                <c:pt idx="114">
                  <c:v>0.72132479934978733</c:v>
                </c:pt>
                <c:pt idx="115">
                  <c:v>0.8225855590535236</c:v>
                </c:pt>
                <c:pt idx="116">
                  <c:v>0.7609577922077948</c:v>
                </c:pt>
                <c:pt idx="117">
                  <c:v>0.73044536877346911</c:v>
                </c:pt>
                <c:pt idx="118">
                  <c:v>0.70914800932022626</c:v>
                </c:pt>
                <c:pt idx="119">
                  <c:v>0.75949367088608</c:v>
                </c:pt>
                <c:pt idx="120">
                  <c:v>0.62708607262060845</c:v>
                </c:pt>
                <c:pt idx="121">
                  <c:v>0.70707070707070052</c:v>
                </c:pt>
                <c:pt idx="122">
                  <c:v>0.6765626577804662</c:v>
                </c:pt>
                <c:pt idx="123">
                  <c:v>0.64561686674065033</c:v>
                </c:pt>
                <c:pt idx="124">
                  <c:v>0.85823909531501652</c:v>
                </c:pt>
                <c:pt idx="125">
                  <c:v>0.83745333467863947</c:v>
                </c:pt>
                <c:pt idx="126">
                  <c:v>0.90780714141618368</c:v>
                </c:pt>
                <c:pt idx="127">
                  <c:v>0.86623690572118495</c:v>
                </c:pt>
                <c:pt idx="128">
                  <c:v>0.88611418789648067</c:v>
                </c:pt>
                <c:pt idx="129">
                  <c:v>1.0776513244032504</c:v>
                </c:pt>
                <c:pt idx="130">
                  <c:v>0.9656976159340136</c:v>
                </c:pt>
                <c:pt idx="131">
                  <c:v>0.90452261306532833</c:v>
                </c:pt>
                <c:pt idx="132">
                  <c:v>0.98502362046437586</c:v>
                </c:pt>
                <c:pt idx="133">
                  <c:v>0.84252758274825368</c:v>
                </c:pt>
                <c:pt idx="134">
                  <c:v>1.0030090270812364</c:v>
                </c:pt>
                <c:pt idx="135">
                  <c:v>0.86198255988774175</c:v>
                </c:pt>
                <c:pt idx="136">
                  <c:v>0.82090299329260485</c:v>
                </c:pt>
                <c:pt idx="137">
                  <c:v>0.84050430258155728</c:v>
                </c:pt>
                <c:pt idx="138">
                  <c:v>0.8096761295481647</c:v>
                </c:pt>
                <c:pt idx="139">
                  <c:v>0.76892350709008017</c:v>
                </c:pt>
                <c:pt idx="140">
                  <c:v>0.80846391855475819</c:v>
                </c:pt>
                <c:pt idx="141">
                  <c:v>0.75727381426864415</c:v>
                </c:pt>
                <c:pt idx="142">
                  <c:v>0.79705091162698416</c:v>
                </c:pt>
                <c:pt idx="143">
                  <c:v>0.90637450199202441</c:v>
                </c:pt>
                <c:pt idx="144">
                  <c:v>0.87588334826316228</c:v>
                </c:pt>
                <c:pt idx="145">
                  <c:v>0.86532723294210356</c:v>
                </c:pt>
                <c:pt idx="146">
                  <c:v>0.80436941410129137</c:v>
                </c:pt>
                <c:pt idx="147">
                  <c:v>1.162675146576575</c:v>
                </c:pt>
                <c:pt idx="148">
                  <c:v>0.96316155297389017</c:v>
                </c:pt>
                <c:pt idx="149">
                  <c:v>1.0716411986505303</c:v>
                </c:pt>
                <c:pt idx="150">
                  <c:v>1.1006445215666849</c:v>
                </c:pt>
                <c:pt idx="151">
                  <c:v>1.1297195520761028</c:v>
                </c:pt>
                <c:pt idx="152">
                  <c:v>1.1188118811881198</c:v>
                </c:pt>
                <c:pt idx="153">
                  <c:v>0.90981012658228888</c:v>
                </c:pt>
                <c:pt idx="154">
                  <c:v>0.9587822477018948</c:v>
                </c:pt>
                <c:pt idx="155">
                  <c:v>0.93771592142928295</c:v>
                </c:pt>
                <c:pt idx="156">
                  <c:v>0.99654662062160781</c:v>
                </c:pt>
                <c:pt idx="157">
                  <c:v>1.045261808500153</c:v>
                </c:pt>
                <c:pt idx="158">
                  <c:v>1.083637080090627</c:v>
                </c:pt>
                <c:pt idx="159">
                  <c:v>0.81532416502947402</c:v>
                </c:pt>
                <c:pt idx="160">
                  <c:v>1.1309992132179314</c:v>
                </c:pt>
                <c:pt idx="161">
                  <c:v>1.0013744354997023</c:v>
                </c:pt>
                <c:pt idx="162">
                  <c:v>1.0494311494703812</c:v>
                </c:pt>
                <c:pt idx="163">
                  <c:v>0.93091621754042286</c:v>
                </c:pt>
                <c:pt idx="164">
                  <c:v>0.93018701654754565</c:v>
                </c:pt>
                <c:pt idx="165">
                  <c:v>1.1368090944727571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432512"/>
        <c:axId val="268434048"/>
      </c:lineChart>
      <c:catAx>
        <c:axId val="26843251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68434048"/>
        <c:crossesAt val="-10"/>
        <c:auto val="0"/>
        <c:lblAlgn val="ctr"/>
        <c:lblOffset val="100"/>
        <c:tickLblSkip val="24"/>
        <c:tickMarkSkip val="12"/>
        <c:noMultiLvlLbl val="0"/>
      </c:catAx>
      <c:valAx>
        <c:axId val="268434048"/>
        <c:scaling>
          <c:orientation val="minMax"/>
          <c:max val="4.5"/>
          <c:min val="-1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" sourceLinked="0"/>
        <c:majorTickMark val="none"/>
        <c:minorTickMark val="none"/>
        <c:tickLblPos val="nextTo"/>
        <c:spPr>
          <a:ln>
            <a:noFill/>
          </a:ln>
        </c:spPr>
        <c:crossAx val="268432512"/>
        <c:crosses val="autoZero"/>
        <c:crossBetween val="between"/>
        <c:majorUnit val="0.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8349567901234567"/>
          <c:y val="0.84869675925925925"/>
          <c:w val="0.51852777777777781"/>
          <c:h val="9.9199537037037031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0211111111111108E-2"/>
          <c:y val="8.7921759259259269E-2"/>
          <c:w val="0.85965987654320986"/>
          <c:h val="0.60241759259259264"/>
        </c:manualLayout>
      </c:layout>
      <c:lineChart>
        <c:grouping val="standard"/>
        <c:varyColors val="0"/>
        <c:ser>
          <c:idx val="1"/>
          <c:order val="0"/>
          <c:tx>
            <c:strRef>
              <c:f>BOL_8!$C$2</c:f>
              <c:strCache>
                <c:ptCount val="1"/>
                <c:pt idx="0">
                  <c:v>Byen København </c:v>
                </c:pt>
              </c:strCache>
            </c:strRef>
          </c:tx>
          <c:spPr>
            <a:ln>
              <a:solidFill>
                <a:srgbClr val="A19C1B"/>
              </a:solidFill>
            </a:ln>
          </c:spPr>
          <c:marker>
            <c:symbol val="none"/>
          </c:marker>
          <c:cat>
            <c:numRef>
              <c:f>BOL_8!$A$5:$A$30</c:f>
              <c:numCache>
                <c:formatCode>0</c:formatCode>
                <c:ptCount val="26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</c:numCache>
            </c:numRef>
          </c:cat>
          <c:val>
            <c:numRef>
              <c:f>BOL_8!$C$5:$C$30</c:f>
              <c:numCache>
                <c:formatCode>0.0</c:formatCode>
                <c:ptCount val="26"/>
                <c:pt idx="0">
                  <c:v>47.806332987570229</c:v>
                </c:pt>
                <c:pt idx="1">
                  <c:v>46.833919852182213</c:v>
                </c:pt>
                <c:pt idx="2">
                  <c:v>48.885614202259589</c:v>
                </c:pt>
                <c:pt idx="3">
                  <c:v>51.518144351287809</c:v>
                </c:pt>
                <c:pt idx="4">
                  <c:v>57.445848455021199</c:v>
                </c:pt>
                <c:pt idx="5">
                  <c:v>61.481270477628613</c:v>
                </c:pt>
                <c:pt idx="6">
                  <c:v>69.589159769357863</c:v>
                </c:pt>
                <c:pt idx="7">
                  <c:v>72.850627954813959</c:v>
                </c:pt>
                <c:pt idx="8">
                  <c:v>77.218901036193472</c:v>
                </c:pt>
                <c:pt idx="9">
                  <c:v>82.380177318330155</c:v>
                </c:pt>
                <c:pt idx="10">
                  <c:v>85.695393387827366</c:v>
                </c:pt>
                <c:pt idx="11">
                  <c:v>88.061412631693514</c:v>
                </c:pt>
                <c:pt idx="12">
                  <c:v>96.220691633445142</c:v>
                </c:pt>
                <c:pt idx="13">
                  <c:v>121.52093868678355</c:v>
                </c:pt>
                <c:pt idx="14">
                  <c:v>144.43310641431984</c:v>
                </c:pt>
                <c:pt idx="15">
                  <c:v>132.36697417400646</c:v>
                </c:pt>
                <c:pt idx="16">
                  <c:v>117.12864717437077</c:v>
                </c:pt>
                <c:pt idx="17">
                  <c:v>96.606449664271366</c:v>
                </c:pt>
                <c:pt idx="18">
                  <c:v>100</c:v>
                </c:pt>
                <c:pt idx="19">
                  <c:v>97.404162954380567</c:v>
                </c:pt>
                <c:pt idx="20">
                  <c:v>91.334408441348685</c:v>
                </c:pt>
                <c:pt idx="21">
                  <c:v>95.309164094770153</c:v>
                </c:pt>
                <c:pt idx="22">
                  <c:v>100.08900806542253</c:v>
                </c:pt>
                <c:pt idx="23">
                  <c:v>103.88645307648308</c:v>
                </c:pt>
                <c:pt idx="24">
                  <c:v>107.98737787299157</c:v>
                </c:pt>
                <c:pt idx="25">
                  <c:v>109.02966569858967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BOL_8!$D$2</c:f>
              <c:strCache>
                <c:ptCount val="1"/>
                <c:pt idx="0">
                  <c:v>Landsdel Østjylland </c:v>
                </c:pt>
              </c:strCache>
            </c:strRef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numRef>
              <c:f>BOL_8!$A$5:$A$30</c:f>
              <c:numCache>
                <c:formatCode>0</c:formatCode>
                <c:ptCount val="26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</c:numCache>
            </c:numRef>
          </c:cat>
          <c:val>
            <c:numRef>
              <c:f>BOL_8!$D$5:$D$30</c:f>
              <c:numCache>
                <c:formatCode>0.0</c:formatCode>
                <c:ptCount val="26"/>
                <c:pt idx="0">
                  <c:v>72.638211531761371</c:v>
                </c:pt>
                <c:pt idx="1">
                  <c:v>68.909850319678128</c:v>
                </c:pt>
                <c:pt idx="2">
                  <c:v>71.691519258905018</c:v>
                </c:pt>
                <c:pt idx="3">
                  <c:v>73.312280102275523</c:v>
                </c:pt>
                <c:pt idx="4">
                  <c:v>81.64578338656581</c:v>
                </c:pt>
                <c:pt idx="5">
                  <c:v>84.784791883312835</c:v>
                </c:pt>
                <c:pt idx="6">
                  <c:v>91.021932213628176</c:v>
                </c:pt>
                <c:pt idx="7">
                  <c:v>92.852757230494049</c:v>
                </c:pt>
                <c:pt idx="8">
                  <c:v>94.172523906667223</c:v>
                </c:pt>
                <c:pt idx="9">
                  <c:v>93.555073017049054</c:v>
                </c:pt>
                <c:pt idx="10">
                  <c:v>90.534826946298423</c:v>
                </c:pt>
                <c:pt idx="11">
                  <c:v>90.189453818463733</c:v>
                </c:pt>
                <c:pt idx="12">
                  <c:v>93.804750841187584</c:v>
                </c:pt>
                <c:pt idx="13">
                  <c:v>105.8054341546175</c:v>
                </c:pt>
                <c:pt idx="14">
                  <c:v>123.60557312353011</c:v>
                </c:pt>
                <c:pt idx="15">
                  <c:v>126.34208061592669</c:v>
                </c:pt>
                <c:pt idx="16">
                  <c:v>122.47498130785739</c:v>
                </c:pt>
                <c:pt idx="17">
                  <c:v>106.08053267467157</c:v>
                </c:pt>
                <c:pt idx="18">
                  <c:v>100</c:v>
                </c:pt>
                <c:pt idx="19">
                  <c:v>96.385456089900885</c:v>
                </c:pt>
                <c:pt idx="20">
                  <c:v>89.457783488806285</c:v>
                </c:pt>
                <c:pt idx="21">
                  <c:v>87.774619960958162</c:v>
                </c:pt>
                <c:pt idx="22">
                  <c:v>87.882452555415085</c:v>
                </c:pt>
                <c:pt idx="23">
                  <c:v>88.511092982230238</c:v>
                </c:pt>
                <c:pt idx="24">
                  <c:v>88.387754887298712</c:v>
                </c:pt>
                <c:pt idx="25">
                  <c:v>87.392959079433595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BOL_8!$E$2</c:f>
              <c:strCache>
                <c:ptCount val="1"/>
                <c:pt idx="0">
                  <c:v>Landsdel Nordjylland </c:v>
                </c:pt>
              </c:strCache>
            </c:strRef>
          </c:tx>
          <c:spPr>
            <a:ln>
              <a:solidFill>
                <a:srgbClr val="DA6D79"/>
              </a:solidFill>
            </a:ln>
          </c:spPr>
          <c:marker>
            <c:symbol val="none"/>
          </c:marker>
          <c:cat>
            <c:numRef>
              <c:f>BOL_8!$A$5:$A$30</c:f>
              <c:numCache>
                <c:formatCode>0</c:formatCode>
                <c:ptCount val="26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</c:numCache>
            </c:numRef>
          </c:cat>
          <c:val>
            <c:numRef>
              <c:f>BOL_8!$E$5:$E$30</c:f>
              <c:numCache>
                <c:formatCode>0.0</c:formatCode>
                <c:ptCount val="26"/>
                <c:pt idx="0">
                  <c:v>74.86938142950514</c:v>
                </c:pt>
                <c:pt idx="1">
                  <c:v>72.073484572860735</c:v>
                </c:pt>
                <c:pt idx="2">
                  <c:v>75.114622339216112</c:v>
                </c:pt>
                <c:pt idx="3">
                  <c:v>76.372055841751248</c:v>
                </c:pt>
                <c:pt idx="4">
                  <c:v>81.907035275085804</c:v>
                </c:pt>
                <c:pt idx="5">
                  <c:v>84.13720309938661</c:v>
                </c:pt>
                <c:pt idx="6">
                  <c:v>90.125884609937017</c:v>
                </c:pt>
                <c:pt idx="7">
                  <c:v>92.641474945371556</c:v>
                </c:pt>
                <c:pt idx="8">
                  <c:v>92.962154088570159</c:v>
                </c:pt>
                <c:pt idx="9">
                  <c:v>92.010744992104492</c:v>
                </c:pt>
                <c:pt idx="10">
                  <c:v>90.618098776970896</c:v>
                </c:pt>
                <c:pt idx="11">
                  <c:v>90.203766119373455</c:v>
                </c:pt>
                <c:pt idx="12">
                  <c:v>92.281385120458438</c:v>
                </c:pt>
                <c:pt idx="13">
                  <c:v>98.190149135086116</c:v>
                </c:pt>
                <c:pt idx="14">
                  <c:v>107.76891350636761</c:v>
                </c:pt>
                <c:pt idx="15">
                  <c:v>111.54106623475705</c:v>
                </c:pt>
                <c:pt idx="16">
                  <c:v>110.58993663344046</c:v>
                </c:pt>
                <c:pt idx="17">
                  <c:v>104.4774885395238</c:v>
                </c:pt>
                <c:pt idx="18">
                  <c:v>100</c:v>
                </c:pt>
                <c:pt idx="19">
                  <c:v>96.20339952733346</c:v>
                </c:pt>
                <c:pt idx="20">
                  <c:v>91.530541870299174</c:v>
                </c:pt>
                <c:pt idx="21">
                  <c:v>89.872597903097386</c:v>
                </c:pt>
                <c:pt idx="22">
                  <c:v>91.472014865293602</c:v>
                </c:pt>
                <c:pt idx="23">
                  <c:v>92.885617897606537</c:v>
                </c:pt>
                <c:pt idx="24">
                  <c:v>93.966523179688977</c:v>
                </c:pt>
                <c:pt idx="25">
                  <c:v>93.839784030478654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BOL_8!$F$2</c:f>
              <c:strCache>
                <c:ptCount val="1"/>
                <c:pt idx="0">
                  <c:v>Ejerlejligheder, Byen København 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numRef>
              <c:f>BOL_8!$A$5:$A$30</c:f>
              <c:numCache>
                <c:formatCode>0</c:formatCode>
                <c:ptCount val="26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</c:numCache>
            </c:numRef>
          </c:cat>
          <c:val>
            <c:numRef>
              <c:f>BOL_8!$F$5:$F$30</c:f>
              <c:numCache>
                <c:formatCode>0.0</c:formatCode>
                <c:ptCount val="26"/>
                <c:pt idx="0">
                  <c:v>41.878883444065522</c:v>
                </c:pt>
                <c:pt idx="1">
                  <c:v>38.488253911901701</c:v>
                </c:pt>
                <c:pt idx="2">
                  <c:v>39.355251628168162</c:v>
                </c:pt>
                <c:pt idx="3">
                  <c:v>40.235089675365465</c:v>
                </c:pt>
                <c:pt idx="4">
                  <c:v>45.648469543700308</c:v>
                </c:pt>
                <c:pt idx="5">
                  <c:v>48.77486240982018</c:v>
                </c:pt>
                <c:pt idx="6">
                  <c:v>58.160762208392093</c:v>
                </c:pt>
                <c:pt idx="7">
                  <c:v>66.248732439548803</c:v>
                </c:pt>
                <c:pt idx="8">
                  <c:v>74.379690336209038</c:v>
                </c:pt>
                <c:pt idx="9">
                  <c:v>84.523175917287674</c:v>
                </c:pt>
                <c:pt idx="10">
                  <c:v>91.562686185945054</c:v>
                </c:pt>
                <c:pt idx="11">
                  <c:v>96.426269759206932</c:v>
                </c:pt>
                <c:pt idx="12">
                  <c:v>100.88124950425401</c:v>
                </c:pt>
                <c:pt idx="13">
                  <c:v>128.09733103090858</c:v>
                </c:pt>
                <c:pt idx="14">
                  <c:v>155.15693270548618</c:v>
                </c:pt>
                <c:pt idx="15">
                  <c:v>138.17202923818519</c:v>
                </c:pt>
                <c:pt idx="16">
                  <c:v>119.15722161125268</c:v>
                </c:pt>
                <c:pt idx="17">
                  <c:v>100.10666007008192</c:v>
                </c:pt>
                <c:pt idx="18">
                  <c:v>100</c:v>
                </c:pt>
                <c:pt idx="19">
                  <c:v>97.59276916650704</c:v>
                </c:pt>
                <c:pt idx="20">
                  <c:v>95.568755224139096</c:v>
                </c:pt>
                <c:pt idx="21">
                  <c:v>101.69650336681164</c:v>
                </c:pt>
                <c:pt idx="22">
                  <c:v>108.10194556360784</c:v>
                </c:pt>
                <c:pt idx="23">
                  <c:v>116.60146359148034</c:v>
                </c:pt>
                <c:pt idx="24">
                  <c:v>122.31267591744415</c:v>
                </c:pt>
                <c:pt idx="25">
                  <c:v>126.76171463172923</c:v>
                </c:pt>
              </c:numCache>
            </c:numRef>
          </c:val>
          <c:smooth val="0"/>
        </c:ser>
        <c:ser>
          <c:idx val="6"/>
          <c:order val="4"/>
          <c:tx>
            <c:strRef>
              <c:f>BOL_8!$B$2</c:f>
              <c:strCache>
                <c:ptCount val="1"/>
                <c:pt idx="0">
                  <c:v>Hele landet 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BOL_8!$A$5:$A$30</c:f>
              <c:numCache>
                <c:formatCode>0</c:formatCode>
                <c:ptCount val="26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</c:numCache>
            </c:numRef>
          </c:cat>
          <c:val>
            <c:numRef>
              <c:f>BOL_8!$B$5:$B$30</c:f>
              <c:numCache>
                <c:formatCode>0.0</c:formatCode>
                <c:ptCount val="26"/>
                <c:pt idx="0">
                  <c:v>65.731350662190252</c:v>
                </c:pt>
                <c:pt idx="1">
                  <c:v>63.845220775901254</c:v>
                </c:pt>
                <c:pt idx="2">
                  <c:v>67.204443376131508</c:v>
                </c:pt>
                <c:pt idx="3">
                  <c:v>69.356515534965695</c:v>
                </c:pt>
                <c:pt idx="4">
                  <c:v>73.956070479885682</c:v>
                </c:pt>
                <c:pt idx="5">
                  <c:v>79.221336755490299</c:v>
                </c:pt>
                <c:pt idx="6">
                  <c:v>82.703295767091092</c:v>
                </c:pt>
                <c:pt idx="7">
                  <c:v>85.253648160246357</c:v>
                </c:pt>
                <c:pt idx="8">
                  <c:v>86.683314000492032</c:v>
                </c:pt>
                <c:pt idx="9">
                  <c:v>88.007021540227882</c:v>
                </c:pt>
                <c:pt idx="10">
                  <c:v>88.946759865596874</c:v>
                </c:pt>
                <c:pt idx="11">
                  <c:v>89.839399398548778</c:v>
                </c:pt>
                <c:pt idx="12">
                  <c:v>94.612498128220125</c:v>
                </c:pt>
                <c:pt idx="13">
                  <c:v>106.66847093260752</c:v>
                </c:pt>
                <c:pt idx="14">
                  <c:v>123.21980776918639</c:v>
                </c:pt>
                <c:pt idx="15">
                  <c:v>122.64709057519276</c:v>
                </c:pt>
                <c:pt idx="16">
                  <c:v>115.34315091837202</c:v>
                </c:pt>
                <c:pt idx="17">
                  <c:v>102.01416397468167</c:v>
                </c:pt>
                <c:pt idx="18">
                  <c:v>100</c:v>
                </c:pt>
                <c:pt idx="19">
                  <c:v>95.428545833982568</c:v>
                </c:pt>
                <c:pt idx="20">
                  <c:v>89.794023090381472</c:v>
                </c:pt>
                <c:pt idx="21">
                  <c:v>89.900505264762501</c:v>
                </c:pt>
                <c:pt idx="22">
                  <c:v>90.840795992385296</c:v>
                </c:pt>
                <c:pt idx="23">
                  <c:v>92.650512808216419</c:v>
                </c:pt>
                <c:pt idx="24">
                  <c:v>94.220425857857776</c:v>
                </c:pt>
                <c:pt idx="25">
                  <c:v>94.751436404586812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5114368"/>
        <c:axId val="285115904"/>
      </c:lineChart>
      <c:catAx>
        <c:axId val="28511436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85115904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285115904"/>
        <c:scaling>
          <c:orientation val="minMax"/>
          <c:max val="160"/>
          <c:min val="4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85114368"/>
        <c:crosses val="autoZero"/>
        <c:crossBetween val="midCat"/>
        <c:majorUnit val="2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7951157407407412"/>
          <c:w val="0.98040123456790118"/>
          <c:h val="0.22048842592592591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3865740740740737E-2"/>
          <c:y val="8.3873148148148155E-2"/>
          <c:w val="0.9117381796690307"/>
          <c:h val="0.69649185361263799"/>
        </c:manualLayout>
      </c:layout>
      <c:lineChart>
        <c:grouping val="standard"/>
        <c:varyColors val="0"/>
        <c:ser>
          <c:idx val="2"/>
          <c:order val="1"/>
          <c:tx>
            <c:strRef>
              <c:f>BOL_11!$C$2</c:f>
              <c:strCache>
                <c:ptCount val="1"/>
                <c:pt idx="0">
                  <c:v>Påbegyndt byggeri</c:v>
                </c:pt>
              </c:strCache>
            </c:strRef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strRef>
              <c:f>BOL_3!$A$5:$A$56</c:f>
              <c:strCache>
                <c:ptCount val="52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</c:strCache>
            </c:strRef>
          </c:cat>
          <c:val>
            <c:numRef>
              <c:f>BOL_11!$C$5:$C$52</c:f>
              <c:numCache>
                <c:formatCode>_ * #,##0.0_ ;_ * \-#,##0.0_ ;_ * "-"??_ ;_ @_ </c:formatCode>
                <c:ptCount val="48"/>
                <c:pt idx="0">
                  <c:v>138.26599999999999</c:v>
                </c:pt>
                <c:pt idx="1">
                  <c:v>148.833</c:v>
                </c:pt>
                <c:pt idx="2">
                  <c:v>103.84</c:v>
                </c:pt>
                <c:pt idx="3">
                  <c:v>54.232999999999997</c:v>
                </c:pt>
                <c:pt idx="4">
                  <c:v>23.62</c:v>
                </c:pt>
                <c:pt idx="5">
                  <c:v>44.469000000000001</c:v>
                </c:pt>
                <c:pt idx="6">
                  <c:v>61.011000000000003</c:v>
                </c:pt>
                <c:pt idx="7">
                  <c:v>10.130000000000001</c:v>
                </c:pt>
                <c:pt idx="8">
                  <c:v>13.95</c:v>
                </c:pt>
                <c:pt idx="9">
                  <c:v>12.282</c:v>
                </c:pt>
                <c:pt idx="10">
                  <c:v>1.3380000000000001</c:v>
                </c:pt>
                <c:pt idx="11">
                  <c:v>9.2370000000000001</c:v>
                </c:pt>
                <c:pt idx="12">
                  <c:v>5.6180000000000003</c:v>
                </c:pt>
                <c:pt idx="13">
                  <c:v>6.6239999999999997</c:v>
                </c:pt>
                <c:pt idx="14">
                  <c:v>8.0879999999999992</c:v>
                </c:pt>
                <c:pt idx="15">
                  <c:v>39.353999999999999</c:v>
                </c:pt>
                <c:pt idx="16">
                  <c:v>19.164999999999999</c:v>
                </c:pt>
                <c:pt idx="17">
                  <c:v>13.577999999999999</c:v>
                </c:pt>
                <c:pt idx="18">
                  <c:v>6.8410000000000002</c:v>
                </c:pt>
                <c:pt idx="19">
                  <c:v>94.665999999999997</c:v>
                </c:pt>
                <c:pt idx="20">
                  <c:v>60.546999999999997</c:v>
                </c:pt>
                <c:pt idx="21">
                  <c:v>18.59</c:v>
                </c:pt>
                <c:pt idx="22">
                  <c:v>11.500999999999999</c:v>
                </c:pt>
                <c:pt idx="23">
                  <c:v>18.763999999999999</c:v>
                </c:pt>
                <c:pt idx="24">
                  <c:v>47.829000000000001</c:v>
                </c:pt>
                <c:pt idx="25">
                  <c:v>28.776</c:v>
                </c:pt>
                <c:pt idx="26">
                  <c:v>45.499000000000002</c:v>
                </c:pt>
                <c:pt idx="27">
                  <c:v>32.549999999999997</c:v>
                </c:pt>
                <c:pt idx="28">
                  <c:v>2.911</c:v>
                </c:pt>
                <c:pt idx="29">
                  <c:v>25.401</c:v>
                </c:pt>
                <c:pt idx="30">
                  <c:v>43.655999999999999</c:v>
                </c:pt>
                <c:pt idx="31">
                  <c:v>23.576000000000001</c:v>
                </c:pt>
                <c:pt idx="32">
                  <c:v>75.814999999999998</c:v>
                </c:pt>
                <c:pt idx="33">
                  <c:v>32.247999999999998</c:v>
                </c:pt>
                <c:pt idx="34">
                  <c:v>89.551000000000002</c:v>
                </c:pt>
                <c:pt idx="35">
                  <c:v>73.241</c:v>
                </c:pt>
                <c:pt idx="36">
                  <c:v>45.250999999999998</c:v>
                </c:pt>
                <c:pt idx="37">
                  <c:v>103.422</c:v>
                </c:pt>
                <c:pt idx="38">
                  <c:v>109.102</c:v>
                </c:pt>
                <c:pt idx="39">
                  <c:v>120.55500000000001</c:v>
                </c:pt>
                <c:pt idx="40">
                  <c:v>164.85499999999999</c:v>
                </c:pt>
                <c:pt idx="41">
                  <c:v>119.42400000000001</c:v>
                </c:pt>
                <c:pt idx="42">
                  <c:v>43.308999999999997</c:v>
                </c:pt>
                <c:pt idx="43">
                  <c:v>162.87299999999999</c:v>
                </c:pt>
                <c:pt idx="44">
                  <c:v>87.792000000000002</c:v>
                </c:pt>
                <c:pt idx="45">
                  <c:v>74.031999999999996</c:v>
                </c:pt>
                <c:pt idx="46">
                  <c:v>14.403</c:v>
                </c:pt>
                <c:pt idx="47">
                  <c:v>26.228999999999999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BOL_11!$D$2</c:f>
              <c:strCache>
                <c:ptCount val="1"/>
                <c:pt idx="0">
                  <c:v>Færdiggjort byggeri</c:v>
                </c:pt>
              </c:strCache>
            </c:strRef>
          </c:tx>
          <c:spPr>
            <a:ln>
              <a:solidFill>
                <a:srgbClr val="DA6D79"/>
              </a:solidFill>
            </a:ln>
          </c:spPr>
          <c:marker>
            <c:symbol val="none"/>
          </c:marker>
          <c:cat>
            <c:strRef>
              <c:f>BOL_3!$A$5:$A$56</c:f>
              <c:strCache>
                <c:ptCount val="52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</c:strCache>
            </c:strRef>
          </c:cat>
          <c:val>
            <c:numRef>
              <c:f>BOL_11!$D$5:$D$52</c:f>
              <c:numCache>
                <c:formatCode>_ * #,##0.0_ ;_ * \-#,##0.0_ ;_ * "-"??_ ;_ @_ </c:formatCode>
                <c:ptCount val="48"/>
                <c:pt idx="0">
                  <c:v>89.075999999999993</c:v>
                </c:pt>
                <c:pt idx="1">
                  <c:v>78.896000000000001</c:v>
                </c:pt>
                <c:pt idx="2">
                  <c:v>103.35599999999999</c:v>
                </c:pt>
                <c:pt idx="3">
                  <c:v>34.32</c:v>
                </c:pt>
                <c:pt idx="4">
                  <c:v>115.369</c:v>
                </c:pt>
                <c:pt idx="5">
                  <c:v>98.397000000000006</c:v>
                </c:pt>
                <c:pt idx="6">
                  <c:v>91.322999999999993</c:v>
                </c:pt>
                <c:pt idx="7">
                  <c:v>75.841999999999999</c:v>
                </c:pt>
                <c:pt idx="8">
                  <c:v>85.006</c:v>
                </c:pt>
                <c:pt idx="9">
                  <c:v>58.210999999999999</c:v>
                </c:pt>
                <c:pt idx="10">
                  <c:v>51.517000000000003</c:v>
                </c:pt>
                <c:pt idx="11">
                  <c:v>16.594999999999999</c:v>
                </c:pt>
                <c:pt idx="12">
                  <c:v>67.697000000000003</c:v>
                </c:pt>
                <c:pt idx="13">
                  <c:v>25.297999999999998</c:v>
                </c:pt>
                <c:pt idx="14">
                  <c:v>9.968</c:v>
                </c:pt>
                <c:pt idx="15">
                  <c:v>11.340999999999999</c:v>
                </c:pt>
                <c:pt idx="16">
                  <c:v>6.9420000000000002</c:v>
                </c:pt>
                <c:pt idx="17">
                  <c:v>7.1740000000000004</c:v>
                </c:pt>
                <c:pt idx="18">
                  <c:v>9.6080000000000005</c:v>
                </c:pt>
                <c:pt idx="19">
                  <c:v>55.447000000000003</c:v>
                </c:pt>
                <c:pt idx="20">
                  <c:v>30.234999999999999</c:v>
                </c:pt>
                <c:pt idx="21">
                  <c:v>4.9039999999999999</c:v>
                </c:pt>
                <c:pt idx="22">
                  <c:v>13.801</c:v>
                </c:pt>
                <c:pt idx="23">
                  <c:v>10.827</c:v>
                </c:pt>
                <c:pt idx="24">
                  <c:v>22.427</c:v>
                </c:pt>
                <c:pt idx="25">
                  <c:v>26.725999999999999</c:v>
                </c:pt>
                <c:pt idx="26">
                  <c:v>1.6120000000000001</c:v>
                </c:pt>
                <c:pt idx="27">
                  <c:v>42.975999999999999</c:v>
                </c:pt>
                <c:pt idx="28">
                  <c:v>21.396999999999998</c:v>
                </c:pt>
                <c:pt idx="29">
                  <c:v>20.620999999999999</c:v>
                </c:pt>
                <c:pt idx="30">
                  <c:v>28.891999999999999</c:v>
                </c:pt>
                <c:pt idx="31">
                  <c:v>33.405999999999999</c:v>
                </c:pt>
                <c:pt idx="32">
                  <c:v>97.075999999999993</c:v>
                </c:pt>
                <c:pt idx="33">
                  <c:v>29.222000000000001</c:v>
                </c:pt>
                <c:pt idx="34">
                  <c:v>77.894000000000005</c:v>
                </c:pt>
                <c:pt idx="35">
                  <c:v>31.350999999999999</c:v>
                </c:pt>
                <c:pt idx="36">
                  <c:v>51.448</c:v>
                </c:pt>
                <c:pt idx="37">
                  <c:v>41.814</c:v>
                </c:pt>
                <c:pt idx="38">
                  <c:v>14.385</c:v>
                </c:pt>
                <c:pt idx="39">
                  <c:v>73.25</c:v>
                </c:pt>
                <c:pt idx="40">
                  <c:v>79.88</c:v>
                </c:pt>
                <c:pt idx="41">
                  <c:v>65.543000000000006</c:v>
                </c:pt>
                <c:pt idx="42">
                  <c:v>68.566999999999993</c:v>
                </c:pt>
                <c:pt idx="43">
                  <c:v>117.01</c:v>
                </c:pt>
                <c:pt idx="44">
                  <c:v>100.73399999999999</c:v>
                </c:pt>
                <c:pt idx="45">
                  <c:v>91.902000000000001</c:v>
                </c:pt>
                <c:pt idx="46">
                  <c:v>93.213999999999999</c:v>
                </c:pt>
                <c:pt idx="47">
                  <c:v>97.900999999999996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802048"/>
        <c:axId val="284816128"/>
      </c:lineChart>
      <c:lineChart>
        <c:grouping val="standard"/>
        <c:varyColors val="0"/>
        <c:ser>
          <c:idx val="1"/>
          <c:order val="0"/>
          <c:tx>
            <c:strRef>
              <c:f>BOL_11!$B$2</c:f>
              <c:strCache>
                <c:ptCount val="1"/>
                <c:pt idx="0">
                  <c:v>Byggeri under opførelse</c:v>
                </c:pt>
              </c:strCache>
            </c:strRef>
          </c:tx>
          <c:spPr>
            <a:ln>
              <a:solidFill>
                <a:srgbClr val="A19C1B"/>
              </a:solidFill>
            </a:ln>
          </c:spPr>
          <c:marker>
            <c:symbol val="none"/>
          </c:marker>
          <c:cat>
            <c:strRef>
              <c:f>BOL_3!$A$5:$A$56</c:f>
              <c:strCache>
                <c:ptCount val="52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</c:strCache>
            </c:strRef>
          </c:cat>
          <c:val>
            <c:numRef>
              <c:f>BOL_11!$B$5:$B$52</c:f>
              <c:numCache>
                <c:formatCode>_ * #,##0.0_ ;_ * \-#,##0.0_ ;_ * "-"??_ ;_ @_ </c:formatCode>
                <c:ptCount val="48"/>
                <c:pt idx="0">
                  <c:v>497.822</c:v>
                </c:pt>
                <c:pt idx="1">
                  <c:v>567.75900000000001</c:v>
                </c:pt>
                <c:pt idx="2">
                  <c:v>568.24300000000005</c:v>
                </c:pt>
                <c:pt idx="3">
                  <c:v>588.15599999999995</c:v>
                </c:pt>
                <c:pt idx="4">
                  <c:v>496.40699999999998</c:v>
                </c:pt>
                <c:pt idx="5">
                  <c:v>442.47899999999998</c:v>
                </c:pt>
                <c:pt idx="6">
                  <c:v>412.16699999999997</c:v>
                </c:pt>
                <c:pt idx="7">
                  <c:v>346.45499999999998</c:v>
                </c:pt>
                <c:pt idx="8">
                  <c:v>275.399</c:v>
                </c:pt>
                <c:pt idx="9">
                  <c:v>229.47</c:v>
                </c:pt>
                <c:pt idx="10">
                  <c:v>179.291</c:v>
                </c:pt>
                <c:pt idx="11">
                  <c:v>171.93299999999999</c:v>
                </c:pt>
                <c:pt idx="12">
                  <c:v>109.854</c:v>
                </c:pt>
                <c:pt idx="13">
                  <c:v>91.18</c:v>
                </c:pt>
                <c:pt idx="14">
                  <c:v>89.3</c:v>
                </c:pt>
                <c:pt idx="15">
                  <c:v>117.313</c:v>
                </c:pt>
                <c:pt idx="16">
                  <c:v>129.536</c:v>
                </c:pt>
                <c:pt idx="17">
                  <c:v>135.94</c:v>
                </c:pt>
                <c:pt idx="18">
                  <c:v>133.173</c:v>
                </c:pt>
                <c:pt idx="19">
                  <c:v>172.392</c:v>
                </c:pt>
                <c:pt idx="20">
                  <c:v>202.70400000000001</c:v>
                </c:pt>
                <c:pt idx="21">
                  <c:v>216.39</c:v>
                </c:pt>
                <c:pt idx="22">
                  <c:v>214.09</c:v>
                </c:pt>
                <c:pt idx="23">
                  <c:v>222.02699999999999</c:v>
                </c:pt>
                <c:pt idx="24">
                  <c:v>247.429</c:v>
                </c:pt>
                <c:pt idx="25">
                  <c:v>249.47900000000001</c:v>
                </c:pt>
                <c:pt idx="26">
                  <c:v>293.36599999999999</c:v>
                </c:pt>
                <c:pt idx="27">
                  <c:v>282.94</c:v>
                </c:pt>
                <c:pt idx="28">
                  <c:v>264.45400000000001</c:v>
                </c:pt>
                <c:pt idx="29">
                  <c:v>269.23399999999998</c:v>
                </c:pt>
                <c:pt idx="30">
                  <c:v>283.99799999999999</c:v>
                </c:pt>
                <c:pt idx="31">
                  <c:v>274.16800000000001</c:v>
                </c:pt>
                <c:pt idx="32">
                  <c:v>252.90700000000001</c:v>
                </c:pt>
                <c:pt idx="33">
                  <c:v>255.93299999999999</c:v>
                </c:pt>
                <c:pt idx="34">
                  <c:v>267.58999999999997</c:v>
                </c:pt>
                <c:pt idx="35">
                  <c:v>309.48</c:v>
                </c:pt>
                <c:pt idx="36">
                  <c:v>303.28300000000002</c:v>
                </c:pt>
                <c:pt idx="37">
                  <c:v>364.89100000000002</c:v>
                </c:pt>
                <c:pt idx="38">
                  <c:v>459.608</c:v>
                </c:pt>
                <c:pt idx="39">
                  <c:v>506.91300000000001</c:v>
                </c:pt>
                <c:pt idx="40">
                  <c:v>591.88800000000003</c:v>
                </c:pt>
                <c:pt idx="41">
                  <c:v>645.76900000000001</c:v>
                </c:pt>
                <c:pt idx="42">
                  <c:v>620.51099999999997</c:v>
                </c:pt>
                <c:pt idx="43">
                  <c:v>666.37400000000002</c:v>
                </c:pt>
                <c:pt idx="44">
                  <c:v>653.43200000000002</c:v>
                </c:pt>
                <c:pt idx="45">
                  <c:v>635.56200000000001</c:v>
                </c:pt>
                <c:pt idx="46">
                  <c:v>556.75099999999998</c:v>
                </c:pt>
                <c:pt idx="47">
                  <c:v>485.07900000000001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5016064"/>
        <c:axId val="284817664"/>
      </c:lineChart>
      <c:dateAx>
        <c:axId val="284802048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84816128"/>
        <c:crossesAt val="-10"/>
        <c:auto val="0"/>
        <c:lblOffset val="100"/>
        <c:baseTimeUnit val="months"/>
        <c:majorUnit val="24"/>
        <c:majorTimeUnit val="months"/>
        <c:minorUnit val="12"/>
        <c:minorTimeUnit val="months"/>
      </c:dateAx>
      <c:valAx>
        <c:axId val="284816128"/>
        <c:scaling>
          <c:orientation val="minMax"/>
          <c:max val="250"/>
          <c:min val="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84802048"/>
        <c:crosses val="autoZero"/>
        <c:crossBetween val="midCat"/>
        <c:majorUnit val="50"/>
      </c:valAx>
      <c:valAx>
        <c:axId val="284817664"/>
        <c:scaling>
          <c:orientation val="minMax"/>
          <c:max val="750"/>
          <c:min val="0"/>
        </c:scaling>
        <c:delete val="0"/>
        <c:axPos val="r"/>
        <c:numFmt formatCode="_ * #,##0.0_ ;_ * \-#,##0.0_ ;_ * &quot;-&quot;??_ ;_ @_ " sourceLinked="1"/>
        <c:majorTickMark val="out"/>
        <c:minorTickMark val="none"/>
        <c:tickLblPos val="nextTo"/>
        <c:crossAx val="285016064"/>
        <c:crosses val="max"/>
        <c:crossBetween val="between"/>
        <c:majorUnit val="150"/>
      </c:valAx>
      <c:catAx>
        <c:axId val="2850160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84817664"/>
        <c:crosses val="autoZero"/>
        <c:auto val="1"/>
        <c:lblAlgn val="ctr"/>
        <c:lblOffset val="100"/>
        <c:tickLblSkip val="1"/>
        <c:tickMarkSkip val="1"/>
        <c:noMultiLvlLbl val="1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5263750000000005"/>
          <c:w val="1"/>
          <c:h val="0.14736250000000001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777150015338991E-2"/>
          <c:y val="0.11783600579339347"/>
          <c:w val="0.9117381796690307"/>
          <c:h val="0.77250343707036617"/>
        </c:manualLayout>
      </c:layout>
      <c:lineChart>
        <c:grouping val="standard"/>
        <c:varyColors val="0"/>
        <c:ser>
          <c:idx val="1"/>
          <c:order val="0"/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BOL_12!$A$5:$A$40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</c:numCache>
            </c:numRef>
          </c:cat>
          <c:val>
            <c:numRef>
              <c:f>BOL_12!$B$5:$B$40</c:f>
              <c:numCache>
                <c:formatCode>0.00</c:formatCode>
                <c:ptCount val="36"/>
                <c:pt idx="0">
                  <c:v>0.44578621404955943</c:v>
                </c:pt>
                <c:pt idx="1">
                  <c:v>0.10638264635034478</c:v>
                </c:pt>
                <c:pt idx="2">
                  <c:v>1.7945672986141581E-2</c:v>
                </c:pt>
                <c:pt idx="3">
                  <c:v>-3.2712472449236696E-2</c:v>
                </c:pt>
                <c:pt idx="4">
                  <c:v>0.17875490652563553</c:v>
                </c:pt>
                <c:pt idx="5">
                  <c:v>0.51396406665693561</c:v>
                </c:pt>
                <c:pt idx="6">
                  <c:v>0.79405099823406378</c:v>
                </c:pt>
                <c:pt idx="7">
                  <c:v>0.88559716682719003</c:v>
                </c:pt>
                <c:pt idx="8">
                  <c:v>0.95012407502625962</c:v>
                </c:pt>
                <c:pt idx="9">
                  <c:v>0.99256919446928382</c:v>
                </c:pt>
                <c:pt idx="10">
                  <c:v>1.5553789149226116</c:v>
                </c:pt>
                <c:pt idx="11">
                  <c:v>1.0855360818924353</c:v>
                </c:pt>
                <c:pt idx="12">
                  <c:v>1.1205796741226237</c:v>
                </c:pt>
                <c:pt idx="13">
                  <c:v>1.4024970727302355</c:v>
                </c:pt>
                <c:pt idx="14">
                  <c:v>1.810044725602955</c:v>
                </c:pt>
                <c:pt idx="15">
                  <c:v>2.3835531715528546</c:v>
                </c:pt>
                <c:pt idx="16">
                  <c:v>2.8595150479038489</c:v>
                </c:pt>
                <c:pt idx="17">
                  <c:v>2.4244257416124348</c:v>
                </c:pt>
                <c:pt idx="18">
                  <c:v>1.492693673167178</c:v>
                </c:pt>
                <c:pt idx="19">
                  <c:v>1.0298663361352878</c:v>
                </c:pt>
                <c:pt idx="20">
                  <c:v>0.66657304764394798</c:v>
                </c:pt>
                <c:pt idx="21">
                  <c:v>1.1064667241367898</c:v>
                </c:pt>
                <c:pt idx="22">
                  <c:v>0.90165153380314944</c:v>
                </c:pt>
                <c:pt idx="23">
                  <c:v>0.6048865003662085</c:v>
                </c:pt>
                <c:pt idx="24">
                  <c:v>0.71974971738215654</c:v>
                </c:pt>
                <c:pt idx="25">
                  <c:v>0.80817948913747273</c:v>
                </c:pt>
                <c:pt idx="26">
                  <c:v>0.98794744199766082</c:v>
                </c:pt>
                <c:pt idx="27">
                  <c:v>1.3507442487703081</c:v>
                </c:pt>
                <c:pt idx="28">
                  <c:v>1.6955237315465554</c:v>
                </c:pt>
                <c:pt idx="29">
                  <c:v>1.7070123515484426</c:v>
                </c:pt>
                <c:pt idx="30">
                  <c:v>1.6470596802317106</c:v>
                </c:pt>
                <c:pt idx="31">
                  <c:v>1.5264182930482928</c:v>
                </c:pt>
                <c:pt idx="32">
                  <c:v>1.4440317411542614</c:v>
                </c:pt>
                <c:pt idx="33">
                  <c:v>1.3791919452248891</c:v>
                </c:pt>
                <c:pt idx="34">
                  <c:v>1.3984309405712159</c:v>
                </c:pt>
                <c:pt idx="35">
                  <c:v>1.4420506323367555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866432"/>
        <c:axId val="284867968"/>
      </c:lineChart>
      <c:scatterChart>
        <c:scatterStyle val="smoothMarker"/>
        <c:varyColors val="0"/>
        <c:ser>
          <c:idx val="0"/>
          <c:order val="1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BOL_12!$L$5:$L$35</c:f>
              <c:numCache>
                <c:formatCode>General</c:formatCode>
                <c:ptCount val="31"/>
                <c:pt idx="0">
                  <c:v>27.5</c:v>
                </c:pt>
                <c:pt idx="1">
                  <c:v>27.5</c:v>
                </c:pt>
                <c:pt idx="2">
                  <c:v>27.5</c:v>
                </c:pt>
                <c:pt idx="3">
                  <c:v>27.5</c:v>
                </c:pt>
                <c:pt idx="4">
                  <c:v>27.5</c:v>
                </c:pt>
                <c:pt idx="5">
                  <c:v>27.5</c:v>
                </c:pt>
                <c:pt idx="6">
                  <c:v>27.5</c:v>
                </c:pt>
                <c:pt idx="7">
                  <c:v>27.5</c:v>
                </c:pt>
                <c:pt idx="8">
                  <c:v>27.5</c:v>
                </c:pt>
                <c:pt idx="9">
                  <c:v>27.5</c:v>
                </c:pt>
                <c:pt idx="10">
                  <c:v>27.5</c:v>
                </c:pt>
                <c:pt idx="11">
                  <c:v>27.5</c:v>
                </c:pt>
                <c:pt idx="12">
                  <c:v>27.5</c:v>
                </c:pt>
                <c:pt idx="13">
                  <c:v>27.5</c:v>
                </c:pt>
                <c:pt idx="14">
                  <c:v>27.5</c:v>
                </c:pt>
                <c:pt idx="15">
                  <c:v>27.5</c:v>
                </c:pt>
                <c:pt idx="16">
                  <c:v>27.5</c:v>
                </c:pt>
                <c:pt idx="17">
                  <c:v>27.5</c:v>
                </c:pt>
                <c:pt idx="18">
                  <c:v>27.5</c:v>
                </c:pt>
                <c:pt idx="19">
                  <c:v>27.5</c:v>
                </c:pt>
                <c:pt idx="20">
                  <c:v>27.5</c:v>
                </c:pt>
                <c:pt idx="21">
                  <c:v>27.5</c:v>
                </c:pt>
                <c:pt idx="22">
                  <c:v>27.5</c:v>
                </c:pt>
                <c:pt idx="23">
                  <c:v>27.5</c:v>
                </c:pt>
                <c:pt idx="24">
                  <c:v>27.5</c:v>
                </c:pt>
                <c:pt idx="25">
                  <c:v>27.5</c:v>
                </c:pt>
                <c:pt idx="26">
                  <c:v>27.5</c:v>
                </c:pt>
                <c:pt idx="27">
                  <c:v>27.5</c:v>
                </c:pt>
                <c:pt idx="28">
                  <c:v>27.5</c:v>
                </c:pt>
                <c:pt idx="29">
                  <c:v>27.5</c:v>
                </c:pt>
                <c:pt idx="30">
                  <c:v>27.5</c:v>
                </c:pt>
              </c:numCache>
            </c:numRef>
          </c:xVal>
          <c:yVal>
            <c:numRef>
              <c:f>BOL_12!$M$5:$M$35</c:f>
              <c:numCache>
                <c:formatCode>General</c:formatCode>
                <c:ptCount val="31"/>
                <c:pt idx="0">
                  <c:v>-0.5</c:v>
                </c:pt>
                <c:pt idx="1">
                  <c:v>-0.5</c:v>
                </c:pt>
                <c:pt idx="2">
                  <c:v>-0.5</c:v>
                </c:pt>
                <c:pt idx="3">
                  <c:v>-0.5</c:v>
                </c:pt>
                <c:pt idx="4">
                  <c:v>-0.5</c:v>
                </c:pt>
                <c:pt idx="5">
                  <c:v>-0.5</c:v>
                </c:pt>
                <c:pt idx="6">
                  <c:v>-0.5</c:v>
                </c:pt>
                <c:pt idx="7">
                  <c:v>-0.5</c:v>
                </c:pt>
                <c:pt idx="8">
                  <c:v>-0.5</c:v>
                </c:pt>
                <c:pt idx="9">
                  <c:v>-0.5</c:v>
                </c:pt>
                <c:pt idx="10">
                  <c:v>-0.5</c:v>
                </c:pt>
                <c:pt idx="11">
                  <c:v>-0.5</c:v>
                </c:pt>
                <c:pt idx="12">
                  <c:v>-0.5</c:v>
                </c:pt>
                <c:pt idx="13">
                  <c:v>-0.5</c:v>
                </c:pt>
                <c:pt idx="14">
                  <c:v>-0.5</c:v>
                </c:pt>
                <c:pt idx="15">
                  <c:v>-0.5</c:v>
                </c:pt>
                <c:pt idx="16">
                  <c:v>-0.5</c:v>
                </c:pt>
                <c:pt idx="17">
                  <c:v>-0.5</c:v>
                </c:pt>
                <c:pt idx="18">
                  <c:v>-0.5</c:v>
                </c:pt>
                <c:pt idx="19">
                  <c:v>-0.5</c:v>
                </c:pt>
                <c:pt idx="20">
                  <c:v>-0.5</c:v>
                </c:pt>
                <c:pt idx="21">
                  <c:v>-0.5</c:v>
                </c:pt>
                <c:pt idx="22">
                  <c:v>-0.5</c:v>
                </c:pt>
                <c:pt idx="23">
                  <c:v>-0.5</c:v>
                </c:pt>
                <c:pt idx="24">
                  <c:v>-0.5</c:v>
                </c:pt>
                <c:pt idx="25">
                  <c:v>-0.5</c:v>
                </c:pt>
                <c:pt idx="26">
                  <c:v>-0.5</c:v>
                </c:pt>
                <c:pt idx="27">
                  <c:v>-0.5</c:v>
                </c:pt>
                <c:pt idx="28">
                  <c:v>-0.5</c:v>
                </c:pt>
                <c:pt idx="29">
                  <c:v>-0.5</c:v>
                </c:pt>
                <c:pt idx="30">
                  <c:v>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4866432"/>
        <c:axId val="284867968"/>
      </c:scatterChart>
      <c:catAx>
        <c:axId val="28486643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84867968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284867968"/>
        <c:scaling>
          <c:orientation val="minMax"/>
          <c:max val="3"/>
          <c:min val="-0.5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 b="0"/>
                  <a:t>Pct.</a:t>
                </a:r>
              </a:p>
            </c:rich>
          </c:tx>
          <c:layout>
            <c:manualLayout>
              <c:xMode val="edge"/>
              <c:yMode val="edge"/>
              <c:x val="0"/>
              <c:y val="1.9435438217281661E-2"/>
            </c:manualLayout>
          </c:layout>
          <c:overlay val="0"/>
        </c:title>
        <c:numFmt formatCode="0.00" sourceLinked="0"/>
        <c:majorTickMark val="none"/>
        <c:minorTickMark val="none"/>
        <c:tickLblPos val="nextTo"/>
        <c:spPr>
          <a:ln>
            <a:noFill/>
          </a:ln>
        </c:spPr>
        <c:crossAx val="284866432"/>
        <c:crosses val="autoZero"/>
        <c:crossBetween val="midCat"/>
        <c:majorUnit val="0.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7.1534156023185899E-2"/>
          <c:w val="0.9117381796690307"/>
          <c:h val="0.79684164263712176"/>
        </c:manualLayout>
      </c:layout>
      <c:lineChart>
        <c:grouping val="standard"/>
        <c:varyColors val="0"/>
        <c:ser>
          <c:idx val="1"/>
          <c:order val="0"/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BOL_13!$A$5:$A$40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 formatCode="General">
                  <c:v>2020</c:v>
                </c:pt>
                <c:pt idx="31" formatCode="General">
                  <c:v>2021</c:v>
                </c:pt>
                <c:pt idx="32" formatCode="General">
                  <c:v>2022</c:v>
                </c:pt>
                <c:pt idx="33" formatCode="General">
                  <c:v>2023</c:v>
                </c:pt>
                <c:pt idx="34" formatCode="General">
                  <c:v>2024</c:v>
                </c:pt>
                <c:pt idx="35" formatCode="General">
                  <c:v>2025</c:v>
                </c:pt>
              </c:numCache>
            </c:numRef>
          </c:cat>
          <c:val>
            <c:numRef>
              <c:f>BOL_13!$B$5:$B$40</c:f>
              <c:numCache>
                <c:formatCode>0.0</c:formatCode>
                <c:ptCount val="36"/>
                <c:pt idx="0">
                  <c:v>51.479064592248825</c:v>
                </c:pt>
                <c:pt idx="1">
                  <c:v>50.65746617243223</c:v>
                </c:pt>
                <c:pt idx="2">
                  <c:v>48.678108450204718</c:v>
                </c:pt>
                <c:pt idx="3">
                  <c:v>47.652539413962664</c:v>
                </c:pt>
                <c:pt idx="4">
                  <c:v>51.662958362528123</c:v>
                </c:pt>
                <c:pt idx="5">
                  <c:v>54.543380638124226</c:v>
                </c:pt>
                <c:pt idx="6">
                  <c:v>59.490680455589015</c:v>
                </c:pt>
                <c:pt idx="7">
                  <c:v>65.036388351996237</c:v>
                </c:pt>
                <c:pt idx="8">
                  <c:v>69.727363285279182</c:v>
                </c:pt>
                <c:pt idx="9">
                  <c:v>73.168091740352281</c:v>
                </c:pt>
                <c:pt idx="10">
                  <c:v>75.787735818782011</c:v>
                </c:pt>
                <c:pt idx="11">
                  <c:v>78.403598673089931</c:v>
                </c:pt>
                <c:pt idx="12">
                  <c:v>79.877541643906852</c:v>
                </c:pt>
                <c:pt idx="13">
                  <c:v>81.373096466637676</c:v>
                </c:pt>
                <c:pt idx="14">
                  <c:v>87.474780351928644</c:v>
                </c:pt>
                <c:pt idx="15">
                  <c:v>100.98627598097664</c:v>
                </c:pt>
                <c:pt idx="16">
                  <c:v>120.10848168597197</c:v>
                </c:pt>
                <c:pt idx="17">
                  <c:v>123.71671683254888</c:v>
                </c:pt>
                <c:pt idx="18">
                  <c:v>115.84128586093263</c:v>
                </c:pt>
                <c:pt idx="19">
                  <c:v>99.749427794622463</c:v>
                </c:pt>
                <c:pt idx="20">
                  <c:v>99.999970197677612</c:v>
                </c:pt>
                <c:pt idx="21">
                  <c:v>95.089890765096328</c:v>
                </c:pt>
                <c:pt idx="22">
                  <c:v>89.763000627560643</c:v>
                </c:pt>
                <c:pt idx="23">
                  <c:v>91.461889942223181</c:v>
                </c:pt>
                <c:pt idx="24">
                  <c:v>94.021151242133683</c:v>
                </c:pt>
                <c:pt idx="25">
                  <c:v>99.314420634925142</c:v>
                </c:pt>
                <c:pt idx="26">
                  <c:v>102.76697559200781</c:v>
                </c:pt>
                <c:pt idx="27">
                  <c:v>105.57248859502839</c:v>
                </c:pt>
                <c:pt idx="28">
                  <c:v>108.82272258771127</c:v>
                </c:pt>
                <c:pt idx="29">
                  <c:v>110.32609039824193</c:v>
                </c:pt>
                <c:pt idx="30">
                  <c:v>110.49056187952011</c:v>
                </c:pt>
                <c:pt idx="31">
                  <c:v>110.86993875821112</c:v>
                </c:pt>
                <c:pt idx="32">
                  <c:v>110.59562411374708</c:v>
                </c:pt>
                <c:pt idx="33">
                  <c:v>110.68561315424657</c:v>
                </c:pt>
                <c:pt idx="34">
                  <c:v>111.93359574474616</c:v>
                </c:pt>
                <c:pt idx="35">
                  <c:v>113.3450926649632</c:v>
                </c:pt>
              </c:numCache>
            </c:numRef>
          </c:val>
          <c:smooth val="0"/>
        </c:ser>
        <c:ser>
          <c:idx val="2"/>
          <c:order val="1"/>
          <c:spPr>
            <a:ln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BOL_13!$A$5:$A$40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 formatCode="General">
                  <c:v>2020</c:v>
                </c:pt>
                <c:pt idx="31" formatCode="General">
                  <c:v>2021</c:v>
                </c:pt>
                <c:pt idx="32" formatCode="General">
                  <c:v>2022</c:v>
                </c:pt>
                <c:pt idx="33" formatCode="General">
                  <c:v>2023</c:v>
                </c:pt>
                <c:pt idx="34" formatCode="General">
                  <c:v>2024</c:v>
                </c:pt>
                <c:pt idx="35" formatCode="General">
                  <c:v>2025</c:v>
                </c:pt>
              </c:numCache>
            </c:numRef>
          </c:cat>
          <c:val>
            <c:numRef>
              <c:f>BOL_13!$C$5:$C$40</c:f>
              <c:numCache>
                <c:formatCode>0.0</c:formatCode>
                <c:ptCount val="36"/>
                <c:pt idx="0">
                  <c:v>64.674905643267763</c:v>
                </c:pt>
                <c:pt idx="1">
                  <c:v>65.715644365178775</c:v>
                </c:pt>
                <c:pt idx="2">
                  <c:v>66.773130495941984</c:v>
                </c:pt>
                <c:pt idx="3">
                  <c:v>67.847633532307512</c:v>
                </c:pt>
                <c:pt idx="4">
                  <c:v>68.939427307726035</c:v>
                </c:pt>
                <c:pt idx="5">
                  <c:v>70.048790062134444</c:v>
                </c:pt>
                <c:pt idx="6">
                  <c:v>71.176004512864267</c:v>
                </c:pt>
                <c:pt idx="7">
                  <c:v>72.321357926691192</c:v>
                </c:pt>
                <c:pt idx="8">
                  <c:v>73.485142193044098</c:v>
                </c:pt>
                <c:pt idx="9">
                  <c:v>74.667653898392032</c:v>
                </c:pt>
                <c:pt idx="10">
                  <c:v>75.869194401828324</c:v>
                </c:pt>
                <c:pt idx="11">
                  <c:v>77.090069911870856</c:v>
                </c:pt>
                <c:pt idx="12">
                  <c:v>78.330591564498306</c:v>
                </c:pt>
                <c:pt idx="13">
                  <c:v>79.591075502442095</c:v>
                </c:pt>
                <c:pt idx="14">
                  <c:v>80.871842955754303</c:v>
                </c:pt>
                <c:pt idx="15">
                  <c:v>82.173220323671984</c:v>
                </c:pt>
                <c:pt idx="16">
                  <c:v>83.495539257798995</c:v>
                </c:pt>
                <c:pt idx="17">
                  <c:v>84.839136746626224</c:v>
                </c:pt>
                <c:pt idx="18">
                  <c:v>86.204355201411985</c:v>
                </c:pt>
                <c:pt idx="19">
                  <c:v>87.591542543444376</c:v>
                </c:pt>
                <c:pt idx="20">
                  <c:v>89.001052292707811</c:v>
                </c:pt>
                <c:pt idx="21">
                  <c:v>90.433243657976391</c:v>
                </c:pt>
                <c:pt idx="22">
                  <c:v>91.888481628357056</c:v>
                </c:pt>
                <c:pt idx="23">
                  <c:v>93.367137066305801</c:v>
                </c:pt>
                <c:pt idx="24">
                  <c:v>94.869586802140745</c:v>
                </c:pt>
                <c:pt idx="25">
                  <c:v>96.396213730076028</c:v>
                </c:pt>
                <c:pt idx="26">
                  <c:v>97.947406905801088</c:v>
                </c:pt>
                <c:pt idx="27">
                  <c:v>99.523561645630281</c:v>
                </c:pt>
                <c:pt idx="28">
                  <c:v>101.12507962724773</c:v>
                </c:pt>
                <c:pt idx="29">
                  <c:v>102.7523689920737</c:v>
                </c:pt>
                <c:pt idx="30">
                  <c:v>104.40584444927785</c:v>
                </c:pt>
                <c:pt idx="31">
                  <c:v>106.08592738146676</c:v>
                </c:pt>
                <c:pt idx="32">
                  <c:v>107.79304595207151</c:v>
                </c:pt>
                <c:pt idx="33">
                  <c:v>109.52763521446391</c:v>
                </c:pt>
                <c:pt idx="34">
                  <c:v>111.29013722282832</c:v>
                </c:pt>
                <c:pt idx="35">
                  <c:v>113.08100114481756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301568"/>
        <c:axId val="284315648"/>
      </c:lineChart>
      <c:scatterChart>
        <c:scatterStyle val="smoothMarker"/>
        <c:varyColors val="0"/>
        <c:ser>
          <c:idx val="0"/>
          <c:order val="2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BOL_13!$N$5:$N$35</c:f>
              <c:numCache>
                <c:formatCode>General</c:formatCode>
                <c:ptCount val="31"/>
                <c:pt idx="0">
                  <c:v>27.5</c:v>
                </c:pt>
                <c:pt idx="1">
                  <c:v>27.5</c:v>
                </c:pt>
                <c:pt idx="2">
                  <c:v>27.5</c:v>
                </c:pt>
                <c:pt idx="3">
                  <c:v>27.5</c:v>
                </c:pt>
                <c:pt idx="4">
                  <c:v>27.5</c:v>
                </c:pt>
                <c:pt idx="5">
                  <c:v>27.5</c:v>
                </c:pt>
                <c:pt idx="6">
                  <c:v>27.5</c:v>
                </c:pt>
                <c:pt idx="7">
                  <c:v>27.5</c:v>
                </c:pt>
                <c:pt idx="8">
                  <c:v>27.5</c:v>
                </c:pt>
                <c:pt idx="9">
                  <c:v>27.5</c:v>
                </c:pt>
                <c:pt idx="10">
                  <c:v>27.5</c:v>
                </c:pt>
                <c:pt idx="11">
                  <c:v>27.5</c:v>
                </c:pt>
                <c:pt idx="12">
                  <c:v>27.5</c:v>
                </c:pt>
                <c:pt idx="13">
                  <c:v>27.5</c:v>
                </c:pt>
                <c:pt idx="14">
                  <c:v>27.5</c:v>
                </c:pt>
                <c:pt idx="15">
                  <c:v>27.5</c:v>
                </c:pt>
                <c:pt idx="16">
                  <c:v>27.5</c:v>
                </c:pt>
                <c:pt idx="17">
                  <c:v>27.5</c:v>
                </c:pt>
                <c:pt idx="18">
                  <c:v>27.5</c:v>
                </c:pt>
                <c:pt idx="19">
                  <c:v>27.5</c:v>
                </c:pt>
                <c:pt idx="20">
                  <c:v>27.5</c:v>
                </c:pt>
                <c:pt idx="21">
                  <c:v>27.5</c:v>
                </c:pt>
                <c:pt idx="22">
                  <c:v>27.5</c:v>
                </c:pt>
                <c:pt idx="23">
                  <c:v>27.5</c:v>
                </c:pt>
                <c:pt idx="24">
                  <c:v>27.5</c:v>
                </c:pt>
                <c:pt idx="25">
                  <c:v>27.5</c:v>
                </c:pt>
                <c:pt idx="26">
                  <c:v>27.5</c:v>
                </c:pt>
                <c:pt idx="27">
                  <c:v>27.5</c:v>
                </c:pt>
                <c:pt idx="28">
                  <c:v>27.5</c:v>
                </c:pt>
                <c:pt idx="29">
                  <c:v>27.5</c:v>
                </c:pt>
                <c:pt idx="30">
                  <c:v>27.5</c:v>
                </c:pt>
              </c:numCache>
            </c:numRef>
          </c:xVal>
          <c:yVal>
            <c:numRef>
              <c:f>BOL_13!$O$5:$O$35</c:f>
              <c:numCache>
                <c:formatCode>General</c:formatCode>
                <c:ptCount val="31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  <c:pt idx="10">
                  <c:v>40</c:v>
                </c:pt>
                <c:pt idx="11">
                  <c:v>40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40</c:v>
                </c:pt>
                <c:pt idx="16">
                  <c:v>40</c:v>
                </c:pt>
                <c:pt idx="17">
                  <c:v>40</c:v>
                </c:pt>
                <c:pt idx="18">
                  <c:v>40</c:v>
                </c:pt>
                <c:pt idx="19">
                  <c:v>40</c:v>
                </c:pt>
                <c:pt idx="20">
                  <c:v>40</c:v>
                </c:pt>
                <c:pt idx="21">
                  <c:v>40</c:v>
                </c:pt>
                <c:pt idx="22">
                  <c:v>40</c:v>
                </c:pt>
                <c:pt idx="23">
                  <c:v>40</c:v>
                </c:pt>
                <c:pt idx="24">
                  <c:v>40</c:v>
                </c:pt>
                <c:pt idx="25">
                  <c:v>40</c:v>
                </c:pt>
                <c:pt idx="26">
                  <c:v>40</c:v>
                </c:pt>
                <c:pt idx="27">
                  <c:v>40</c:v>
                </c:pt>
                <c:pt idx="28">
                  <c:v>40</c:v>
                </c:pt>
                <c:pt idx="29">
                  <c:v>40</c:v>
                </c:pt>
                <c:pt idx="30">
                  <c:v>140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4301568"/>
        <c:axId val="284315648"/>
      </c:scatterChart>
      <c:catAx>
        <c:axId val="284301568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84315648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284315648"/>
        <c:scaling>
          <c:orientation val="minMax"/>
          <c:max val="140"/>
          <c:min val="4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 b="0"/>
                  <a:t>2010</a:t>
                </a:r>
                <a:r>
                  <a:rPr lang="da-DK" b="0" baseline="0"/>
                  <a:t> =100 </a:t>
                </a:r>
                <a:endParaRPr lang="da-DK" b="0"/>
              </a:p>
            </c:rich>
          </c:tx>
          <c:layout>
            <c:manualLayout>
              <c:xMode val="edge"/>
              <c:yMode val="edge"/>
              <c:x val="9.7181729834791061E-3"/>
              <c:y val="2.2032228762119519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84301568"/>
        <c:crosses val="autoZero"/>
        <c:crossBetween val="midCat"/>
        <c:majorUnit val="20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30978761583373504"/>
          <c:y val="0.93099838566292836"/>
          <c:w val="0.46199811758224102"/>
          <c:h val="5.5427506252198042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7.1534156023185899E-2"/>
          <c:w val="0.9117381796690307"/>
          <c:h val="0.79684164263712176"/>
        </c:manualLayout>
      </c:layout>
      <c:lineChart>
        <c:grouping val="standard"/>
        <c:varyColors val="0"/>
        <c:ser>
          <c:idx val="1"/>
          <c:order val="0"/>
          <c:tx>
            <c:strRef>
              <c:f>BOL_14!$B$2</c:f>
              <c:strCache>
                <c:ptCount val="1"/>
                <c:pt idx="0">
                  <c:v>Bygningsinvesteringskvote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BOL_13!$A$5:$A$40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 formatCode="General">
                  <c:v>2020</c:v>
                </c:pt>
                <c:pt idx="31" formatCode="General">
                  <c:v>2021</c:v>
                </c:pt>
                <c:pt idx="32" formatCode="General">
                  <c:v>2022</c:v>
                </c:pt>
                <c:pt idx="33" formatCode="General">
                  <c:v>2023</c:v>
                </c:pt>
                <c:pt idx="34" formatCode="General">
                  <c:v>2024</c:v>
                </c:pt>
                <c:pt idx="35" formatCode="General">
                  <c:v>2025</c:v>
                </c:pt>
              </c:numCache>
            </c:numRef>
          </c:cat>
          <c:val>
            <c:numRef>
              <c:f>BOL_14!$B$5:$B$40</c:f>
              <c:numCache>
                <c:formatCode>0.0</c:formatCode>
                <c:ptCount val="36"/>
                <c:pt idx="0">
                  <c:v>3.8228654164776175</c:v>
                </c:pt>
                <c:pt idx="1">
                  <c:v>3.9404486377320773</c:v>
                </c:pt>
                <c:pt idx="2">
                  <c:v>4.1807342201608835</c:v>
                </c:pt>
                <c:pt idx="3">
                  <c:v>4.1307136880878073</c:v>
                </c:pt>
                <c:pt idx="4">
                  <c:v>4.1893255035279902</c:v>
                </c:pt>
                <c:pt idx="5">
                  <c:v>4.5764762401048884</c:v>
                </c:pt>
                <c:pt idx="6">
                  <c:v>4.0932526494317347</c:v>
                </c:pt>
                <c:pt idx="7">
                  <c:v>4.1669770680772187</c:v>
                </c:pt>
                <c:pt idx="8">
                  <c:v>4.7098852831309337</c:v>
                </c:pt>
                <c:pt idx="9">
                  <c:v>5.1433243108535889</c:v>
                </c:pt>
                <c:pt idx="10">
                  <c:v>5.8663394886545959</c:v>
                </c:pt>
                <c:pt idx="11">
                  <c:v>6.2905150522695612</c:v>
                </c:pt>
                <c:pt idx="12">
                  <c:v>5.8919355894516734</c:v>
                </c:pt>
                <c:pt idx="13">
                  <c:v>4.9310560628665634</c:v>
                </c:pt>
                <c:pt idx="14">
                  <c:v>4.1273373871975956</c:v>
                </c:pt>
                <c:pt idx="15">
                  <c:v>3.6926438117846891</c:v>
                </c:pt>
                <c:pt idx="16">
                  <c:v>4.2198033971906144</c:v>
                </c:pt>
                <c:pt idx="17">
                  <c:v>3.9802833226408012</c:v>
                </c:pt>
                <c:pt idx="18">
                  <c:v>3.636062116574744</c:v>
                </c:pt>
                <c:pt idx="19">
                  <c:v>3.8225877707365941</c:v>
                </c:pt>
                <c:pt idx="20">
                  <c:v>3.9333210246313017</c:v>
                </c:pt>
                <c:pt idx="21">
                  <c:v>4.1005152260064897</c:v>
                </c:pt>
                <c:pt idx="22">
                  <c:v>4.525306732630221</c:v>
                </c:pt>
                <c:pt idx="23">
                  <c:v>4.9671777945288804</c:v>
                </c:pt>
                <c:pt idx="24">
                  <c:v>4.9479570081828337</c:v>
                </c:pt>
                <c:pt idx="25">
                  <c:v>4.8547695239408677</c:v>
                </c:pt>
                <c:pt idx="26">
                  <c:v>4.6906056826357858</c:v>
                </c:pt>
                <c:pt idx="27">
                  <c:v>4.5739476827393082</c:v>
                </c:pt>
                <c:pt idx="28">
                  <c:v>4.4782126310118437</c:v>
                </c:pt>
                <c:pt idx="29">
                  <c:v>4.4930223410941998</c:v>
                </c:pt>
                <c:pt idx="30">
                  <c:v>4.540161749807532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5547136"/>
        <c:axId val="285548928"/>
      </c:lineChart>
      <c:scatterChart>
        <c:scatterStyle val="smoothMarker"/>
        <c:varyColors val="0"/>
        <c:ser>
          <c:idx val="0"/>
          <c:order val="1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BOL_14!$M$5:$M$35</c:f>
              <c:numCache>
                <c:formatCode>General</c:formatCode>
                <c:ptCount val="31"/>
                <c:pt idx="0">
                  <c:v>27.5</c:v>
                </c:pt>
                <c:pt idx="1">
                  <c:v>27.5</c:v>
                </c:pt>
                <c:pt idx="2">
                  <c:v>27.5</c:v>
                </c:pt>
                <c:pt idx="3">
                  <c:v>27.5</c:v>
                </c:pt>
                <c:pt idx="4">
                  <c:v>27.5</c:v>
                </c:pt>
                <c:pt idx="5">
                  <c:v>27.5</c:v>
                </c:pt>
                <c:pt idx="6">
                  <c:v>27.5</c:v>
                </c:pt>
                <c:pt idx="7">
                  <c:v>27.5</c:v>
                </c:pt>
                <c:pt idx="8">
                  <c:v>27.5</c:v>
                </c:pt>
                <c:pt idx="9">
                  <c:v>27.5</c:v>
                </c:pt>
                <c:pt idx="10">
                  <c:v>27.5</c:v>
                </c:pt>
                <c:pt idx="11">
                  <c:v>27.5</c:v>
                </c:pt>
                <c:pt idx="12">
                  <c:v>27.5</c:v>
                </c:pt>
                <c:pt idx="13">
                  <c:v>27.5</c:v>
                </c:pt>
                <c:pt idx="14">
                  <c:v>27.5</c:v>
                </c:pt>
                <c:pt idx="15">
                  <c:v>27.5</c:v>
                </c:pt>
                <c:pt idx="16">
                  <c:v>27.5</c:v>
                </c:pt>
                <c:pt idx="17">
                  <c:v>27.5</c:v>
                </c:pt>
                <c:pt idx="18">
                  <c:v>27.5</c:v>
                </c:pt>
                <c:pt idx="19">
                  <c:v>27.5</c:v>
                </c:pt>
                <c:pt idx="20">
                  <c:v>27.5</c:v>
                </c:pt>
                <c:pt idx="21">
                  <c:v>27.5</c:v>
                </c:pt>
                <c:pt idx="22">
                  <c:v>27.5</c:v>
                </c:pt>
                <c:pt idx="23">
                  <c:v>27.5</c:v>
                </c:pt>
                <c:pt idx="24">
                  <c:v>27.5</c:v>
                </c:pt>
                <c:pt idx="25">
                  <c:v>27.5</c:v>
                </c:pt>
                <c:pt idx="26">
                  <c:v>27.5</c:v>
                </c:pt>
                <c:pt idx="27">
                  <c:v>27.5</c:v>
                </c:pt>
                <c:pt idx="28">
                  <c:v>27.5</c:v>
                </c:pt>
                <c:pt idx="29">
                  <c:v>27.5</c:v>
                </c:pt>
                <c:pt idx="30">
                  <c:v>27.5</c:v>
                </c:pt>
              </c:numCache>
            </c:numRef>
          </c:xVal>
          <c:yVal>
            <c:numRef>
              <c:f>BOL_14!$N$5:$N$35</c:f>
              <c:numCache>
                <c:formatCode>General</c:formatCode>
                <c:ptCount val="3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5547136"/>
        <c:axId val="285548928"/>
      </c:scatterChart>
      <c:catAx>
        <c:axId val="28554713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85548928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285548928"/>
        <c:scaling>
          <c:orientation val="minMax"/>
          <c:max val="6.5"/>
          <c:min val="3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 b="0"/>
                  <a:t>2010</a:t>
                </a:r>
                <a:r>
                  <a:rPr lang="da-DK" b="0" baseline="0"/>
                  <a:t> =100 </a:t>
                </a:r>
                <a:endParaRPr lang="da-DK" b="0"/>
              </a:p>
            </c:rich>
          </c:tx>
          <c:layout>
            <c:manualLayout>
              <c:xMode val="edge"/>
              <c:yMode val="edge"/>
              <c:x val="9.7181729834791061E-3"/>
              <c:y val="2.2032228762119519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85547136"/>
        <c:crosses val="autoZero"/>
        <c:crossBetween val="midCat"/>
        <c:majorUnit val="0.5"/>
      </c:valAx>
      <c:spPr>
        <a:noFill/>
        <a:ln w="25400">
          <a:noFill/>
        </a:ln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.30978761583373504"/>
          <c:y val="0.93099838566292836"/>
          <c:w val="0.46199811758224102"/>
          <c:h val="5.5427506252198042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v>Eksport</c:v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UH_1!$A$5:$A$36</c:f>
              <c:strCache>
                <c:ptCount val="32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2011</c:v>
                </c:pt>
                <c:pt idx="5">
                  <c:v>2011</c:v>
                </c:pt>
                <c:pt idx="6">
                  <c:v>2011</c:v>
                </c:pt>
                <c:pt idx="7">
                  <c:v>2011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2">
                  <c:v>2013</c:v>
                </c:pt>
                <c:pt idx="13">
                  <c:v>2013</c:v>
                </c:pt>
                <c:pt idx="14">
                  <c:v>2013</c:v>
                </c:pt>
                <c:pt idx="15">
                  <c:v>2013</c:v>
                </c:pt>
                <c:pt idx="16">
                  <c:v>2014</c:v>
                </c:pt>
                <c:pt idx="17">
                  <c:v>2014</c:v>
                </c:pt>
                <c:pt idx="18">
                  <c:v>2014</c:v>
                </c:pt>
                <c:pt idx="19">
                  <c:v>2014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24">
                  <c:v>2016</c:v>
                </c:pt>
                <c:pt idx="25">
                  <c:v>2016</c:v>
                </c:pt>
                <c:pt idx="26">
                  <c:v>2016</c:v>
                </c:pt>
                <c:pt idx="27">
                  <c:v>2016</c:v>
                </c:pt>
                <c:pt idx="28">
                  <c:v>2017</c:v>
                </c:pt>
                <c:pt idx="29">
                  <c:v>2017</c:v>
                </c:pt>
                <c:pt idx="30">
                  <c:v>2017</c:v>
                </c:pt>
                <c:pt idx="31">
                  <c:v>2017</c:v>
                </c:pt>
              </c:strCache>
            </c:strRef>
          </c:cat>
          <c:val>
            <c:numRef>
              <c:f>UH_1!$C$5:$C$36</c:f>
              <c:numCache>
                <c:formatCode>0.0</c:formatCode>
                <c:ptCount val="32"/>
                <c:pt idx="0">
                  <c:v>892.4</c:v>
                </c:pt>
                <c:pt idx="1">
                  <c:v>900.4</c:v>
                </c:pt>
                <c:pt idx="2">
                  <c:v>926.4</c:v>
                </c:pt>
                <c:pt idx="3">
                  <c:v>940.4</c:v>
                </c:pt>
                <c:pt idx="4">
                  <c:v>972</c:v>
                </c:pt>
                <c:pt idx="5">
                  <c:v>976.8</c:v>
                </c:pt>
                <c:pt idx="6">
                  <c:v>976</c:v>
                </c:pt>
                <c:pt idx="7">
                  <c:v>998</c:v>
                </c:pt>
                <c:pt idx="8">
                  <c:v>982.4</c:v>
                </c:pt>
                <c:pt idx="9">
                  <c:v>1004.8</c:v>
                </c:pt>
                <c:pt idx="10">
                  <c:v>995.6</c:v>
                </c:pt>
                <c:pt idx="11">
                  <c:v>986</c:v>
                </c:pt>
                <c:pt idx="12">
                  <c:v>989.2</c:v>
                </c:pt>
                <c:pt idx="13">
                  <c:v>999.2</c:v>
                </c:pt>
                <c:pt idx="14">
                  <c:v>1022.8</c:v>
                </c:pt>
                <c:pt idx="15">
                  <c:v>1021.6</c:v>
                </c:pt>
                <c:pt idx="16">
                  <c:v>1037.5999999999999</c:v>
                </c:pt>
                <c:pt idx="17">
                  <c:v>1027.2</c:v>
                </c:pt>
                <c:pt idx="18">
                  <c:v>1044</c:v>
                </c:pt>
                <c:pt idx="19">
                  <c:v>1049.5999999999999</c:v>
                </c:pt>
                <c:pt idx="20">
                  <c:v>1068.4000000000001</c:v>
                </c:pt>
                <c:pt idx="21">
                  <c:v>1065.5999999999999</c:v>
                </c:pt>
                <c:pt idx="22">
                  <c:v>1062</c:v>
                </c:pt>
                <c:pt idx="23">
                  <c:v>1060.4000000000001</c:v>
                </c:pt>
                <c:pt idx="24">
                  <c:v>1054.4000000000001</c:v>
                </c:pt>
                <c:pt idx="25">
                  <c:v>1096</c:v>
                </c:pt>
                <c:pt idx="26">
                  <c:v>1079.2</c:v>
                </c:pt>
                <c:pt idx="27">
                  <c:v>1148</c:v>
                </c:pt>
                <c:pt idx="28">
                  <c:v>1159.2</c:v>
                </c:pt>
                <c:pt idx="29">
                  <c:v>1136</c:v>
                </c:pt>
                <c:pt idx="30">
                  <c:v>1128.8</c:v>
                </c:pt>
                <c:pt idx="31">
                  <c:v>1144</c:v>
                </c:pt>
              </c:numCache>
            </c:numRef>
          </c:val>
          <c:smooth val="0"/>
        </c:ser>
        <c:ser>
          <c:idx val="2"/>
          <c:order val="1"/>
          <c:tx>
            <c:v>Import</c:v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UH_1!$A$5:$A$36</c:f>
              <c:strCache>
                <c:ptCount val="32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2011</c:v>
                </c:pt>
                <c:pt idx="5">
                  <c:v>2011</c:v>
                </c:pt>
                <c:pt idx="6">
                  <c:v>2011</c:v>
                </c:pt>
                <c:pt idx="7">
                  <c:v>2011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2">
                  <c:v>2013</c:v>
                </c:pt>
                <c:pt idx="13">
                  <c:v>2013</c:v>
                </c:pt>
                <c:pt idx="14">
                  <c:v>2013</c:v>
                </c:pt>
                <c:pt idx="15">
                  <c:v>2013</c:v>
                </c:pt>
                <c:pt idx="16">
                  <c:v>2014</c:v>
                </c:pt>
                <c:pt idx="17">
                  <c:v>2014</c:v>
                </c:pt>
                <c:pt idx="18">
                  <c:v>2014</c:v>
                </c:pt>
                <c:pt idx="19">
                  <c:v>2014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24">
                  <c:v>2016</c:v>
                </c:pt>
                <c:pt idx="25">
                  <c:v>2016</c:v>
                </c:pt>
                <c:pt idx="26">
                  <c:v>2016</c:v>
                </c:pt>
                <c:pt idx="27">
                  <c:v>2016</c:v>
                </c:pt>
                <c:pt idx="28">
                  <c:v>2017</c:v>
                </c:pt>
                <c:pt idx="29">
                  <c:v>2017</c:v>
                </c:pt>
                <c:pt idx="30">
                  <c:v>2017</c:v>
                </c:pt>
                <c:pt idx="31">
                  <c:v>2017</c:v>
                </c:pt>
              </c:strCache>
            </c:strRef>
          </c:cat>
          <c:val>
            <c:numRef>
              <c:f>UH_1!$D$5:$D$36</c:f>
              <c:numCache>
                <c:formatCode>0.0</c:formatCode>
                <c:ptCount val="32"/>
                <c:pt idx="0">
                  <c:v>772.4</c:v>
                </c:pt>
                <c:pt idx="1">
                  <c:v>790.4</c:v>
                </c:pt>
                <c:pt idx="2">
                  <c:v>786.8</c:v>
                </c:pt>
                <c:pt idx="3">
                  <c:v>807.2</c:v>
                </c:pt>
                <c:pt idx="4">
                  <c:v>819.2</c:v>
                </c:pt>
                <c:pt idx="5">
                  <c:v>842.4</c:v>
                </c:pt>
                <c:pt idx="6">
                  <c:v>862.8</c:v>
                </c:pt>
                <c:pt idx="7">
                  <c:v>866.8</c:v>
                </c:pt>
                <c:pt idx="8">
                  <c:v>867.2</c:v>
                </c:pt>
                <c:pt idx="9">
                  <c:v>878.4</c:v>
                </c:pt>
                <c:pt idx="10">
                  <c:v>868.8</c:v>
                </c:pt>
                <c:pt idx="11">
                  <c:v>869.2</c:v>
                </c:pt>
                <c:pt idx="12">
                  <c:v>879.6</c:v>
                </c:pt>
                <c:pt idx="13">
                  <c:v>867.6</c:v>
                </c:pt>
                <c:pt idx="14">
                  <c:v>901.6</c:v>
                </c:pt>
                <c:pt idx="15">
                  <c:v>886</c:v>
                </c:pt>
                <c:pt idx="16">
                  <c:v>917.2</c:v>
                </c:pt>
                <c:pt idx="17">
                  <c:v>916.4</c:v>
                </c:pt>
                <c:pt idx="18">
                  <c:v>918</c:v>
                </c:pt>
                <c:pt idx="19">
                  <c:v>920.8</c:v>
                </c:pt>
                <c:pt idx="20">
                  <c:v>927.2</c:v>
                </c:pt>
                <c:pt idx="21">
                  <c:v>930</c:v>
                </c:pt>
                <c:pt idx="22">
                  <c:v>942</c:v>
                </c:pt>
                <c:pt idx="23">
                  <c:v>941.2</c:v>
                </c:pt>
                <c:pt idx="24">
                  <c:v>934.4</c:v>
                </c:pt>
                <c:pt idx="25">
                  <c:v>964</c:v>
                </c:pt>
                <c:pt idx="26">
                  <c:v>975.2</c:v>
                </c:pt>
                <c:pt idx="27">
                  <c:v>1010</c:v>
                </c:pt>
                <c:pt idx="28">
                  <c:v>999.2</c:v>
                </c:pt>
                <c:pt idx="29">
                  <c:v>1008</c:v>
                </c:pt>
                <c:pt idx="30">
                  <c:v>1008.8</c:v>
                </c:pt>
                <c:pt idx="31">
                  <c:v>1034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5646208"/>
        <c:axId val="285648000"/>
      </c:lineChart>
      <c:catAx>
        <c:axId val="285646208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85648000"/>
        <c:crossesAt val="-10"/>
        <c:auto val="1"/>
        <c:lblAlgn val="ctr"/>
        <c:lblOffset val="100"/>
        <c:tickLblSkip val="4"/>
        <c:tickMarkSkip val="1"/>
        <c:noMultiLvlLbl val="0"/>
      </c:catAx>
      <c:valAx>
        <c:axId val="285648000"/>
        <c:scaling>
          <c:orientation val="minMax"/>
          <c:max val="1200"/>
          <c:min val="75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85646208"/>
        <c:crosses val="autoZero"/>
        <c:crossBetween val="midCat"/>
        <c:majorUnit val="5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6473252864"/>
          <c:y val="0.86221892074811401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v>Eksport</c:v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UH_1!$A$5:$A$36</c:f>
              <c:strCache>
                <c:ptCount val="32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2011</c:v>
                </c:pt>
                <c:pt idx="5">
                  <c:v>2011</c:v>
                </c:pt>
                <c:pt idx="6">
                  <c:v>2011</c:v>
                </c:pt>
                <c:pt idx="7">
                  <c:v>2011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2">
                  <c:v>2013</c:v>
                </c:pt>
                <c:pt idx="13">
                  <c:v>2013</c:v>
                </c:pt>
                <c:pt idx="14">
                  <c:v>2013</c:v>
                </c:pt>
                <c:pt idx="15">
                  <c:v>2013</c:v>
                </c:pt>
                <c:pt idx="16">
                  <c:v>2014</c:v>
                </c:pt>
                <c:pt idx="17">
                  <c:v>2014</c:v>
                </c:pt>
                <c:pt idx="18">
                  <c:v>2014</c:v>
                </c:pt>
                <c:pt idx="19">
                  <c:v>2014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24">
                  <c:v>2016</c:v>
                </c:pt>
                <c:pt idx="25">
                  <c:v>2016</c:v>
                </c:pt>
                <c:pt idx="26">
                  <c:v>2016</c:v>
                </c:pt>
                <c:pt idx="27">
                  <c:v>2016</c:v>
                </c:pt>
                <c:pt idx="28">
                  <c:v>2017</c:v>
                </c:pt>
                <c:pt idx="29">
                  <c:v>2017</c:v>
                </c:pt>
                <c:pt idx="30">
                  <c:v>2017</c:v>
                </c:pt>
                <c:pt idx="31">
                  <c:v>2017</c:v>
                </c:pt>
              </c:strCache>
            </c:strRef>
          </c:cat>
          <c:val>
            <c:numRef>
              <c:f>UH_1!$C$5:$C$36</c:f>
              <c:numCache>
                <c:formatCode>0.0</c:formatCode>
                <c:ptCount val="32"/>
                <c:pt idx="0">
                  <c:v>892.4</c:v>
                </c:pt>
                <c:pt idx="1">
                  <c:v>900.4</c:v>
                </c:pt>
                <c:pt idx="2">
                  <c:v>926.4</c:v>
                </c:pt>
                <c:pt idx="3">
                  <c:v>940.4</c:v>
                </c:pt>
                <c:pt idx="4">
                  <c:v>972</c:v>
                </c:pt>
                <c:pt idx="5">
                  <c:v>976.8</c:v>
                </c:pt>
                <c:pt idx="6">
                  <c:v>976</c:v>
                </c:pt>
                <c:pt idx="7">
                  <c:v>998</c:v>
                </c:pt>
                <c:pt idx="8">
                  <c:v>982.4</c:v>
                </c:pt>
                <c:pt idx="9">
                  <c:v>1004.8</c:v>
                </c:pt>
                <c:pt idx="10">
                  <c:v>995.6</c:v>
                </c:pt>
                <c:pt idx="11">
                  <c:v>986</c:v>
                </c:pt>
                <c:pt idx="12">
                  <c:v>989.2</c:v>
                </c:pt>
                <c:pt idx="13">
                  <c:v>999.2</c:v>
                </c:pt>
                <c:pt idx="14">
                  <c:v>1022.8</c:v>
                </c:pt>
                <c:pt idx="15">
                  <c:v>1021.6</c:v>
                </c:pt>
                <c:pt idx="16">
                  <c:v>1037.5999999999999</c:v>
                </c:pt>
                <c:pt idx="17">
                  <c:v>1027.2</c:v>
                </c:pt>
                <c:pt idx="18">
                  <c:v>1044</c:v>
                </c:pt>
                <c:pt idx="19">
                  <c:v>1049.5999999999999</c:v>
                </c:pt>
                <c:pt idx="20">
                  <c:v>1068.4000000000001</c:v>
                </c:pt>
                <c:pt idx="21">
                  <c:v>1065.5999999999999</c:v>
                </c:pt>
                <c:pt idx="22">
                  <c:v>1062</c:v>
                </c:pt>
                <c:pt idx="23">
                  <c:v>1060.4000000000001</c:v>
                </c:pt>
                <c:pt idx="24">
                  <c:v>1054.4000000000001</c:v>
                </c:pt>
                <c:pt idx="25">
                  <c:v>1096</c:v>
                </c:pt>
                <c:pt idx="26">
                  <c:v>1079.2</c:v>
                </c:pt>
                <c:pt idx="27">
                  <c:v>1148</c:v>
                </c:pt>
                <c:pt idx="28">
                  <c:v>1159.2</c:v>
                </c:pt>
                <c:pt idx="29">
                  <c:v>1136</c:v>
                </c:pt>
                <c:pt idx="30">
                  <c:v>1128.8</c:v>
                </c:pt>
                <c:pt idx="31">
                  <c:v>1144</c:v>
                </c:pt>
              </c:numCache>
            </c:numRef>
          </c:val>
          <c:smooth val="0"/>
        </c:ser>
        <c:ser>
          <c:idx val="2"/>
          <c:order val="1"/>
          <c:tx>
            <c:v>Import</c:v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UH_1!$A$5:$A$36</c:f>
              <c:strCache>
                <c:ptCount val="32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2011</c:v>
                </c:pt>
                <c:pt idx="5">
                  <c:v>2011</c:v>
                </c:pt>
                <c:pt idx="6">
                  <c:v>2011</c:v>
                </c:pt>
                <c:pt idx="7">
                  <c:v>2011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2">
                  <c:v>2013</c:v>
                </c:pt>
                <c:pt idx="13">
                  <c:v>2013</c:v>
                </c:pt>
                <c:pt idx="14">
                  <c:v>2013</c:v>
                </c:pt>
                <c:pt idx="15">
                  <c:v>2013</c:v>
                </c:pt>
                <c:pt idx="16">
                  <c:v>2014</c:v>
                </c:pt>
                <c:pt idx="17">
                  <c:v>2014</c:v>
                </c:pt>
                <c:pt idx="18">
                  <c:v>2014</c:v>
                </c:pt>
                <c:pt idx="19">
                  <c:v>2014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24">
                  <c:v>2016</c:v>
                </c:pt>
                <c:pt idx="25">
                  <c:v>2016</c:v>
                </c:pt>
                <c:pt idx="26">
                  <c:v>2016</c:v>
                </c:pt>
                <c:pt idx="27">
                  <c:v>2016</c:v>
                </c:pt>
                <c:pt idx="28">
                  <c:v>2017</c:v>
                </c:pt>
                <c:pt idx="29">
                  <c:v>2017</c:v>
                </c:pt>
                <c:pt idx="30">
                  <c:v>2017</c:v>
                </c:pt>
                <c:pt idx="31">
                  <c:v>2017</c:v>
                </c:pt>
              </c:strCache>
            </c:strRef>
          </c:cat>
          <c:val>
            <c:numRef>
              <c:f>UH_1!$D$5:$D$36</c:f>
              <c:numCache>
                <c:formatCode>0.0</c:formatCode>
                <c:ptCount val="32"/>
                <c:pt idx="0">
                  <c:v>772.4</c:v>
                </c:pt>
                <c:pt idx="1">
                  <c:v>790.4</c:v>
                </c:pt>
                <c:pt idx="2">
                  <c:v>786.8</c:v>
                </c:pt>
                <c:pt idx="3">
                  <c:v>807.2</c:v>
                </c:pt>
                <c:pt idx="4">
                  <c:v>819.2</c:v>
                </c:pt>
                <c:pt idx="5">
                  <c:v>842.4</c:v>
                </c:pt>
                <c:pt idx="6">
                  <c:v>862.8</c:v>
                </c:pt>
                <c:pt idx="7">
                  <c:v>866.8</c:v>
                </c:pt>
                <c:pt idx="8">
                  <c:v>867.2</c:v>
                </c:pt>
                <c:pt idx="9">
                  <c:v>878.4</c:v>
                </c:pt>
                <c:pt idx="10">
                  <c:v>868.8</c:v>
                </c:pt>
                <c:pt idx="11">
                  <c:v>869.2</c:v>
                </c:pt>
                <c:pt idx="12">
                  <c:v>879.6</c:v>
                </c:pt>
                <c:pt idx="13">
                  <c:v>867.6</c:v>
                </c:pt>
                <c:pt idx="14">
                  <c:v>901.6</c:v>
                </c:pt>
                <c:pt idx="15">
                  <c:v>886</c:v>
                </c:pt>
                <c:pt idx="16">
                  <c:v>917.2</c:v>
                </c:pt>
                <c:pt idx="17">
                  <c:v>916.4</c:v>
                </c:pt>
                <c:pt idx="18">
                  <c:v>918</c:v>
                </c:pt>
                <c:pt idx="19">
                  <c:v>920.8</c:v>
                </c:pt>
                <c:pt idx="20">
                  <c:v>927.2</c:v>
                </c:pt>
                <c:pt idx="21">
                  <c:v>930</c:v>
                </c:pt>
                <c:pt idx="22">
                  <c:v>942</c:v>
                </c:pt>
                <c:pt idx="23">
                  <c:v>941.2</c:v>
                </c:pt>
                <c:pt idx="24">
                  <c:v>934.4</c:v>
                </c:pt>
                <c:pt idx="25">
                  <c:v>964</c:v>
                </c:pt>
                <c:pt idx="26">
                  <c:v>975.2</c:v>
                </c:pt>
                <c:pt idx="27">
                  <c:v>1010</c:v>
                </c:pt>
                <c:pt idx="28">
                  <c:v>999.2</c:v>
                </c:pt>
                <c:pt idx="29">
                  <c:v>1008</c:v>
                </c:pt>
                <c:pt idx="30">
                  <c:v>1008.8</c:v>
                </c:pt>
                <c:pt idx="31">
                  <c:v>1034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5706880"/>
        <c:axId val="285712768"/>
      </c:lineChart>
      <c:catAx>
        <c:axId val="28570688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85712768"/>
        <c:crossesAt val="-10"/>
        <c:auto val="1"/>
        <c:lblAlgn val="ctr"/>
        <c:lblOffset val="100"/>
        <c:tickLblSkip val="4"/>
        <c:tickMarkSkip val="1"/>
        <c:noMultiLvlLbl val="0"/>
      </c:catAx>
      <c:valAx>
        <c:axId val="285712768"/>
        <c:scaling>
          <c:orientation val="minMax"/>
          <c:max val="1200"/>
          <c:min val="75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85706880"/>
        <c:crosses val="autoZero"/>
        <c:crossBetween val="midCat"/>
        <c:majorUnit val="5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6473252864"/>
          <c:y val="0.86221892074811401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40940217691E-2"/>
          <c:y val="0.12279301104870977"/>
          <c:w val="0.9117381796690307"/>
          <c:h val="0.69649185361263799"/>
        </c:manualLayout>
      </c:layout>
      <c:barChart>
        <c:barDir val="col"/>
        <c:grouping val="clustered"/>
        <c:varyColors val="0"/>
        <c:ser>
          <c:idx val="1"/>
          <c:order val="0"/>
          <c:tx>
            <c:v>Ændring i varemarkedsandele</c:v>
          </c:tx>
          <c:spPr>
            <a:solidFill>
              <a:srgbClr val="7D8081"/>
            </a:solidFill>
            <a:ln>
              <a:noFill/>
            </a:ln>
          </c:spPr>
          <c:invertIfNegative val="0"/>
          <c:cat>
            <c:numRef>
              <c:f>UH_3!$A$5:$A$40</c:f>
              <c:numCache>
                <c:formatCode>0</c:formatCode>
                <c:ptCount val="36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  <c:pt idx="28">
                  <c:v>2019</c:v>
                </c:pt>
                <c:pt idx="29">
                  <c:v>2020</c:v>
                </c:pt>
                <c:pt idx="30">
                  <c:v>2021</c:v>
                </c:pt>
                <c:pt idx="31">
                  <c:v>2022</c:v>
                </c:pt>
                <c:pt idx="32">
                  <c:v>2023</c:v>
                </c:pt>
                <c:pt idx="33">
                  <c:v>2024</c:v>
                </c:pt>
                <c:pt idx="34">
                  <c:v>2025</c:v>
                </c:pt>
              </c:numCache>
            </c:numRef>
          </c:cat>
          <c:val>
            <c:numRef>
              <c:f>UH_3!$D$5:$D$40</c:f>
              <c:numCache>
                <c:formatCode>0.0</c:formatCode>
                <c:ptCount val="36"/>
                <c:pt idx="0">
                  <c:v>2.7316094260454005</c:v>
                </c:pt>
                <c:pt idx="1">
                  <c:v>-0.91359647220230489</c:v>
                </c:pt>
                <c:pt idx="2">
                  <c:v>3.857201786464215</c:v>
                </c:pt>
                <c:pt idx="3">
                  <c:v>0.4975597592286487</c:v>
                </c:pt>
                <c:pt idx="4">
                  <c:v>-5.0756740641576545</c:v>
                </c:pt>
                <c:pt idx="5">
                  <c:v>-3.7550279373740336</c:v>
                </c:pt>
                <c:pt idx="6">
                  <c:v>-3.8519726734554061</c:v>
                </c:pt>
                <c:pt idx="7">
                  <c:v>-6.4538802990171904</c:v>
                </c:pt>
                <c:pt idx="8">
                  <c:v>1.2449355368936432</c:v>
                </c:pt>
                <c:pt idx="9">
                  <c:v>-1.864058648401512</c:v>
                </c:pt>
                <c:pt idx="10">
                  <c:v>2.5862811339230962</c:v>
                </c:pt>
                <c:pt idx="11">
                  <c:v>2.2248462038392258</c:v>
                </c:pt>
                <c:pt idx="12">
                  <c:v>-6.8864959497341722</c:v>
                </c:pt>
                <c:pt idx="13">
                  <c:v>-4.5641399375817784</c:v>
                </c:pt>
                <c:pt idx="14">
                  <c:v>-1.2211651473847507</c:v>
                </c:pt>
                <c:pt idx="15">
                  <c:v>-4.7064247158819192</c:v>
                </c:pt>
                <c:pt idx="16">
                  <c:v>-5.0652132829221097</c:v>
                </c:pt>
                <c:pt idx="17">
                  <c:v>1.474912717806931</c:v>
                </c:pt>
                <c:pt idx="18">
                  <c:v>2.2643239713949672</c:v>
                </c:pt>
                <c:pt idx="19">
                  <c:v>-6.536725258118814</c:v>
                </c:pt>
                <c:pt idx="20">
                  <c:v>-0.18057306545042895</c:v>
                </c:pt>
                <c:pt idx="21">
                  <c:v>-0.37792783286968445</c:v>
                </c:pt>
                <c:pt idx="22">
                  <c:v>0.86589014816136345</c:v>
                </c:pt>
                <c:pt idx="23">
                  <c:v>-1.0938609293691171</c:v>
                </c:pt>
                <c:pt idx="24">
                  <c:v>-0.36503535334500015</c:v>
                </c:pt>
                <c:pt idx="25">
                  <c:v>-2.1299538294027975</c:v>
                </c:pt>
                <c:pt idx="26">
                  <c:v>1.4978378881999932</c:v>
                </c:pt>
                <c:pt idx="27">
                  <c:v>-4.6535335827756485</c:v>
                </c:pt>
                <c:pt idx="28">
                  <c:v>-2.3753105985612422</c:v>
                </c:pt>
                <c:pt idx="29">
                  <c:v>-1.91699920960684</c:v>
                </c:pt>
                <c:pt idx="30">
                  <c:v>-0.26632809923960998</c:v>
                </c:pt>
                <c:pt idx="31">
                  <c:v>-8.6143507103608741E-2</c:v>
                </c:pt>
                <c:pt idx="32">
                  <c:v>2.9856619207624391E-2</c:v>
                </c:pt>
                <c:pt idx="33">
                  <c:v>-0.19894117732397465</c:v>
                </c:pt>
                <c:pt idx="34">
                  <c:v>-6.13855235129801E-2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axId val="285785472"/>
        <c:axId val="285803648"/>
      </c:barChart>
      <c:lineChart>
        <c:grouping val="standard"/>
        <c:varyColors val="0"/>
        <c:ser>
          <c:idx val="2"/>
          <c:order val="1"/>
          <c:tx>
            <c:v>Vareeksportsvækst</c:v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UH_3!$A$5:$A$40</c:f>
              <c:numCache>
                <c:formatCode>0</c:formatCode>
                <c:ptCount val="36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  <c:pt idx="28">
                  <c:v>2019</c:v>
                </c:pt>
                <c:pt idx="29">
                  <c:v>2020</c:v>
                </c:pt>
                <c:pt idx="30">
                  <c:v>2021</c:v>
                </c:pt>
                <c:pt idx="31">
                  <c:v>2022</c:v>
                </c:pt>
                <c:pt idx="32">
                  <c:v>2023</c:v>
                </c:pt>
                <c:pt idx="33">
                  <c:v>2024</c:v>
                </c:pt>
                <c:pt idx="34">
                  <c:v>2025</c:v>
                </c:pt>
              </c:numCache>
            </c:numRef>
          </c:cat>
          <c:val>
            <c:numRef>
              <c:f>UH_3!$B$5:$B$40</c:f>
              <c:numCache>
                <c:formatCode>0.0</c:formatCode>
                <c:ptCount val="36"/>
                <c:pt idx="0">
                  <c:v>5.1880309673506986</c:v>
                </c:pt>
                <c:pt idx="1">
                  <c:v>1.5835955687523384</c:v>
                </c:pt>
                <c:pt idx="2">
                  <c:v>2.5845859008847505</c:v>
                </c:pt>
                <c:pt idx="3">
                  <c:v>10.603923272812965</c:v>
                </c:pt>
                <c:pt idx="4">
                  <c:v>3.485972391784431</c:v>
                </c:pt>
                <c:pt idx="5">
                  <c:v>2.5714600187014991</c:v>
                </c:pt>
                <c:pt idx="6">
                  <c:v>6.364029827174833</c:v>
                </c:pt>
                <c:pt idx="7">
                  <c:v>3.5534889365200106</c:v>
                </c:pt>
                <c:pt idx="8">
                  <c:v>7.4312720569531532</c:v>
                </c:pt>
                <c:pt idx="9">
                  <c:v>9.4595232189753187</c:v>
                </c:pt>
                <c:pt idx="10">
                  <c:v>2.6727658954641909</c:v>
                </c:pt>
                <c:pt idx="11">
                  <c:v>3.5905983162207722</c:v>
                </c:pt>
                <c:pt idx="12">
                  <c:v>-1.6906201134094911</c:v>
                </c:pt>
                <c:pt idx="13">
                  <c:v>4.339626185685308</c:v>
                </c:pt>
                <c:pt idx="14">
                  <c:v>5.848070720124654</c:v>
                </c:pt>
                <c:pt idx="15">
                  <c:v>5.3224205233760813</c:v>
                </c:pt>
                <c:pt idx="16">
                  <c:v>0.65435910285953636</c:v>
                </c:pt>
                <c:pt idx="17">
                  <c:v>2.567083810966464</c:v>
                </c:pt>
                <c:pt idx="18">
                  <c:v>-10.377426035024639</c:v>
                </c:pt>
                <c:pt idx="19">
                  <c:v>6.5187516296674186</c:v>
                </c:pt>
                <c:pt idx="20">
                  <c:v>5.8108269345495733</c:v>
                </c:pt>
                <c:pt idx="21">
                  <c:v>-0.58351054995804397</c:v>
                </c:pt>
                <c:pt idx="22">
                  <c:v>2.3619170358033292</c:v>
                </c:pt>
                <c:pt idx="23">
                  <c:v>3.3418524315174336</c:v>
                </c:pt>
                <c:pt idx="24">
                  <c:v>4.5036787413713864</c:v>
                </c:pt>
                <c:pt idx="25">
                  <c:v>1.9191511795870753</c:v>
                </c:pt>
                <c:pt idx="26">
                  <c:v>5.982647929937035</c:v>
                </c:pt>
                <c:pt idx="27">
                  <c:v>1.5826974849424635</c:v>
                </c:pt>
                <c:pt idx="28">
                  <c:v>2.9151484302423869</c:v>
                </c:pt>
                <c:pt idx="29">
                  <c:v>2.8388540729593403</c:v>
                </c:pt>
                <c:pt idx="30">
                  <c:v>3.3063904637145924</c:v>
                </c:pt>
                <c:pt idx="31">
                  <c:v>3.7033062923235827</c:v>
                </c:pt>
                <c:pt idx="32">
                  <c:v>3.7942975552280878</c:v>
                </c:pt>
                <c:pt idx="33">
                  <c:v>3.4924966836017202</c:v>
                </c:pt>
                <c:pt idx="34">
                  <c:v>3.5588426369855819</c:v>
                </c:pt>
              </c:numCache>
            </c:numRef>
          </c:val>
          <c:smooth val="0"/>
        </c:ser>
        <c:ser>
          <c:idx val="3"/>
          <c:order val="2"/>
          <c:tx>
            <c:v>Varemarkedsvækst i udlandet</c:v>
          </c:tx>
          <c:spPr>
            <a:ln>
              <a:solidFill>
                <a:srgbClr val="A19C1B"/>
              </a:solidFill>
            </a:ln>
          </c:spPr>
          <c:marker>
            <c:symbol val="none"/>
          </c:marker>
          <c:cat>
            <c:numRef>
              <c:f>UH_3!$A$5:$A$40</c:f>
              <c:numCache>
                <c:formatCode>0</c:formatCode>
                <c:ptCount val="36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  <c:pt idx="28">
                  <c:v>2019</c:v>
                </c:pt>
                <c:pt idx="29">
                  <c:v>2020</c:v>
                </c:pt>
                <c:pt idx="30">
                  <c:v>2021</c:v>
                </c:pt>
                <c:pt idx="31">
                  <c:v>2022</c:v>
                </c:pt>
                <c:pt idx="32">
                  <c:v>2023</c:v>
                </c:pt>
                <c:pt idx="33">
                  <c:v>2024</c:v>
                </c:pt>
                <c:pt idx="34">
                  <c:v>2025</c:v>
                </c:pt>
              </c:numCache>
            </c:numRef>
          </c:cat>
          <c:val>
            <c:numRef>
              <c:f>UH_3!$C$5:$C$40</c:f>
              <c:numCache>
                <c:formatCode>0.0</c:formatCode>
                <c:ptCount val="36"/>
                <c:pt idx="0">
                  <c:v>2.4564215413052981</c:v>
                </c:pt>
                <c:pt idx="1">
                  <c:v>2.4971920409546433</c:v>
                </c:pt>
                <c:pt idx="2">
                  <c:v>-1.2726158855794645</c:v>
                </c:pt>
                <c:pt idx="3">
                  <c:v>10.106363513584316</c:v>
                </c:pt>
                <c:pt idx="4">
                  <c:v>8.5616464559420855</c:v>
                </c:pt>
                <c:pt idx="5">
                  <c:v>6.3264879560755327</c:v>
                </c:pt>
                <c:pt idx="6">
                  <c:v>10.216002500630239</c:v>
                </c:pt>
                <c:pt idx="7">
                  <c:v>10.007369235537201</c:v>
                </c:pt>
                <c:pt idx="8">
                  <c:v>6.18633652005951</c:v>
                </c:pt>
                <c:pt idx="9">
                  <c:v>11.323581867376831</c:v>
                </c:pt>
                <c:pt idx="10">
                  <c:v>8.6484761541094635E-2</c:v>
                </c:pt>
                <c:pt idx="11">
                  <c:v>1.3657521123815464</c:v>
                </c:pt>
                <c:pt idx="12">
                  <c:v>5.1958758363246815</c:v>
                </c:pt>
                <c:pt idx="13">
                  <c:v>8.9037661232670864</c:v>
                </c:pt>
                <c:pt idx="14">
                  <c:v>7.0692358675094047</c:v>
                </c:pt>
                <c:pt idx="15">
                  <c:v>10.028845239258001</c:v>
                </c:pt>
                <c:pt idx="16">
                  <c:v>5.7195723857816461</c:v>
                </c:pt>
                <c:pt idx="17">
                  <c:v>1.092171093159533</c:v>
                </c:pt>
                <c:pt idx="18">
                  <c:v>-12.641750006419606</c:v>
                </c:pt>
                <c:pt idx="19">
                  <c:v>13.055476887786233</c:v>
                </c:pt>
                <c:pt idx="20">
                  <c:v>5.9914000000000023</c:v>
                </c:pt>
                <c:pt idx="21">
                  <c:v>-0.20558271708835951</c:v>
                </c:pt>
                <c:pt idx="22">
                  <c:v>1.4960268876419658</c:v>
                </c:pt>
                <c:pt idx="23">
                  <c:v>4.4357133608865507</c:v>
                </c:pt>
                <c:pt idx="24">
                  <c:v>4.8687140947163865</c:v>
                </c:pt>
                <c:pt idx="25">
                  <c:v>4.0491050089898728</c:v>
                </c:pt>
                <c:pt idx="26">
                  <c:v>4.4848100417370418</c:v>
                </c:pt>
                <c:pt idx="27">
                  <c:v>6.2362310677181121</c:v>
                </c:pt>
                <c:pt idx="28">
                  <c:v>5.2904590288036291</c:v>
                </c:pt>
                <c:pt idx="29">
                  <c:v>4.7558532825661803</c:v>
                </c:pt>
                <c:pt idx="30">
                  <c:v>3.5727185629542024</c:v>
                </c:pt>
                <c:pt idx="31">
                  <c:v>3.7894497994271914</c:v>
                </c:pt>
                <c:pt idx="32">
                  <c:v>3.7644409360204634</c:v>
                </c:pt>
                <c:pt idx="33">
                  <c:v>3.6914378609256948</c:v>
                </c:pt>
                <c:pt idx="34">
                  <c:v>3.620228160498562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5785472"/>
        <c:axId val="285803648"/>
      </c:lineChart>
      <c:scatterChart>
        <c:scatterStyle val="smoothMarker"/>
        <c:varyColors val="0"/>
        <c:ser>
          <c:idx val="0"/>
          <c:order val="3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UH_3!$O$5:$O$40</c:f>
              <c:numCache>
                <c:formatCode>General</c:formatCode>
                <c:ptCount val="36"/>
                <c:pt idx="0">
                  <c:v>27.5</c:v>
                </c:pt>
                <c:pt idx="1">
                  <c:v>27.5</c:v>
                </c:pt>
                <c:pt idx="2">
                  <c:v>27.5</c:v>
                </c:pt>
                <c:pt idx="3">
                  <c:v>27.5</c:v>
                </c:pt>
                <c:pt idx="4">
                  <c:v>27.5</c:v>
                </c:pt>
                <c:pt idx="5">
                  <c:v>27.5</c:v>
                </c:pt>
                <c:pt idx="6">
                  <c:v>27.5</c:v>
                </c:pt>
                <c:pt idx="7">
                  <c:v>27.5</c:v>
                </c:pt>
                <c:pt idx="8">
                  <c:v>27.5</c:v>
                </c:pt>
                <c:pt idx="9">
                  <c:v>27.5</c:v>
                </c:pt>
                <c:pt idx="10">
                  <c:v>27.5</c:v>
                </c:pt>
                <c:pt idx="11">
                  <c:v>27.5</c:v>
                </c:pt>
                <c:pt idx="12">
                  <c:v>27.5</c:v>
                </c:pt>
                <c:pt idx="13">
                  <c:v>27.5</c:v>
                </c:pt>
                <c:pt idx="14">
                  <c:v>27.5</c:v>
                </c:pt>
                <c:pt idx="15">
                  <c:v>27.5</c:v>
                </c:pt>
                <c:pt idx="16">
                  <c:v>27.5</c:v>
                </c:pt>
                <c:pt idx="17">
                  <c:v>27.5</c:v>
                </c:pt>
                <c:pt idx="18">
                  <c:v>27.5</c:v>
                </c:pt>
                <c:pt idx="19">
                  <c:v>27.5</c:v>
                </c:pt>
                <c:pt idx="20">
                  <c:v>27.5</c:v>
                </c:pt>
                <c:pt idx="21">
                  <c:v>27.5</c:v>
                </c:pt>
                <c:pt idx="22">
                  <c:v>27.5</c:v>
                </c:pt>
                <c:pt idx="23">
                  <c:v>27.5</c:v>
                </c:pt>
                <c:pt idx="24">
                  <c:v>27.5</c:v>
                </c:pt>
                <c:pt idx="25">
                  <c:v>27.5</c:v>
                </c:pt>
                <c:pt idx="26">
                  <c:v>27.5</c:v>
                </c:pt>
                <c:pt idx="27">
                  <c:v>27.5</c:v>
                </c:pt>
                <c:pt idx="28">
                  <c:v>27.5</c:v>
                </c:pt>
                <c:pt idx="29">
                  <c:v>27.5</c:v>
                </c:pt>
                <c:pt idx="30">
                  <c:v>27.5</c:v>
                </c:pt>
                <c:pt idx="31">
                  <c:v>27.5</c:v>
                </c:pt>
                <c:pt idx="32">
                  <c:v>27.5</c:v>
                </c:pt>
                <c:pt idx="33">
                  <c:v>27.5</c:v>
                </c:pt>
                <c:pt idx="34">
                  <c:v>27.5</c:v>
                </c:pt>
                <c:pt idx="35">
                  <c:v>27.5</c:v>
                </c:pt>
              </c:numCache>
            </c:numRef>
          </c:xVal>
          <c:yVal>
            <c:numRef>
              <c:f>UH_3!$P$5:$P$40</c:f>
              <c:numCache>
                <c:formatCode>General</c:formatCode>
                <c:ptCount val="36"/>
                <c:pt idx="0">
                  <c:v>-20</c:v>
                </c:pt>
                <c:pt idx="1">
                  <c:v>-20</c:v>
                </c:pt>
                <c:pt idx="2">
                  <c:v>-20</c:v>
                </c:pt>
                <c:pt idx="3">
                  <c:v>-20</c:v>
                </c:pt>
                <c:pt idx="4">
                  <c:v>-20</c:v>
                </c:pt>
                <c:pt idx="5">
                  <c:v>-20</c:v>
                </c:pt>
                <c:pt idx="6">
                  <c:v>-20</c:v>
                </c:pt>
                <c:pt idx="7">
                  <c:v>-20</c:v>
                </c:pt>
                <c:pt idx="8">
                  <c:v>-20</c:v>
                </c:pt>
                <c:pt idx="9">
                  <c:v>-20</c:v>
                </c:pt>
                <c:pt idx="10">
                  <c:v>-20</c:v>
                </c:pt>
                <c:pt idx="11">
                  <c:v>-20</c:v>
                </c:pt>
                <c:pt idx="12">
                  <c:v>-20</c:v>
                </c:pt>
                <c:pt idx="13">
                  <c:v>-20</c:v>
                </c:pt>
                <c:pt idx="14">
                  <c:v>-20</c:v>
                </c:pt>
                <c:pt idx="15">
                  <c:v>-20</c:v>
                </c:pt>
                <c:pt idx="16">
                  <c:v>-20</c:v>
                </c:pt>
                <c:pt idx="17">
                  <c:v>-20</c:v>
                </c:pt>
                <c:pt idx="18">
                  <c:v>-20</c:v>
                </c:pt>
                <c:pt idx="19">
                  <c:v>-20</c:v>
                </c:pt>
                <c:pt idx="20">
                  <c:v>-20</c:v>
                </c:pt>
                <c:pt idx="21">
                  <c:v>-20</c:v>
                </c:pt>
                <c:pt idx="22">
                  <c:v>-20</c:v>
                </c:pt>
                <c:pt idx="23">
                  <c:v>-20</c:v>
                </c:pt>
                <c:pt idx="24">
                  <c:v>-20</c:v>
                </c:pt>
                <c:pt idx="25">
                  <c:v>-20</c:v>
                </c:pt>
                <c:pt idx="26">
                  <c:v>-20</c:v>
                </c:pt>
                <c:pt idx="27">
                  <c:v>-20</c:v>
                </c:pt>
                <c:pt idx="28">
                  <c:v>-20</c:v>
                </c:pt>
                <c:pt idx="29">
                  <c:v>-20</c:v>
                </c:pt>
                <c:pt idx="30">
                  <c:v>-20</c:v>
                </c:pt>
                <c:pt idx="31">
                  <c:v>-20</c:v>
                </c:pt>
                <c:pt idx="32">
                  <c:v>-20</c:v>
                </c:pt>
                <c:pt idx="33">
                  <c:v>-20</c:v>
                </c:pt>
                <c:pt idx="34">
                  <c:v>-20</c:v>
                </c:pt>
                <c:pt idx="35">
                  <c:v>15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5785472"/>
        <c:axId val="285803648"/>
      </c:scatterChart>
      <c:catAx>
        <c:axId val="28578547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85803648"/>
        <c:crossesAt val="0"/>
        <c:auto val="1"/>
        <c:lblAlgn val="ctr"/>
        <c:lblOffset val="100"/>
        <c:tickLblSkip val="5"/>
        <c:tickMarkSkip val="1"/>
        <c:noMultiLvlLbl val="0"/>
      </c:catAx>
      <c:valAx>
        <c:axId val="285803648"/>
        <c:scaling>
          <c:orientation val="minMax"/>
          <c:max val="15"/>
          <c:min val="-2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85785472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6401511200437588"/>
          <c:y val="0.90592279438754908"/>
          <c:w val="0.83598488799562409"/>
          <c:h val="4.9781965186815692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76185145974400259"/>
        </c:manualLayout>
      </c:layout>
      <c:lineChart>
        <c:grouping val="standard"/>
        <c:varyColors val="0"/>
        <c:ser>
          <c:idx val="1"/>
          <c:order val="0"/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UH_4!$A$5:$A$21</c:f>
              <c:numCache>
                <c:formatCode>0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UH_4!$B$5:$B$21</c:f>
              <c:numCache>
                <c:formatCode>0.000</c:formatCode>
                <c:ptCount val="17"/>
                <c:pt idx="0">
                  <c:v>0.90384200671756509</c:v>
                </c:pt>
                <c:pt idx="1">
                  <c:v>0.91674772849485997</c:v>
                </c:pt>
                <c:pt idx="2">
                  <c:v>0.90746919573400364</c:v>
                </c:pt>
                <c:pt idx="3">
                  <c:v>0.94142168409303151</c:v>
                </c:pt>
                <c:pt idx="4">
                  <c:v>0.94851039056838293</c:v>
                </c:pt>
                <c:pt idx="5">
                  <c:v>1</c:v>
                </c:pt>
                <c:pt idx="6">
                  <c:v>0.98037301090007778</c:v>
                </c:pt>
                <c:pt idx="7">
                  <c:v>1.0385755577994744</c:v>
                </c:pt>
                <c:pt idx="8">
                  <c:v>1.0158387562230957</c:v>
                </c:pt>
                <c:pt idx="9">
                  <c:v>0.95660423286201768</c:v>
                </c:pt>
                <c:pt idx="10">
                  <c:v>0.96081358617836432</c:v>
                </c:pt>
                <c:pt idx="11">
                  <c:v>0.95782964706405005</c:v>
                </c:pt>
                <c:pt idx="12">
                  <c:v>0.88953446292335325</c:v>
                </c:pt>
                <c:pt idx="13">
                  <c:v>0.84419423000210103</c:v>
                </c:pt>
                <c:pt idx="14">
                  <c:v>0.85315067504218145</c:v>
                </c:pt>
                <c:pt idx="15">
                  <c:v>0.8476810146873851</c:v>
                </c:pt>
                <c:pt idx="16">
                  <c:v>0.81027617170977673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5833856"/>
        <c:axId val="285860608"/>
      </c:lineChart>
      <c:catAx>
        <c:axId val="285833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Pct.</a:t>
                </a:r>
              </a:p>
            </c:rich>
          </c:tx>
          <c:layout>
            <c:manualLayout>
              <c:xMode val="edge"/>
              <c:yMode val="edge"/>
              <c:x val="6.1995091522650328E-4"/>
              <c:y val="4.5010653910196707E-2"/>
            </c:manualLayout>
          </c:layout>
          <c:overlay val="0"/>
        </c:title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85860608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285860608"/>
        <c:scaling>
          <c:orientation val="minMax"/>
          <c:max val="1.1500000000000001"/>
          <c:min val="0.8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0" sourceLinked="0"/>
        <c:majorTickMark val="none"/>
        <c:minorTickMark val="none"/>
        <c:tickLblPos val="nextTo"/>
        <c:spPr>
          <a:ln>
            <a:noFill/>
          </a:ln>
        </c:spPr>
        <c:crossAx val="285833856"/>
        <c:crosses val="autoZero"/>
        <c:crossBetween val="midCat"/>
        <c:majorUnit val="5.00000000000000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UH_6!$D$2</c:f>
              <c:strCache>
                <c:ptCount val="1"/>
                <c:pt idx="0">
                  <c:v>Betalingsbalance</c:v>
                </c:pt>
              </c:strCache>
            </c:strRef>
          </c:tx>
          <c:spPr>
            <a:solidFill>
              <a:srgbClr val="AAA631"/>
            </a:solidFill>
            <a:ln>
              <a:noFill/>
            </a:ln>
          </c:spPr>
          <c:invertIfNegative val="0"/>
          <c:cat>
            <c:numRef>
              <c:f>UH_6!$A$5:$A$40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 formatCode="General">
                  <c:v>2020</c:v>
                </c:pt>
                <c:pt idx="31" formatCode="General">
                  <c:v>2021</c:v>
                </c:pt>
                <c:pt idx="32" formatCode="General">
                  <c:v>2022</c:v>
                </c:pt>
                <c:pt idx="33" formatCode="General">
                  <c:v>2023</c:v>
                </c:pt>
                <c:pt idx="34" formatCode="General">
                  <c:v>2024</c:v>
                </c:pt>
                <c:pt idx="35" formatCode="General">
                  <c:v>2025</c:v>
                </c:pt>
              </c:numCache>
            </c:numRef>
          </c:cat>
          <c:val>
            <c:numRef>
              <c:f>UH_6!$D$5:$D$40</c:f>
              <c:numCache>
                <c:formatCode>0.0</c:formatCode>
                <c:ptCount val="36"/>
                <c:pt idx="0">
                  <c:v>0.67862213174836217</c:v>
                </c:pt>
                <c:pt idx="1">
                  <c:v>0.83341679057757301</c:v>
                </c:pt>
                <c:pt idx="2">
                  <c:v>2.1440623847398879</c:v>
                </c:pt>
                <c:pt idx="3">
                  <c:v>2.9211620402413709</c:v>
                </c:pt>
                <c:pt idx="4">
                  <c:v>1.5198031987749758</c:v>
                </c:pt>
                <c:pt idx="5">
                  <c:v>0.74424833233958709</c:v>
                </c:pt>
                <c:pt idx="6">
                  <c:v>1.2834275714506298</c:v>
                </c:pt>
                <c:pt idx="7">
                  <c:v>0.64355757510716505</c:v>
                </c:pt>
                <c:pt idx="8">
                  <c:v>-0.6956225526733828</c:v>
                </c:pt>
                <c:pt idx="9">
                  <c:v>2.2138973082211253</c:v>
                </c:pt>
                <c:pt idx="10">
                  <c:v>1.6457006945449284</c:v>
                </c:pt>
                <c:pt idx="11">
                  <c:v>3.2151778384077296</c:v>
                </c:pt>
                <c:pt idx="12">
                  <c:v>3.0158033455981155</c:v>
                </c:pt>
                <c:pt idx="13">
                  <c:v>3.5279599596589808</c:v>
                </c:pt>
                <c:pt idx="14">
                  <c:v>3.154247573540788</c:v>
                </c:pt>
                <c:pt idx="15">
                  <c:v>4.1922869335377904</c:v>
                </c:pt>
                <c:pt idx="16">
                  <c:v>3.3248130491125036</c:v>
                </c:pt>
                <c:pt idx="17">
                  <c:v>1.4468799691749408</c:v>
                </c:pt>
                <c:pt idx="18">
                  <c:v>2.9171176872221021</c:v>
                </c:pt>
                <c:pt idx="19">
                  <c:v>3.4654497332683754</c:v>
                </c:pt>
                <c:pt idx="20">
                  <c:v>6.5627750664577125</c:v>
                </c:pt>
                <c:pt idx="21">
                  <c:v>6.5856857120270469</c:v>
                </c:pt>
                <c:pt idx="22">
                  <c:v>6.2815237134314375</c:v>
                </c:pt>
                <c:pt idx="23">
                  <c:v>7.7589669151883962</c:v>
                </c:pt>
                <c:pt idx="24">
                  <c:v>8.924445969921738</c:v>
                </c:pt>
                <c:pt idx="25">
                  <c:v>8.2450219902610353</c:v>
                </c:pt>
                <c:pt idx="26">
                  <c:v>7.9169475901526312</c:v>
                </c:pt>
                <c:pt idx="27">
                  <c:v>7.9546680611753446</c:v>
                </c:pt>
                <c:pt idx="28">
                  <c:v>5.2624828327903312</c:v>
                </c:pt>
                <c:pt idx="29">
                  <c:v>5.5231763696733616</c:v>
                </c:pt>
                <c:pt idx="30">
                  <c:v>5.1563466235954394</c:v>
                </c:pt>
                <c:pt idx="31">
                  <c:v>5.146940200238789</c:v>
                </c:pt>
                <c:pt idx="32">
                  <c:v>5.3879933628214234</c:v>
                </c:pt>
                <c:pt idx="33">
                  <c:v>5.9648597495783529</c:v>
                </c:pt>
                <c:pt idx="34">
                  <c:v>6.1103808228661345</c:v>
                </c:pt>
                <c:pt idx="35">
                  <c:v>6.2707821628201588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axId val="284264320"/>
        <c:axId val="284262784"/>
      </c:barChart>
      <c:lineChart>
        <c:grouping val="standard"/>
        <c:varyColors val="0"/>
        <c:ser>
          <c:idx val="2"/>
          <c:order val="1"/>
          <c:tx>
            <c:strRef>
              <c:f>UH_6!$B$2</c:f>
              <c:strCache>
                <c:ptCount val="1"/>
                <c:pt idx="0">
                  <c:v>Opsparing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UH_6!$A$5:$A$40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 formatCode="General">
                  <c:v>2020</c:v>
                </c:pt>
                <c:pt idx="31" formatCode="General">
                  <c:v>2021</c:v>
                </c:pt>
                <c:pt idx="32" formatCode="General">
                  <c:v>2022</c:v>
                </c:pt>
                <c:pt idx="33" formatCode="General">
                  <c:v>2023</c:v>
                </c:pt>
                <c:pt idx="34" formatCode="General">
                  <c:v>2024</c:v>
                </c:pt>
                <c:pt idx="35" formatCode="General">
                  <c:v>2025</c:v>
                </c:pt>
              </c:numCache>
            </c:numRef>
          </c:cat>
          <c:val>
            <c:numRef>
              <c:f>UH_6!$B$5:$B$40</c:f>
              <c:numCache>
                <c:formatCode>0.0</c:formatCode>
                <c:ptCount val="36"/>
                <c:pt idx="0">
                  <c:v>21.477010521068362</c:v>
                </c:pt>
                <c:pt idx="1">
                  <c:v>20.445032859930159</c:v>
                </c:pt>
                <c:pt idx="2">
                  <c:v>21.083631095323767</c:v>
                </c:pt>
                <c:pt idx="3">
                  <c:v>20.299017371258429</c:v>
                </c:pt>
                <c:pt idx="4">
                  <c:v>20.254267650874144</c:v>
                </c:pt>
                <c:pt idx="5">
                  <c:v>21.430686024938204</c:v>
                </c:pt>
                <c:pt idx="6">
                  <c:v>21.347120732171348</c:v>
                </c:pt>
                <c:pt idx="7">
                  <c:v>22.705515696749668</c:v>
                </c:pt>
                <c:pt idx="8">
                  <c:v>21.959523410017638</c:v>
                </c:pt>
                <c:pt idx="9">
                  <c:v>23.101639289629414</c:v>
                </c:pt>
                <c:pt idx="10">
                  <c:v>23.997234745032074</c:v>
                </c:pt>
                <c:pt idx="11">
                  <c:v>25.04039296374987</c:v>
                </c:pt>
                <c:pt idx="12">
                  <c:v>24.358857712453847</c:v>
                </c:pt>
                <c:pt idx="13">
                  <c:v>24.449691526228275</c:v>
                </c:pt>
                <c:pt idx="14">
                  <c:v>24.845574056723734</c:v>
                </c:pt>
                <c:pt idx="15">
                  <c:v>26.398721550784877</c:v>
                </c:pt>
                <c:pt idx="16">
                  <c:v>27.623102626823442</c:v>
                </c:pt>
                <c:pt idx="17">
                  <c:v>26.724722445071297</c:v>
                </c:pt>
                <c:pt idx="18">
                  <c:v>26.901207763659681</c:v>
                </c:pt>
                <c:pt idx="19">
                  <c:v>22.553794531000037</c:v>
                </c:pt>
                <c:pt idx="20">
                  <c:v>24.638813927239433</c:v>
                </c:pt>
                <c:pt idx="21">
                  <c:v>25.712639236777786</c:v>
                </c:pt>
                <c:pt idx="22">
                  <c:v>25.747914777926358</c:v>
                </c:pt>
                <c:pt idx="23">
                  <c:v>27.449770414945089</c:v>
                </c:pt>
                <c:pt idx="24">
                  <c:v>29.015468802447046</c:v>
                </c:pt>
                <c:pt idx="25">
                  <c:v>28.876228542553463</c:v>
                </c:pt>
                <c:pt idx="26">
                  <c:v>29.359666160528253</c:v>
                </c:pt>
                <c:pt idx="27">
                  <c:v>29.565619423093963</c:v>
                </c:pt>
                <c:pt idx="28">
                  <c:v>28.395451822380043</c:v>
                </c:pt>
                <c:pt idx="29">
                  <c:v>28.357390382381741</c:v>
                </c:pt>
                <c:pt idx="30">
                  <c:v>27.793922908497432</c:v>
                </c:pt>
                <c:pt idx="31">
                  <c:v>27.306612347975022</c:v>
                </c:pt>
                <c:pt idx="32">
                  <c:v>27.133474502730937</c:v>
                </c:pt>
                <c:pt idx="33">
                  <c:v>27.272230035762174</c:v>
                </c:pt>
                <c:pt idx="34">
                  <c:v>27.028700199495674</c:v>
                </c:pt>
                <c:pt idx="35">
                  <c:v>26.885828965467912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UH_6!$C$2</c:f>
              <c:strCache>
                <c:ptCount val="1"/>
                <c:pt idx="0">
                  <c:v>Investeringer</c:v>
                </c:pt>
              </c:strCache>
            </c:strRef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numRef>
              <c:f>UH_6!$A$5:$A$40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 formatCode="General">
                  <c:v>2020</c:v>
                </c:pt>
                <c:pt idx="31" formatCode="General">
                  <c:v>2021</c:v>
                </c:pt>
                <c:pt idx="32" formatCode="General">
                  <c:v>2022</c:v>
                </c:pt>
                <c:pt idx="33" formatCode="General">
                  <c:v>2023</c:v>
                </c:pt>
                <c:pt idx="34" formatCode="General">
                  <c:v>2024</c:v>
                </c:pt>
                <c:pt idx="35" formatCode="General">
                  <c:v>2025</c:v>
                </c:pt>
              </c:numCache>
            </c:numRef>
          </c:cat>
          <c:val>
            <c:numRef>
              <c:f>UH_6!$C$5:$C$40</c:f>
              <c:numCache>
                <c:formatCode>0.0</c:formatCode>
                <c:ptCount val="36"/>
                <c:pt idx="0">
                  <c:v>20.798388389319999</c:v>
                </c:pt>
                <c:pt idx="1">
                  <c:v>19.611616069352582</c:v>
                </c:pt>
                <c:pt idx="2">
                  <c:v>18.939568710583877</c:v>
                </c:pt>
                <c:pt idx="3">
                  <c:v>17.377855331017059</c:v>
                </c:pt>
                <c:pt idx="4">
                  <c:v>18.734464452099168</c:v>
                </c:pt>
                <c:pt idx="5">
                  <c:v>20.686437692598616</c:v>
                </c:pt>
                <c:pt idx="6">
                  <c:v>20.063693160720717</c:v>
                </c:pt>
                <c:pt idx="7">
                  <c:v>22.061958121642501</c:v>
                </c:pt>
                <c:pt idx="8">
                  <c:v>22.655145962691023</c:v>
                </c:pt>
                <c:pt idx="9">
                  <c:v>20.88774198140829</c:v>
                </c:pt>
                <c:pt idx="10">
                  <c:v>22.351534050487146</c:v>
                </c:pt>
                <c:pt idx="11">
                  <c:v>21.825215125342137</c:v>
                </c:pt>
                <c:pt idx="12">
                  <c:v>21.343054366855732</c:v>
                </c:pt>
                <c:pt idx="13">
                  <c:v>20.921731566569292</c:v>
                </c:pt>
                <c:pt idx="14">
                  <c:v>21.691326483182944</c:v>
                </c:pt>
                <c:pt idx="15">
                  <c:v>22.206434617247083</c:v>
                </c:pt>
                <c:pt idx="16">
                  <c:v>24.298289577710936</c:v>
                </c:pt>
                <c:pt idx="17">
                  <c:v>25.277842475896357</c:v>
                </c:pt>
                <c:pt idx="18">
                  <c:v>23.984090076437575</c:v>
                </c:pt>
                <c:pt idx="19">
                  <c:v>19.088344797731661</c:v>
                </c:pt>
                <c:pt idx="20">
                  <c:v>18.076038860781722</c:v>
                </c:pt>
                <c:pt idx="21">
                  <c:v>19.126953524750739</c:v>
                </c:pt>
                <c:pt idx="22">
                  <c:v>19.466391064494921</c:v>
                </c:pt>
                <c:pt idx="23">
                  <c:v>19.690803499756697</c:v>
                </c:pt>
                <c:pt idx="24">
                  <c:v>20.091022832525308</c:v>
                </c:pt>
                <c:pt idx="25">
                  <c:v>20.631206552292429</c:v>
                </c:pt>
                <c:pt idx="26">
                  <c:v>21.442718570375618</c:v>
                </c:pt>
                <c:pt idx="27">
                  <c:v>21.610951361918616</c:v>
                </c:pt>
                <c:pt idx="28">
                  <c:v>23.13296898958971</c:v>
                </c:pt>
                <c:pt idx="29">
                  <c:v>22.834214012708379</c:v>
                </c:pt>
                <c:pt idx="30">
                  <c:v>22.637576284901996</c:v>
                </c:pt>
                <c:pt idx="31">
                  <c:v>22.159672147736234</c:v>
                </c:pt>
                <c:pt idx="32">
                  <c:v>21.745481139909511</c:v>
                </c:pt>
                <c:pt idx="33">
                  <c:v>21.307370286183819</c:v>
                </c:pt>
                <c:pt idx="34">
                  <c:v>20.91831937662954</c:v>
                </c:pt>
                <c:pt idx="35">
                  <c:v>20.615046802647754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247168"/>
        <c:axId val="284248704"/>
      </c:lineChart>
      <c:scatterChart>
        <c:scatterStyle val="smoothMarker"/>
        <c:varyColors val="0"/>
        <c:ser>
          <c:idx val="0"/>
          <c:order val="3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UH_6!$N$5:$N$34</c:f>
              <c:numCache>
                <c:formatCode>General</c:formatCode>
                <c:ptCount val="30"/>
                <c:pt idx="0">
                  <c:v>27.5</c:v>
                </c:pt>
                <c:pt idx="1">
                  <c:v>27.5</c:v>
                </c:pt>
                <c:pt idx="2">
                  <c:v>27.5</c:v>
                </c:pt>
                <c:pt idx="3">
                  <c:v>27.5</c:v>
                </c:pt>
                <c:pt idx="4">
                  <c:v>27.5</c:v>
                </c:pt>
                <c:pt idx="5">
                  <c:v>27.5</c:v>
                </c:pt>
                <c:pt idx="6">
                  <c:v>27.5</c:v>
                </c:pt>
                <c:pt idx="7">
                  <c:v>27.5</c:v>
                </c:pt>
                <c:pt idx="8">
                  <c:v>27.5</c:v>
                </c:pt>
                <c:pt idx="9">
                  <c:v>27.5</c:v>
                </c:pt>
                <c:pt idx="10">
                  <c:v>27.5</c:v>
                </c:pt>
                <c:pt idx="11">
                  <c:v>27.5</c:v>
                </c:pt>
                <c:pt idx="12">
                  <c:v>27.5</c:v>
                </c:pt>
                <c:pt idx="13">
                  <c:v>27.5</c:v>
                </c:pt>
                <c:pt idx="14">
                  <c:v>27.5</c:v>
                </c:pt>
                <c:pt idx="15">
                  <c:v>27.5</c:v>
                </c:pt>
                <c:pt idx="16">
                  <c:v>27.5</c:v>
                </c:pt>
                <c:pt idx="17">
                  <c:v>27.5</c:v>
                </c:pt>
                <c:pt idx="18">
                  <c:v>27.5</c:v>
                </c:pt>
                <c:pt idx="19">
                  <c:v>27.5</c:v>
                </c:pt>
                <c:pt idx="20">
                  <c:v>27.5</c:v>
                </c:pt>
                <c:pt idx="21">
                  <c:v>27.5</c:v>
                </c:pt>
                <c:pt idx="22">
                  <c:v>27.5</c:v>
                </c:pt>
                <c:pt idx="23">
                  <c:v>27.5</c:v>
                </c:pt>
                <c:pt idx="24">
                  <c:v>27.5</c:v>
                </c:pt>
                <c:pt idx="25">
                  <c:v>27.5</c:v>
                </c:pt>
                <c:pt idx="26">
                  <c:v>27.5</c:v>
                </c:pt>
                <c:pt idx="27">
                  <c:v>27.5</c:v>
                </c:pt>
                <c:pt idx="28">
                  <c:v>27.5</c:v>
                </c:pt>
                <c:pt idx="29">
                  <c:v>27.5</c:v>
                </c:pt>
              </c:numCache>
            </c:numRef>
          </c:xVal>
          <c:yVal>
            <c:numRef>
              <c:f>UH_6!$O$5:$O$34</c:f>
              <c:numCache>
                <c:formatCode>General</c:formatCode>
                <c:ptCount val="30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14</c:v>
                </c:pt>
                <c:pt idx="19">
                  <c:v>14</c:v>
                </c:pt>
                <c:pt idx="20">
                  <c:v>14</c:v>
                </c:pt>
                <c:pt idx="21">
                  <c:v>14</c:v>
                </c:pt>
                <c:pt idx="22">
                  <c:v>14</c:v>
                </c:pt>
                <c:pt idx="23">
                  <c:v>14</c:v>
                </c:pt>
                <c:pt idx="24">
                  <c:v>14</c:v>
                </c:pt>
                <c:pt idx="25">
                  <c:v>14</c:v>
                </c:pt>
                <c:pt idx="26">
                  <c:v>14</c:v>
                </c:pt>
                <c:pt idx="27">
                  <c:v>14</c:v>
                </c:pt>
                <c:pt idx="28">
                  <c:v>14</c:v>
                </c:pt>
                <c:pt idx="29">
                  <c:v>30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4247168"/>
        <c:axId val="284248704"/>
      </c:scatterChart>
      <c:catAx>
        <c:axId val="284247168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84248704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284248704"/>
        <c:scaling>
          <c:orientation val="minMax"/>
          <c:max val="30"/>
          <c:min val="14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84247168"/>
        <c:crosses val="autoZero"/>
        <c:crossBetween val="between"/>
        <c:majorUnit val="2"/>
      </c:valAx>
      <c:valAx>
        <c:axId val="284262784"/>
        <c:scaling>
          <c:orientation val="minMax"/>
          <c:max val="10"/>
          <c:min val="-4"/>
        </c:scaling>
        <c:delete val="0"/>
        <c:axPos val="r"/>
        <c:numFmt formatCode="0.0" sourceLinked="1"/>
        <c:majorTickMark val="out"/>
        <c:minorTickMark val="none"/>
        <c:tickLblPos val="nextTo"/>
        <c:crossAx val="284264320"/>
        <c:crosses val="max"/>
        <c:crossBetween val="between"/>
        <c:majorUnit val="2"/>
      </c:valAx>
      <c:catAx>
        <c:axId val="28426432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284262784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6401506473252864"/>
          <c:y val="0.86221892074811401"/>
          <c:w val="0.70511966329652576"/>
          <c:h val="5.3468497904532931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4873263699634434E-2"/>
          <c:y val="0.10771584154300205"/>
          <c:w val="0.9117381796690307"/>
          <c:h val="0.65875595238095253"/>
        </c:manualLayout>
      </c:layout>
      <c:lineChart>
        <c:grouping val="standard"/>
        <c:varyColors val="0"/>
        <c:ser>
          <c:idx val="0"/>
          <c:order val="0"/>
          <c:tx>
            <c:strRef>
              <c:f>INT_7!$C$2</c:f>
              <c:strCache>
                <c:ptCount val="1"/>
                <c:pt idx="0">
                  <c:v>1 år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INT_7!$A$5:$A$60</c:f>
              <c:numCache>
                <c:formatCode>m/d/yyyy</c:formatCode>
                <c:ptCount val="56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43282</c:v>
                </c:pt>
                <c:pt idx="55">
                  <c:v>43374</c:v>
                </c:pt>
              </c:numCache>
            </c:numRef>
          </c:cat>
          <c:val>
            <c:numRef>
              <c:f>INT_7!$C$5:$C$60</c:f>
              <c:numCache>
                <c:formatCode>0.0</c:formatCode>
                <c:ptCount val="56"/>
                <c:pt idx="0">
                  <c:v>1.7</c:v>
                </c:pt>
                <c:pt idx="1">
                  <c:v>1.8</c:v>
                </c:pt>
                <c:pt idx="2">
                  <c:v>1.7</c:v>
                </c:pt>
                <c:pt idx="3">
                  <c:v>1.8</c:v>
                </c:pt>
                <c:pt idx="4">
                  <c:v>1.9</c:v>
                </c:pt>
                <c:pt idx="5">
                  <c:v>2.1</c:v>
                </c:pt>
                <c:pt idx="6">
                  <c:v>2.1</c:v>
                </c:pt>
                <c:pt idx="7">
                  <c:v>2.1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2.1</c:v>
                </c:pt>
                <c:pt idx="14">
                  <c:v>2.4</c:v>
                </c:pt>
                <c:pt idx="15">
                  <c:v>1.9</c:v>
                </c:pt>
                <c:pt idx="16">
                  <c:v>1.4</c:v>
                </c:pt>
                <c:pt idx="17">
                  <c:v>1.2</c:v>
                </c:pt>
                <c:pt idx="18">
                  <c:v>1.2</c:v>
                </c:pt>
                <c:pt idx="19">
                  <c:v>1.3</c:v>
                </c:pt>
                <c:pt idx="20">
                  <c:v>1.4</c:v>
                </c:pt>
                <c:pt idx="21">
                  <c:v>1.4</c:v>
                </c:pt>
                <c:pt idx="22">
                  <c:v>1.5</c:v>
                </c:pt>
                <c:pt idx="23">
                  <c:v>1.5</c:v>
                </c:pt>
                <c:pt idx="24">
                  <c:v>1.8</c:v>
                </c:pt>
                <c:pt idx="25">
                  <c:v>1.9</c:v>
                </c:pt>
                <c:pt idx="26">
                  <c:v>1.9</c:v>
                </c:pt>
                <c:pt idx="27">
                  <c:v>1.6</c:v>
                </c:pt>
                <c:pt idx="28">
                  <c:v>1.7</c:v>
                </c:pt>
                <c:pt idx="29">
                  <c:v>1.8</c:v>
                </c:pt>
                <c:pt idx="30">
                  <c:v>1.8</c:v>
                </c:pt>
                <c:pt idx="31">
                  <c:v>1.9</c:v>
                </c:pt>
                <c:pt idx="32">
                  <c:v>1.7</c:v>
                </c:pt>
                <c:pt idx="33">
                  <c:v>1.6</c:v>
                </c:pt>
                <c:pt idx="34">
                  <c:v>1.5</c:v>
                </c:pt>
                <c:pt idx="35">
                  <c:v>1.5</c:v>
                </c:pt>
                <c:pt idx="36">
                  <c:v>1.3</c:v>
                </c:pt>
                <c:pt idx="37">
                  <c:v>1.2</c:v>
                </c:pt>
                <c:pt idx="38">
                  <c:v>1.2</c:v>
                </c:pt>
                <c:pt idx="39">
                  <c:v>1.1000000000000001</c:v>
                </c:pt>
                <c:pt idx="40">
                  <c:v>0.8</c:v>
                </c:pt>
                <c:pt idx="41">
                  <c:v>1</c:v>
                </c:pt>
                <c:pt idx="42">
                  <c:v>1.2</c:v>
                </c:pt>
                <c:pt idx="43">
                  <c:v>1.1000000000000001</c:v>
                </c:pt>
                <c:pt idx="44">
                  <c:v>1.2</c:v>
                </c:pt>
                <c:pt idx="45">
                  <c:v>1.1000000000000001</c:v>
                </c:pt>
                <c:pt idx="46">
                  <c:v>1.1000000000000001</c:v>
                </c:pt>
                <c:pt idx="47">
                  <c:v>1.2</c:v>
                </c:pt>
                <c:pt idx="48">
                  <c:v>1.4</c:v>
                </c:pt>
                <c:pt idx="49">
                  <c:v>1.5</c:v>
                </c:pt>
                <c:pt idx="50">
                  <c:v>1.5</c:v>
                </c:pt>
                <c:pt idx="51">
                  <c:v>1.5</c:v>
                </c:pt>
                <c:pt idx="52">
                  <c:v>1.6</c:v>
                </c:pt>
                <c:pt idx="53">
                  <c:v>1.6</c:v>
                </c:pt>
                <c:pt idx="54">
                  <c:v>1.6</c:v>
                </c:pt>
                <c:pt idx="55">
                  <c:v>1.7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INT_7!$D$2</c:f>
              <c:strCache>
                <c:ptCount val="1"/>
                <c:pt idx="0">
                  <c:v>2 år </c:v>
                </c:pt>
              </c:strCache>
            </c:strRef>
          </c:tx>
          <c:spPr>
            <a:ln>
              <a:solidFill>
                <a:srgbClr val="A19C1B"/>
              </a:solidFill>
            </a:ln>
          </c:spPr>
          <c:marker>
            <c:symbol val="none"/>
          </c:marker>
          <c:cat>
            <c:numRef>
              <c:f>INT_7!$A$5:$A$60</c:f>
              <c:numCache>
                <c:formatCode>m/d/yyyy</c:formatCode>
                <c:ptCount val="56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43282</c:v>
                </c:pt>
                <c:pt idx="55">
                  <c:v>43374</c:v>
                </c:pt>
              </c:numCache>
            </c:numRef>
          </c:cat>
          <c:val>
            <c:numRef>
              <c:f>INT_7!$D$5:$D$60</c:f>
              <c:numCache>
                <c:formatCode>0.0</c:formatCode>
                <c:ptCount val="56"/>
                <c:pt idx="0">
                  <c:v>1.8</c:v>
                </c:pt>
                <c:pt idx="1">
                  <c:v>1.8</c:v>
                </c:pt>
                <c:pt idx="2">
                  <c:v>1.8</c:v>
                </c:pt>
                <c:pt idx="3">
                  <c:v>1.8</c:v>
                </c:pt>
                <c:pt idx="4">
                  <c:v>1.9</c:v>
                </c:pt>
                <c:pt idx="5">
                  <c:v>1.9</c:v>
                </c:pt>
                <c:pt idx="6">
                  <c:v>1.9</c:v>
                </c:pt>
                <c:pt idx="7">
                  <c:v>1.9</c:v>
                </c:pt>
                <c:pt idx="8">
                  <c:v>1.9</c:v>
                </c:pt>
                <c:pt idx="9">
                  <c:v>1.9</c:v>
                </c:pt>
                <c:pt idx="10">
                  <c:v>2</c:v>
                </c:pt>
                <c:pt idx="11">
                  <c:v>1.9</c:v>
                </c:pt>
                <c:pt idx="12">
                  <c:v>2</c:v>
                </c:pt>
                <c:pt idx="13">
                  <c:v>2</c:v>
                </c:pt>
                <c:pt idx="14">
                  <c:v>2.1</c:v>
                </c:pt>
                <c:pt idx="15">
                  <c:v>2</c:v>
                </c:pt>
                <c:pt idx="16">
                  <c:v>1.7</c:v>
                </c:pt>
                <c:pt idx="17">
                  <c:v>1.6</c:v>
                </c:pt>
                <c:pt idx="18">
                  <c:v>1.6</c:v>
                </c:pt>
                <c:pt idx="19">
                  <c:v>1.7</c:v>
                </c:pt>
                <c:pt idx="20">
                  <c:v>1.6</c:v>
                </c:pt>
                <c:pt idx="21">
                  <c:v>1.7</c:v>
                </c:pt>
                <c:pt idx="22">
                  <c:v>1.7</c:v>
                </c:pt>
                <c:pt idx="23">
                  <c:v>1.7</c:v>
                </c:pt>
                <c:pt idx="24">
                  <c:v>1.8</c:v>
                </c:pt>
                <c:pt idx="25">
                  <c:v>1.9</c:v>
                </c:pt>
                <c:pt idx="26">
                  <c:v>1.9</c:v>
                </c:pt>
                <c:pt idx="27">
                  <c:v>1.8</c:v>
                </c:pt>
                <c:pt idx="28">
                  <c:v>1.7</c:v>
                </c:pt>
                <c:pt idx="29">
                  <c:v>1.8</c:v>
                </c:pt>
                <c:pt idx="30">
                  <c:v>1.9</c:v>
                </c:pt>
                <c:pt idx="31">
                  <c:v>1.9</c:v>
                </c:pt>
                <c:pt idx="32">
                  <c:v>1.8</c:v>
                </c:pt>
                <c:pt idx="33">
                  <c:v>1.8</c:v>
                </c:pt>
                <c:pt idx="34">
                  <c:v>1.7</c:v>
                </c:pt>
                <c:pt idx="35">
                  <c:v>1.7</c:v>
                </c:pt>
                <c:pt idx="36">
                  <c:v>1.5</c:v>
                </c:pt>
                <c:pt idx="37">
                  <c:v>1.4</c:v>
                </c:pt>
                <c:pt idx="38">
                  <c:v>1.5</c:v>
                </c:pt>
                <c:pt idx="39">
                  <c:v>1.4</c:v>
                </c:pt>
                <c:pt idx="40">
                  <c:v>1.2</c:v>
                </c:pt>
                <c:pt idx="41">
                  <c:v>1.4</c:v>
                </c:pt>
                <c:pt idx="42">
                  <c:v>1.5</c:v>
                </c:pt>
                <c:pt idx="43">
                  <c:v>1.5</c:v>
                </c:pt>
                <c:pt idx="44">
                  <c:v>1.5</c:v>
                </c:pt>
                <c:pt idx="45">
                  <c:v>1.5</c:v>
                </c:pt>
                <c:pt idx="46">
                  <c:v>1.5</c:v>
                </c:pt>
                <c:pt idx="47">
                  <c:v>1.4</c:v>
                </c:pt>
                <c:pt idx="48">
                  <c:v>1.5</c:v>
                </c:pt>
                <c:pt idx="49">
                  <c:v>1.6</c:v>
                </c:pt>
                <c:pt idx="50">
                  <c:v>1.6</c:v>
                </c:pt>
                <c:pt idx="51">
                  <c:v>1.7</c:v>
                </c:pt>
                <c:pt idx="52">
                  <c:v>1.7</c:v>
                </c:pt>
                <c:pt idx="53">
                  <c:v>1.7</c:v>
                </c:pt>
                <c:pt idx="54">
                  <c:v>1.7</c:v>
                </c:pt>
                <c:pt idx="55">
                  <c:v>1.8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INT_7!$E$2</c:f>
              <c:strCache>
                <c:ptCount val="1"/>
                <c:pt idx="0">
                  <c:v>Langsigtet</c:v>
                </c:pt>
              </c:strCache>
            </c:strRef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numRef>
              <c:f>INT_7!$A$5:$A$60</c:f>
              <c:numCache>
                <c:formatCode>m/d/yyyy</c:formatCode>
                <c:ptCount val="56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43282</c:v>
                </c:pt>
                <c:pt idx="55">
                  <c:v>43374</c:v>
                </c:pt>
              </c:numCache>
            </c:numRef>
          </c:cat>
          <c:val>
            <c:numRef>
              <c:f>INT_7!$E$5:$E$60</c:f>
              <c:numCache>
                <c:formatCode>0.0</c:formatCode>
                <c:ptCount val="56"/>
                <c:pt idx="0">
                  <c:v>1.9</c:v>
                </c:pt>
                <c:pt idx="1">
                  <c:v>1.9</c:v>
                </c:pt>
                <c:pt idx="2">
                  <c:v>1.9</c:v>
                </c:pt>
                <c:pt idx="3">
                  <c:v>1.9</c:v>
                </c:pt>
                <c:pt idx="4">
                  <c:v>1.9</c:v>
                </c:pt>
                <c:pt idx="5">
                  <c:v>1.9</c:v>
                </c:pt>
                <c:pt idx="6">
                  <c:v>1.9</c:v>
                </c:pt>
                <c:pt idx="7">
                  <c:v>1.9</c:v>
                </c:pt>
                <c:pt idx="8">
                  <c:v>1.9</c:v>
                </c:pt>
                <c:pt idx="9">
                  <c:v>1.9</c:v>
                </c:pt>
                <c:pt idx="10">
                  <c:v>2</c:v>
                </c:pt>
                <c:pt idx="11">
                  <c:v>1.9</c:v>
                </c:pt>
                <c:pt idx="12">
                  <c:v>2</c:v>
                </c:pt>
                <c:pt idx="13">
                  <c:v>1.9</c:v>
                </c:pt>
                <c:pt idx="14">
                  <c:v>2</c:v>
                </c:pt>
                <c:pt idx="15">
                  <c:v>2</c:v>
                </c:pt>
                <c:pt idx="16">
                  <c:v>1.9</c:v>
                </c:pt>
                <c:pt idx="17">
                  <c:v>1.9</c:v>
                </c:pt>
                <c:pt idx="18">
                  <c:v>2</c:v>
                </c:pt>
                <c:pt idx="19">
                  <c:v>1.9</c:v>
                </c:pt>
                <c:pt idx="20">
                  <c:v>1.9</c:v>
                </c:pt>
                <c:pt idx="21">
                  <c:v>1.9</c:v>
                </c:pt>
                <c:pt idx="22">
                  <c:v>2</c:v>
                </c:pt>
                <c:pt idx="23">
                  <c:v>1.9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1.9</c:v>
                </c:pt>
                <c:pt idx="36">
                  <c:v>1.9</c:v>
                </c:pt>
                <c:pt idx="37">
                  <c:v>1.8</c:v>
                </c:pt>
                <c:pt idx="38">
                  <c:v>1.9</c:v>
                </c:pt>
                <c:pt idx="39">
                  <c:v>1.8</c:v>
                </c:pt>
                <c:pt idx="40">
                  <c:v>1.8</c:v>
                </c:pt>
                <c:pt idx="41">
                  <c:v>1.8</c:v>
                </c:pt>
                <c:pt idx="42">
                  <c:v>1.9</c:v>
                </c:pt>
                <c:pt idx="43">
                  <c:v>1.9</c:v>
                </c:pt>
                <c:pt idx="44">
                  <c:v>1.8</c:v>
                </c:pt>
                <c:pt idx="45">
                  <c:v>1.8</c:v>
                </c:pt>
                <c:pt idx="46">
                  <c:v>1.8</c:v>
                </c:pt>
                <c:pt idx="47">
                  <c:v>1.8</c:v>
                </c:pt>
                <c:pt idx="48">
                  <c:v>1.8</c:v>
                </c:pt>
                <c:pt idx="49">
                  <c:v>1.8</c:v>
                </c:pt>
                <c:pt idx="50">
                  <c:v>1.8</c:v>
                </c:pt>
                <c:pt idx="51">
                  <c:v>1.9</c:v>
                </c:pt>
                <c:pt idx="52">
                  <c:v>1.9</c:v>
                </c:pt>
                <c:pt idx="53">
                  <c:v>1.9</c:v>
                </c:pt>
                <c:pt idx="54">
                  <c:v>1.9</c:v>
                </c:pt>
                <c:pt idx="55">
                  <c:v>1.9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784192"/>
        <c:axId val="269785728"/>
      </c:lineChart>
      <c:catAx>
        <c:axId val="2697841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69785728"/>
        <c:crossesAt val="-10"/>
        <c:auto val="0"/>
        <c:lblAlgn val="ctr"/>
        <c:lblOffset val="100"/>
        <c:tickLblSkip val="8"/>
        <c:tickMarkSkip val="12"/>
        <c:noMultiLvlLbl val="0"/>
      </c:catAx>
      <c:valAx>
        <c:axId val="269785728"/>
        <c:scaling>
          <c:orientation val="minMax"/>
          <c:max val="3"/>
          <c:min val="0.5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" sourceLinked="0"/>
        <c:majorTickMark val="none"/>
        <c:minorTickMark val="none"/>
        <c:tickLblPos val="nextTo"/>
        <c:spPr>
          <a:ln>
            <a:noFill/>
          </a:ln>
        </c:spPr>
        <c:crossAx val="269784192"/>
        <c:crosses val="autoZero"/>
        <c:crossBetween val="between"/>
        <c:majorUnit val="0.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781666666666667"/>
          <c:y val="0.85457638888888887"/>
          <c:w val="0.55583425925925922"/>
          <c:h val="9.3319907407407407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UH_7!$B$2</c:f>
              <c:strCache>
                <c:ptCount val="1"/>
                <c:pt idx="0">
                  <c:v>Udlandsformue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UH_7!$A$5:$A$40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 formatCode="General">
                  <c:v>2020</c:v>
                </c:pt>
                <c:pt idx="31" formatCode="General">
                  <c:v>2021</c:v>
                </c:pt>
                <c:pt idx="32" formatCode="General">
                  <c:v>2022</c:v>
                </c:pt>
                <c:pt idx="33" formatCode="General">
                  <c:v>2023</c:v>
                </c:pt>
                <c:pt idx="34" formatCode="General">
                  <c:v>2024</c:v>
                </c:pt>
                <c:pt idx="35" formatCode="General">
                  <c:v>2025</c:v>
                </c:pt>
              </c:numCache>
            </c:numRef>
          </c:cat>
          <c:val>
            <c:numRef>
              <c:f>UH_7!$B$5:$B$40</c:f>
              <c:numCache>
                <c:formatCode>0.0</c:formatCode>
                <c:ptCount val="36"/>
                <c:pt idx="0">
                  <c:v>-27.168260743040062</c:v>
                </c:pt>
                <c:pt idx="1">
                  <c:v>-25.409770822235693</c:v>
                </c:pt>
                <c:pt idx="2">
                  <c:v>-23.420715622968515</c:v>
                </c:pt>
                <c:pt idx="3">
                  <c:v>-21.841993070608932</c:v>
                </c:pt>
                <c:pt idx="4">
                  <c:v>-18.555945102398564</c:v>
                </c:pt>
                <c:pt idx="5">
                  <c:v>-18.583884113463011</c:v>
                </c:pt>
                <c:pt idx="6">
                  <c:v>-17.00854574467084</c:v>
                </c:pt>
                <c:pt idx="7">
                  <c:v>-18.687771436308154</c:v>
                </c:pt>
                <c:pt idx="8">
                  <c:v>-18.308286883998399</c:v>
                </c:pt>
                <c:pt idx="9">
                  <c:v>-9.5642637242730775</c:v>
                </c:pt>
                <c:pt idx="10">
                  <c:v>-13.019364816836463</c:v>
                </c:pt>
                <c:pt idx="11">
                  <c:v>-13.180897007314506</c:v>
                </c:pt>
                <c:pt idx="12">
                  <c:v>-13.306363083602477</c:v>
                </c:pt>
                <c:pt idx="13">
                  <c:v>-9.9848376111673982</c:v>
                </c:pt>
                <c:pt idx="14">
                  <c:v>-4.4580858379834192</c:v>
                </c:pt>
                <c:pt idx="15">
                  <c:v>3.3458912843430015</c:v>
                </c:pt>
                <c:pt idx="16">
                  <c:v>-0.25954874070796174</c:v>
                </c:pt>
                <c:pt idx="17">
                  <c:v>-5.3435614198761154</c:v>
                </c:pt>
                <c:pt idx="18">
                  <c:v>-4.9173847269801669</c:v>
                </c:pt>
                <c:pt idx="19">
                  <c:v>0.82400180911374798</c:v>
                </c:pt>
                <c:pt idx="20">
                  <c:v>12.825261772154137</c:v>
                </c:pt>
                <c:pt idx="21">
                  <c:v>27.928369263497927</c:v>
                </c:pt>
                <c:pt idx="22">
                  <c:v>37.270794708827864</c:v>
                </c:pt>
                <c:pt idx="23">
                  <c:v>38.775527792994936</c:v>
                </c:pt>
                <c:pt idx="24">
                  <c:v>39.868912070903036</c:v>
                </c:pt>
                <c:pt idx="25">
                  <c:v>36.244985015906032</c:v>
                </c:pt>
                <c:pt idx="26">
                  <c:v>57.736116274541047</c:v>
                </c:pt>
                <c:pt idx="27">
                  <c:v>59.845887743084901</c:v>
                </c:pt>
                <c:pt idx="28">
                  <c:v>64.727919531705908</c:v>
                </c:pt>
                <c:pt idx="29">
                  <c:v>69.291640289418268</c:v>
                </c:pt>
                <c:pt idx="30">
                  <c:v>73.638331297280999</c:v>
                </c:pt>
                <c:pt idx="31">
                  <c:v>78.109629564386324</c:v>
                </c:pt>
                <c:pt idx="32">
                  <c:v>82.944846079976713</c:v>
                </c:pt>
                <c:pt idx="33">
                  <c:v>88.502053631878297</c:v>
                </c:pt>
                <c:pt idx="34">
                  <c:v>94.403010168281625</c:v>
                </c:pt>
                <c:pt idx="35">
                  <c:v>100.55410962629776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5524736"/>
        <c:axId val="285526272"/>
      </c:lineChart>
      <c:scatterChart>
        <c:scatterStyle val="smoothMarker"/>
        <c:varyColors val="0"/>
        <c:ser>
          <c:idx val="0"/>
          <c:order val="1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UH_7!$L$5:$L$34</c:f>
              <c:numCache>
                <c:formatCode>General</c:formatCode>
                <c:ptCount val="30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</c:numCache>
            </c:numRef>
          </c:xVal>
          <c:yVal>
            <c:numRef>
              <c:f>UH_7!$M$5:$M$34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400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5524736"/>
        <c:axId val="285526272"/>
      </c:scatterChart>
      <c:catAx>
        <c:axId val="28552473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85526272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285526272"/>
        <c:scaling>
          <c:orientation val="minMax"/>
          <c:max val="120"/>
          <c:min val="-4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8552473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.25020003456733048"/>
          <c:y val="0.8886213975728281"/>
          <c:w val="0.46229732781811222"/>
          <c:h val="6.2909314553502599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UH_8!$C$3</c:f>
              <c:strCache>
                <c:ptCount val="1"/>
                <c:pt idx="0">
                  <c:v>Varer og tjenester</c:v>
                </c:pt>
              </c:strCache>
            </c:strRef>
          </c:tx>
          <c:spPr>
            <a:solidFill>
              <a:srgbClr val="AAA631"/>
            </a:solidFill>
            <a:ln>
              <a:noFill/>
            </a:ln>
          </c:spPr>
          <c:invertIfNegative val="0"/>
          <c:cat>
            <c:numRef>
              <c:f>UH_8!$A$5:$A$40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 formatCode="General">
                  <c:v>2020</c:v>
                </c:pt>
                <c:pt idx="31" formatCode="General">
                  <c:v>2021</c:v>
                </c:pt>
                <c:pt idx="32" formatCode="General">
                  <c:v>2022</c:v>
                </c:pt>
                <c:pt idx="33" formatCode="General">
                  <c:v>2023</c:v>
                </c:pt>
                <c:pt idx="34" formatCode="General">
                  <c:v>2024</c:v>
                </c:pt>
                <c:pt idx="35" formatCode="General">
                  <c:v>2025</c:v>
                </c:pt>
              </c:numCache>
            </c:numRef>
          </c:cat>
          <c:val>
            <c:numRef>
              <c:f>UH_8!$C$5:$C$40</c:f>
              <c:numCache>
                <c:formatCode>0.0</c:formatCode>
                <c:ptCount val="36"/>
                <c:pt idx="0">
                  <c:v>5.5561127785593509</c:v>
                </c:pt>
                <c:pt idx="1">
                  <c:v>6.2184302650333052</c:v>
                </c:pt>
                <c:pt idx="2">
                  <c:v>6.906793889340948</c:v>
                </c:pt>
                <c:pt idx="3">
                  <c:v>7.5275026862180887</c:v>
                </c:pt>
                <c:pt idx="4">
                  <c:v>5.9232658452521001</c:v>
                </c:pt>
                <c:pt idx="5">
                  <c:v>4.7093135722569226</c:v>
                </c:pt>
                <c:pt idx="6">
                  <c:v>5.6634981167694836</c:v>
                </c:pt>
                <c:pt idx="7">
                  <c:v>4.3572674847246686</c:v>
                </c:pt>
                <c:pt idx="8">
                  <c:v>3.0740034890740882</c:v>
                </c:pt>
                <c:pt idx="9">
                  <c:v>5.9996719749404157</c:v>
                </c:pt>
                <c:pt idx="10">
                  <c:v>6.7105735911650504</c:v>
                </c:pt>
                <c:pt idx="11">
                  <c:v>7.1404133060547146</c:v>
                </c:pt>
                <c:pt idx="12">
                  <c:v>6.8519897948692137</c:v>
                </c:pt>
                <c:pt idx="13">
                  <c:v>6.795105762933173</c:v>
                </c:pt>
                <c:pt idx="14">
                  <c:v>5.6491081347223542</c:v>
                </c:pt>
                <c:pt idx="15">
                  <c:v>5.5045046166922234</c:v>
                </c:pt>
                <c:pt idx="16">
                  <c:v>4.0933625004458287</c:v>
                </c:pt>
                <c:pt idx="17">
                  <c:v>2.8972176933539218</c:v>
                </c:pt>
                <c:pt idx="18">
                  <c:v>3.5233656402826581</c:v>
                </c:pt>
                <c:pt idx="19">
                  <c:v>4.4971004150061873</c:v>
                </c:pt>
                <c:pt idx="20">
                  <c:v>6.9458801740104237</c:v>
                </c:pt>
                <c:pt idx="21">
                  <c:v>6.3944957208312081</c:v>
                </c:pt>
                <c:pt idx="22">
                  <c:v>6.0200134353420207</c:v>
                </c:pt>
                <c:pt idx="23">
                  <c:v>6.6074885848771583</c:v>
                </c:pt>
                <c:pt idx="24">
                  <c:v>6.9623491733399288</c:v>
                </c:pt>
                <c:pt idx="25">
                  <c:v>6.7881487814507881</c:v>
                </c:pt>
                <c:pt idx="26">
                  <c:v>6.7376105600566802</c:v>
                </c:pt>
                <c:pt idx="27">
                  <c:v>7.0964759118980272</c:v>
                </c:pt>
                <c:pt idx="28">
                  <c:v>4.3034684024531433</c:v>
                </c:pt>
                <c:pt idx="29">
                  <c:v>5.0106492260564126</c:v>
                </c:pt>
                <c:pt idx="30">
                  <c:v>4.7055215132305328</c:v>
                </c:pt>
                <c:pt idx="31">
                  <c:v>4.6168612741305797</c:v>
                </c:pt>
                <c:pt idx="32">
                  <c:v>4.6550594150240059</c:v>
                </c:pt>
                <c:pt idx="33">
                  <c:v>4.8991557982023251</c:v>
                </c:pt>
                <c:pt idx="34">
                  <c:v>4.8946030322552163</c:v>
                </c:pt>
                <c:pt idx="35">
                  <c:v>4.8152791669696446</c:v>
                </c:pt>
              </c:numCache>
            </c:numRef>
          </c:val>
        </c:ser>
        <c:ser>
          <c:idx val="2"/>
          <c:order val="1"/>
          <c:tx>
            <c:strRef>
              <c:f>UH_8!$D$3</c:f>
              <c:strCache>
                <c:ptCount val="1"/>
                <c:pt idx="0">
                  <c:v>Renteindtægter</c:v>
                </c:pt>
              </c:strCache>
            </c:strRef>
          </c:tx>
          <c:spPr>
            <a:solidFill>
              <a:srgbClr val="D0CD8D"/>
            </a:solidFill>
            <a:ln>
              <a:noFill/>
            </a:ln>
          </c:spPr>
          <c:invertIfNegative val="0"/>
          <c:cat>
            <c:numRef>
              <c:f>UH_8!$A$5:$A$40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 formatCode="General">
                  <c:v>2020</c:v>
                </c:pt>
                <c:pt idx="31" formatCode="General">
                  <c:v>2021</c:v>
                </c:pt>
                <c:pt idx="32" formatCode="General">
                  <c:v>2022</c:v>
                </c:pt>
                <c:pt idx="33" formatCode="General">
                  <c:v>2023</c:v>
                </c:pt>
                <c:pt idx="34" formatCode="General">
                  <c:v>2024</c:v>
                </c:pt>
                <c:pt idx="35" formatCode="General">
                  <c:v>2025</c:v>
                </c:pt>
              </c:numCache>
            </c:numRef>
          </c:cat>
          <c:val>
            <c:numRef>
              <c:f>UH_8!$D$5:$D$40</c:f>
              <c:numCache>
                <c:formatCode>0.0</c:formatCode>
                <c:ptCount val="36"/>
                <c:pt idx="0">
                  <c:v>-3.9246940991812793</c:v>
                </c:pt>
                <c:pt idx="1">
                  <c:v>-4.1529354059176713</c:v>
                </c:pt>
                <c:pt idx="2">
                  <c:v>-3.914349366379593</c:v>
                </c:pt>
                <c:pt idx="3">
                  <c:v>-3.8069240275190439</c:v>
                </c:pt>
                <c:pt idx="4">
                  <c:v>-3.4359673669178026</c:v>
                </c:pt>
                <c:pt idx="5">
                  <c:v>-2.9902776365749717</c:v>
                </c:pt>
                <c:pt idx="6">
                  <c:v>-2.9871860162321786</c:v>
                </c:pt>
                <c:pt idx="7">
                  <c:v>-2.5905547813007961</c:v>
                </c:pt>
                <c:pt idx="8">
                  <c:v>-2.1654384229646504</c:v>
                </c:pt>
                <c:pt idx="9">
                  <c:v>-1.6480937243510179</c:v>
                </c:pt>
                <c:pt idx="10">
                  <c:v>-2.7019765864277359</c:v>
                </c:pt>
                <c:pt idx="11">
                  <c:v>-1.8477622052006304</c:v>
                </c:pt>
                <c:pt idx="12">
                  <c:v>-1.5861376886960024</c:v>
                </c:pt>
                <c:pt idx="13">
                  <c:v>-1.2517777741236999</c:v>
                </c:pt>
                <c:pt idx="14">
                  <c:v>-0.16727398914202249</c:v>
                </c:pt>
                <c:pt idx="15">
                  <c:v>0.77848136196519002</c:v>
                </c:pt>
                <c:pt idx="16">
                  <c:v>1.2385511389811918</c:v>
                </c:pt>
                <c:pt idx="17">
                  <c:v>0.92292815282917684</c:v>
                </c:pt>
                <c:pt idx="18">
                  <c:v>1.7249406907969604</c:v>
                </c:pt>
                <c:pt idx="19">
                  <c:v>1.3947436692974973</c:v>
                </c:pt>
                <c:pt idx="20">
                  <c:v>2.0002325036335002</c:v>
                </c:pt>
                <c:pt idx="21">
                  <c:v>2.467366041793233</c:v>
                </c:pt>
                <c:pt idx="22">
                  <c:v>2.5813276681238331</c:v>
                </c:pt>
                <c:pt idx="23">
                  <c:v>3.4250295677722233</c:v>
                </c:pt>
                <c:pt idx="24">
                  <c:v>3.8903143794181707</c:v>
                </c:pt>
                <c:pt idx="25">
                  <c:v>3.3765917986589766</c:v>
                </c:pt>
                <c:pt idx="26">
                  <c:v>2.9087798662732789</c:v>
                </c:pt>
                <c:pt idx="27">
                  <c:v>2.596058727187915</c:v>
                </c:pt>
                <c:pt idx="28">
                  <c:v>2.7143799633516004</c:v>
                </c:pt>
                <c:pt idx="29">
                  <c:v>2.5591246705596808</c:v>
                </c:pt>
                <c:pt idx="30">
                  <c:v>2.5705685751771314</c:v>
                </c:pt>
                <c:pt idx="31">
                  <c:v>2.7206172511739344</c:v>
                </c:pt>
                <c:pt idx="32">
                  <c:v>2.9347027087411606</c:v>
                </c:pt>
                <c:pt idx="33">
                  <c:v>3.2476460158531291</c:v>
                </c:pt>
                <c:pt idx="34">
                  <c:v>3.392622341460422</c:v>
                </c:pt>
                <c:pt idx="35">
                  <c:v>3.6269002665042032</c:v>
                </c:pt>
              </c:numCache>
            </c:numRef>
          </c:val>
        </c:ser>
        <c:ser>
          <c:idx val="3"/>
          <c:order val="2"/>
          <c:tx>
            <c:strRef>
              <c:f>UH_8!$E$3</c:f>
              <c:strCache>
                <c:ptCount val="1"/>
                <c:pt idx="0">
                  <c:v>Lønindkomst</c:v>
                </c:pt>
              </c:strCache>
            </c:strRef>
          </c:tx>
          <c:spPr>
            <a:solidFill>
              <a:srgbClr val="7D8081"/>
            </a:solidFill>
            <a:ln>
              <a:noFill/>
            </a:ln>
          </c:spPr>
          <c:invertIfNegative val="0"/>
          <c:cat>
            <c:numRef>
              <c:f>UH_8!$A$5:$A$40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 formatCode="General">
                  <c:v>2020</c:v>
                </c:pt>
                <c:pt idx="31" formatCode="General">
                  <c:v>2021</c:v>
                </c:pt>
                <c:pt idx="32" formatCode="General">
                  <c:v>2022</c:v>
                </c:pt>
                <c:pt idx="33" formatCode="General">
                  <c:v>2023</c:v>
                </c:pt>
                <c:pt idx="34" formatCode="General">
                  <c:v>2024</c:v>
                </c:pt>
                <c:pt idx="35" formatCode="General">
                  <c:v>2025</c:v>
                </c:pt>
              </c:numCache>
            </c:numRef>
          </c:cat>
          <c:val>
            <c:numRef>
              <c:f>UH_8!$E$5:$E$40</c:f>
              <c:numCache>
                <c:formatCode>0.0</c:formatCode>
                <c:ptCount val="36"/>
                <c:pt idx="0">
                  <c:v>0.24932198899233352</c:v>
                </c:pt>
                <c:pt idx="1">
                  <c:v>0.3165133167583854</c:v>
                </c:pt>
                <c:pt idx="2">
                  <c:v>0.33929650543020495</c:v>
                </c:pt>
                <c:pt idx="3">
                  <c:v>0.45915547294132564</c:v>
                </c:pt>
                <c:pt idx="4">
                  <c:v>0.3627334040675827</c:v>
                </c:pt>
                <c:pt idx="5">
                  <c:v>0.3878053800243878</c:v>
                </c:pt>
                <c:pt idx="6">
                  <c:v>0.34356382623596771</c:v>
                </c:pt>
                <c:pt idx="7">
                  <c:v>0.21426916388911066</c:v>
                </c:pt>
                <c:pt idx="8">
                  <c:v>0.21000499441841949</c:v>
                </c:pt>
                <c:pt idx="9">
                  <c:v>1.7704896574660077E-3</c:v>
                </c:pt>
                <c:pt idx="10">
                  <c:v>-6.0965533839094074E-2</c:v>
                </c:pt>
                <c:pt idx="11">
                  <c:v>-0.10030585984265883</c:v>
                </c:pt>
                <c:pt idx="12">
                  <c:v>-0.12418903725163905</c:v>
                </c:pt>
                <c:pt idx="13">
                  <c:v>-0.12063586944062507</c:v>
                </c:pt>
                <c:pt idx="14">
                  <c:v>-0.14291590386767672</c:v>
                </c:pt>
                <c:pt idx="15">
                  <c:v>-0.32057883948151428</c:v>
                </c:pt>
                <c:pt idx="16">
                  <c:v>-0.36371838864644884</c:v>
                </c:pt>
                <c:pt idx="17">
                  <c:v>-0.69312908451802779</c:v>
                </c:pt>
                <c:pt idx="18">
                  <c:v>-0.83912195448369953</c:v>
                </c:pt>
                <c:pt idx="19">
                  <c:v>-0.737078165928294</c:v>
                </c:pt>
                <c:pt idx="20">
                  <c:v>-0.59228595489614155</c:v>
                </c:pt>
                <c:pt idx="21">
                  <c:v>-0.58032634271239092</c:v>
                </c:pt>
                <c:pt idx="22">
                  <c:v>-0.54907593765072549</c:v>
                </c:pt>
                <c:pt idx="23">
                  <c:v>-0.49118425162604934</c:v>
                </c:pt>
                <c:pt idx="24">
                  <c:v>-0.47860703763631496</c:v>
                </c:pt>
                <c:pt idx="25">
                  <c:v>-0.5034836603502777</c:v>
                </c:pt>
                <c:pt idx="26">
                  <c:v>-0.53432934100587748</c:v>
                </c:pt>
                <c:pt idx="27">
                  <c:v>-0.53019628291680188</c:v>
                </c:pt>
                <c:pt idx="28">
                  <c:v>-0.53675365814916298</c:v>
                </c:pt>
                <c:pt idx="29">
                  <c:v>-0.62897018258590509</c:v>
                </c:pt>
                <c:pt idx="30">
                  <c:v>-0.65813309544733423</c:v>
                </c:pt>
                <c:pt idx="31">
                  <c:v>-0.65678908725131302</c:v>
                </c:pt>
                <c:pt idx="32">
                  <c:v>-0.65476442449593808</c:v>
                </c:pt>
                <c:pt idx="33">
                  <c:v>-0.65370231599983653</c:v>
                </c:pt>
                <c:pt idx="34">
                  <c:v>-0.65200408039262536</c:v>
                </c:pt>
                <c:pt idx="35">
                  <c:v>-0.65006885912251</c:v>
                </c:pt>
              </c:numCache>
            </c:numRef>
          </c:val>
        </c:ser>
        <c:ser>
          <c:idx val="4"/>
          <c:order val="3"/>
          <c:tx>
            <c:strRef>
              <c:f>UH_8!$F$3</c:f>
              <c:strCache>
                <c:ptCount val="1"/>
                <c:pt idx="0">
                  <c:v>Overførsler</c:v>
                </c:pt>
              </c:strCache>
            </c:strRef>
          </c:tx>
          <c:spPr>
            <a:solidFill>
              <a:srgbClr val="A6A8A9"/>
            </a:solidFill>
            <a:ln>
              <a:noFill/>
            </a:ln>
          </c:spPr>
          <c:invertIfNegative val="0"/>
          <c:cat>
            <c:numRef>
              <c:f>UH_8!$A$5:$A$40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 formatCode="General">
                  <c:v>2020</c:v>
                </c:pt>
                <c:pt idx="31" formatCode="General">
                  <c:v>2021</c:v>
                </c:pt>
                <c:pt idx="32" formatCode="General">
                  <c:v>2022</c:v>
                </c:pt>
                <c:pt idx="33" formatCode="General">
                  <c:v>2023</c:v>
                </c:pt>
                <c:pt idx="34" formatCode="General">
                  <c:v>2024</c:v>
                </c:pt>
                <c:pt idx="35" formatCode="General">
                  <c:v>2025</c:v>
                </c:pt>
              </c:numCache>
            </c:numRef>
          </c:cat>
          <c:val>
            <c:numRef>
              <c:f>UH_8!$F$5:$F$40</c:f>
              <c:numCache>
                <c:formatCode>0.0</c:formatCode>
                <c:ptCount val="36"/>
                <c:pt idx="0">
                  <c:v>-1.1812144006596437</c:v>
                </c:pt>
                <c:pt idx="1">
                  <c:v>-1.5278718345586928</c:v>
                </c:pt>
                <c:pt idx="2">
                  <c:v>-1.1673957132821784</c:v>
                </c:pt>
                <c:pt idx="3">
                  <c:v>-1.2375253729081845</c:v>
                </c:pt>
                <c:pt idx="4">
                  <c:v>-1.3045217003808192</c:v>
                </c:pt>
                <c:pt idx="5">
                  <c:v>-1.3624634249439864</c:v>
                </c:pt>
                <c:pt idx="6">
                  <c:v>-1.736388285333633</c:v>
                </c:pt>
                <c:pt idx="7">
                  <c:v>-1.3376362007492526</c:v>
                </c:pt>
                <c:pt idx="8">
                  <c:v>-1.8141281708618686</c:v>
                </c:pt>
                <c:pt idx="9">
                  <c:v>-2.1396151144907072</c:v>
                </c:pt>
                <c:pt idx="10">
                  <c:v>-2.3019654760138546</c:v>
                </c:pt>
                <c:pt idx="11">
                  <c:v>-1.9771172692811978</c:v>
                </c:pt>
                <c:pt idx="12">
                  <c:v>-2.1258777977269778</c:v>
                </c:pt>
                <c:pt idx="13">
                  <c:v>-1.8947872134462092</c:v>
                </c:pt>
                <c:pt idx="14">
                  <c:v>-2.184718939004922</c:v>
                </c:pt>
                <c:pt idx="15">
                  <c:v>-1.7701480192949741</c:v>
                </c:pt>
                <c:pt idx="16">
                  <c:v>-1.6433082830365517</c:v>
                </c:pt>
                <c:pt idx="17">
                  <c:v>-1.6801592958902458</c:v>
                </c:pt>
                <c:pt idx="18">
                  <c:v>-1.4920003949086111</c:v>
                </c:pt>
                <c:pt idx="19">
                  <c:v>-1.6892210497611571</c:v>
                </c:pt>
                <c:pt idx="20">
                  <c:v>-1.7909713387805952</c:v>
                </c:pt>
                <c:pt idx="21">
                  <c:v>-1.6958763110471224</c:v>
                </c:pt>
                <c:pt idx="22">
                  <c:v>-1.7704484519357042</c:v>
                </c:pt>
                <c:pt idx="23">
                  <c:v>-1.7823593970727418</c:v>
                </c:pt>
                <c:pt idx="24">
                  <c:v>-1.4497412363184317</c:v>
                </c:pt>
                <c:pt idx="25">
                  <c:v>-1.4162372248478703</c:v>
                </c:pt>
                <c:pt idx="26">
                  <c:v>-1.1951044647136937</c:v>
                </c:pt>
                <c:pt idx="27">
                  <c:v>-1.2075305617471075</c:v>
                </c:pt>
                <c:pt idx="28">
                  <c:v>-1.2186118748652564</c:v>
                </c:pt>
                <c:pt idx="29">
                  <c:v>-1.4176273443568232</c:v>
                </c:pt>
                <c:pt idx="30">
                  <c:v>-1.461610369364885</c:v>
                </c:pt>
                <c:pt idx="31">
                  <c:v>-1.5337492378144053</c:v>
                </c:pt>
                <c:pt idx="32">
                  <c:v>-1.5470043364478043</c:v>
                </c:pt>
                <c:pt idx="33">
                  <c:v>-1.528239748477265</c:v>
                </c:pt>
                <c:pt idx="34">
                  <c:v>-1.5248404704568794</c:v>
                </c:pt>
                <c:pt idx="35">
                  <c:v>-1.5213284115311823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286327552"/>
        <c:axId val="286329088"/>
      </c:barChart>
      <c:lineChart>
        <c:grouping val="standard"/>
        <c:varyColors val="0"/>
        <c:ser>
          <c:idx val="5"/>
          <c:order val="4"/>
          <c:tx>
            <c:strRef>
              <c:f>UH_8!$B$3</c:f>
              <c:strCache>
                <c:ptCount val="1"/>
                <c:pt idx="0">
                  <c:v>Betalingsbalance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UH_8!$A$5:$A$40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 formatCode="General">
                  <c:v>2020</c:v>
                </c:pt>
                <c:pt idx="31" formatCode="General">
                  <c:v>2021</c:v>
                </c:pt>
                <c:pt idx="32" formatCode="General">
                  <c:v>2022</c:v>
                </c:pt>
                <c:pt idx="33" formatCode="General">
                  <c:v>2023</c:v>
                </c:pt>
                <c:pt idx="34" formatCode="General">
                  <c:v>2024</c:v>
                </c:pt>
                <c:pt idx="35" formatCode="General">
                  <c:v>2025</c:v>
                </c:pt>
              </c:numCache>
            </c:numRef>
          </c:cat>
          <c:val>
            <c:numRef>
              <c:f>UH_8!$B$5:$B$40</c:f>
              <c:numCache>
                <c:formatCode>0.0</c:formatCode>
                <c:ptCount val="36"/>
                <c:pt idx="0">
                  <c:v>0.67862213174836217</c:v>
                </c:pt>
                <c:pt idx="1">
                  <c:v>0.83341679057757301</c:v>
                </c:pt>
                <c:pt idx="2">
                  <c:v>2.1440623847398879</c:v>
                </c:pt>
                <c:pt idx="3">
                  <c:v>2.9211620402413709</c:v>
                </c:pt>
                <c:pt idx="4">
                  <c:v>1.5198031987749758</c:v>
                </c:pt>
                <c:pt idx="5">
                  <c:v>0.74424833233958709</c:v>
                </c:pt>
                <c:pt idx="6">
                  <c:v>1.2834275714506298</c:v>
                </c:pt>
                <c:pt idx="7">
                  <c:v>0.64355757510716505</c:v>
                </c:pt>
                <c:pt idx="8">
                  <c:v>-0.6956225526733828</c:v>
                </c:pt>
                <c:pt idx="9">
                  <c:v>2.2138973082211253</c:v>
                </c:pt>
                <c:pt idx="10">
                  <c:v>1.6457006945449284</c:v>
                </c:pt>
                <c:pt idx="11">
                  <c:v>3.2151778384077296</c:v>
                </c:pt>
                <c:pt idx="12">
                  <c:v>3.0158033455981155</c:v>
                </c:pt>
                <c:pt idx="13">
                  <c:v>3.5279599596589808</c:v>
                </c:pt>
                <c:pt idx="14">
                  <c:v>3.154247573540788</c:v>
                </c:pt>
                <c:pt idx="15">
                  <c:v>4.1922869335377904</c:v>
                </c:pt>
                <c:pt idx="16">
                  <c:v>3.3248130491125036</c:v>
                </c:pt>
                <c:pt idx="17">
                  <c:v>1.4468799691749408</c:v>
                </c:pt>
                <c:pt idx="18">
                  <c:v>2.9171176872221021</c:v>
                </c:pt>
                <c:pt idx="19">
                  <c:v>3.4654497332683754</c:v>
                </c:pt>
                <c:pt idx="20">
                  <c:v>6.5627750664577125</c:v>
                </c:pt>
                <c:pt idx="21">
                  <c:v>6.5856857120270469</c:v>
                </c:pt>
                <c:pt idx="22">
                  <c:v>6.2815237134314375</c:v>
                </c:pt>
                <c:pt idx="23">
                  <c:v>7.7589669151883962</c:v>
                </c:pt>
                <c:pt idx="24">
                  <c:v>8.924445969921738</c:v>
                </c:pt>
                <c:pt idx="25">
                  <c:v>8.2450219902610353</c:v>
                </c:pt>
                <c:pt idx="26">
                  <c:v>7.9169475901526312</c:v>
                </c:pt>
                <c:pt idx="27">
                  <c:v>7.9546680611753446</c:v>
                </c:pt>
                <c:pt idx="28">
                  <c:v>5.2624828327903312</c:v>
                </c:pt>
                <c:pt idx="29">
                  <c:v>5.5231763696733616</c:v>
                </c:pt>
                <c:pt idx="30">
                  <c:v>5.1563466235954394</c:v>
                </c:pt>
                <c:pt idx="31">
                  <c:v>5.146940200238789</c:v>
                </c:pt>
                <c:pt idx="32">
                  <c:v>5.3879933628214234</c:v>
                </c:pt>
                <c:pt idx="33">
                  <c:v>5.9648597495783529</c:v>
                </c:pt>
                <c:pt idx="34">
                  <c:v>6.1103808228661345</c:v>
                </c:pt>
                <c:pt idx="35">
                  <c:v>6.2707821628201588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327552"/>
        <c:axId val="286329088"/>
      </c:lineChart>
      <c:scatterChart>
        <c:scatterStyle val="smoothMarker"/>
        <c:varyColors val="0"/>
        <c:ser>
          <c:idx val="0"/>
          <c:order val="5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UH_8!$R$5:$R$34</c:f>
              <c:numCache>
                <c:formatCode>General</c:formatCode>
                <c:ptCount val="30"/>
                <c:pt idx="0">
                  <c:v>27.5</c:v>
                </c:pt>
                <c:pt idx="1">
                  <c:v>27.5</c:v>
                </c:pt>
                <c:pt idx="2">
                  <c:v>27.5</c:v>
                </c:pt>
                <c:pt idx="3">
                  <c:v>27.5</c:v>
                </c:pt>
                <c:pt idx="4">
                  <c:v>27.5</c:v>
                </c:pt>
                <c:pt idx="5">
                  <c:v>27.5</c:v>
                </c:pt>
                <c:pt idx="6">
                  <c:v>27.5</c:v>
                </c:pt>
                <c:pt idx="7">
                  <c:v>27.5</c:v>
                </c:pt>
                <c:pt idx="8">
                  <c:v>27.5</c:v>
                </c:pt>
                <c:pt idx="9">
                  <c:v>27.5</c:v>
                </c:pt>
                <c:pt idx="10">
                  <c:v>27.5</c:v>
                </c:pt>
                <c:pt idx="11">
                  <c:v>27.5</c:v>
                </c:pt>
                <c:pt idx="12">
                  <c:v>27.5</c:v>
                </c:pt>
                <c:pt idx="13">
                  <c:v>27.5</c:v>
                </c:pt>
                <c:pt idx="14">
                  <c:v>27.5</c:v>
                </c:pt>
                <c:pt idx="15">
                  <c:v>27.5</c:v>
                </c:pt>
                <c:pt idx="16">
                  <c:v>27.5</c:v>
                </c:pt>
                <c:pt idx="17">
                  <c:v>27.5</c:v>
                </c:pt>
                <c:pt idx="18">
                  <c:v>27.5</c:v>
                </c:pt>
                <c:pt idx="19">
                  <c:v>27.5</c:v>
                </c:pt>
                <c:pt idx="20">
                  <c:v>27.5</c:v>
                </c:pt>
                <c:pt idx="21">
                  <c:v>27.5</c:v>
                </c:pt>
                <c:pt idx="22">
                  <c:v>27.5</c:v>
                </c:pt>
                <c:pt idx="23">
                  <c:v>27.5</c:v>
                </c:pt>
                <c:pt idx="24">
                  <c:v>27.5</c:v>
                </c:pt>
                <c:pt idx="25">
                  <c:v>27.5</c:v>
                </c:pt>
                <c:pt idx="26">
                  <c:v>27.5</c:v>
                </c:pt>
                <c:pt idx="27">
                  <c:v>27.5</c:v>
                </c:pt>
                <c:pt idx="28">
                  <c:v>27.5</c:v>
                </c:pt>
                <c:pt idx="29">
                  <c:v>27.5</c:v>
                </c:pt>
              </c:numCache>
            </c:numRef>
          </c:xVal>
          <c:yVal>
            <c:numRef>
              <c:f>UH_8!$S$5:$S$34</c:f>
              <c:numCache>
                <c:formatCode>General</c:formatCode>
                <c:ptCount val="30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14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6327552"/>
        <c:axId val="286329088"/>
      </c:scatterChart>
      <c:catAx>
        <c:axId val="28632755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86329088"/>
        <c:crossesAt val="-10"/>
        <c:auto val="1"/>
        <c:lblAlgn val="ctr"/>
        <c:lblOffset val="100"/>
        <c:tickLblSkip val="5"/>
        <c:noMultiLvlLbl val="0"/>
      </c:catAx>
      <c:valAx>
        <c:axId val="286329088"/>
        <c:scaling>
          <c:orientation val="minMax"/>
          <c:max val="15"/>
          <c:min val="-1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86327552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4342158574"/>
          <c:y val="0.88203554365744896"/>
          <c:w val="0.83598498383590047"/>
          <c:h val="4.677673583862476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v>I Danmark</c:v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UH_9!$A$5:$A$40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</c:numCache>
            </c:numRef>
          </c:cat>
          <c:val>
            <c:numRef>
              <c:f>UH_9!$B$5:$B$40</c:f>
              <c:numCache>
                <c:formatCode>0.0</c:formatCode>
                <c:ptCount val="36"/>
                <c:pt idx="0">
                  <c:v>60.192135068552247</c:v>
                </c:pt>
                <c:pt idx="1">
                  <c:v>62.435860293292819</c:v>
                </c:pt>
                <c:pt idx="2">
                  <c:v>61.197913204399782</c:v>
                </c:pt>
                <c:pt idx="3">
                  <c:v>58.3776587635246</c:v>
                </c:pt>
                <c:pt idx="4">
                  <c:v>64.046377418422651</c:v>
                </c:pt>
                <c:pt idx="5">
                  <c:v>68.381461385052617</c:v>
                </c:pt>
                <c:pt idx="6">
                  <c:v>68.465052444125647</c:v>
                </c:pt>
                <c:pt idx="7">
                  <c:v>73.754570052700828</c:v>
                </c:pt>
                <c:pt idx="8">
                  <c:v>78.005212865688677</c:v>
                </c:pt>
                <c:pt idx="9">
                  <c:v>77.53088870231592</c:v>
                </c:pt>
                <c:pt idx="10">
                  <c:v>83.864365741337267</c:v>
                </c:pt>
                <c:pt idx="11">
                  <c:v>84.914018838633069</c:v>
                </c:pt>
                <c:pt idx="12">
                  <c:v>89.103325151816435</c:v>
                </c:pt>
                <c:pt idx="13">
                  <c:v>86.913609432529285</c:v>
                </c:pt>
                <c:pt idx="14">
                  <c:v>91.618391540611938</c:v>
                </c:pt>
                <c:pt idx="15">
                  <c:v>98.662644180922982</c:v>
                </c:pt>
                <c:pt idx="16">
                  <c:v>108.01871576246671</c:v>
                </c:pt>
                <c:pt idx="17">
                  <c:v>111.46248463034942</c:v>
                </c:pt>
                <c:pt idx="18">
                  <c:v>111.5836227135069</c:v>
                </c:pt>
                <c:pt idx="19">
                  <c:v>96.58977216926418</c:v>
                </c:pt>
                <c:pt idx="20">
                  <c:v>100</c:v>
                </c:pt>
                <c:pt idx="21">
                  <c:v>104.23327580156077</c:v>
                </c:pt>
                <c:pt idx="22">
                  <c:v>104.48327304260165</c:v>
                </c:pt>
                <c:pt idx="23">
                  <c:v>106.13923888939189</c:v>
                </c:pt>
                <c:pt idx="24">
                  <c:v>111.20030777300684</c:v>
                </c:pt>
                <c:pt idx="25">
                  <c:v>115.2302582429522</c:v>
                </c:pt>
                <c:pt idx="26">
                  <c:v>115.50022200728334</c:v>
                </c:pt>
                <c:pt idx="27">
                  <c:v>119.93499848346761</c:v>
                </c:pt>
                <c:pt idx="28">
                  <c:v>124.61962240464229</c:v>
                </c:pt>
                <c:pt idx="29">
                  <c:v>125.58194797516443</c:v>
                </c:pt>
                <c:pt idx="30">
                  <c:v>126.75289207771607</c:v>
                </c:pt>
                <c:pt idx="31">
                  <c:v>127.66508561638146</c:v>
                </c:pt>
                <c:pt idx="32">
                  <c:v>128.6751906368022</c:v>
                </c:pt>
                <c:pt idx="33">
                  <c:v>129.25903761180129</c:v>
                </c:pt>
                <c:pt idx="34">
                  <c:v>130.5133815531737</c:v>
                </c:pt>
                <c:pt idx="35">
                  <c:v>132.17729848664169</c:v>
                </c:pt>
              </c:numCache>
            </c:numRef>
          </c:val>
          <c:smooth val="0"/>
        </c:ser>
        <c:ser>
          <c:idx val="2"/>
          <c:order val="1"/>
          <c:tx>
            <c:v>I Danmarks aftagerlande</c:v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numRef>
              <c:f>UH_9!$A$5:$A$40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</c:numCache>
            </c:numRef>
          </c:cat>
          <c:val>
            <c:numRef>
              <c:f>UH_9!$C$5:$C$40</c:f>
              <c:numCache>
                <c:formatCode>0.0</c:formatCode>
                <c:ptCount val="36"/>
                <c:pt idx="0">
                  <c:v>55.373365172272912</c:v>
                </c:pt>
                <c:pt idx="1">
                  <c:v>56.075675546472581</c:v>
                </c:pt>
                <c:pt idx="2">
                  <c:v>56.897215174598024</c:v>
                </c:pt>
                <c:pt idx="3">
                  <c:v>56.069913409049974</c:v>
                </c:pt>
                <c:pt idx="4">
                  <c:v>59.81383101201321</c:v>
                </c:pt>
                <c:pt idx="5">
                  <c:v>63.119903430977899</c:v>
                </c:pt>
                <c:pt idx="6">
                  <c:v>65.688399185926883</c:v>
                </c:pt>
                <c:pt idx="7">
                  <c:v>70.106459455599236</c:v>
                </c:pt>
                <c:pt idx="8">
                  <c:v>74.752088069270258</c:v>
                </c:pt>
                <c:pt idx="9">
                  <c:v>76.95120717663653</c:v>
                </c:pt>
                <c:pt idx="10">
                  <c:v>82.424109148834063</c:v>
                </c:pt>
                <c:pt idx="11">
                  <c:v>80.942166584342829</c:v>
                </c:pt>
                <c:pt idx="12">
                  <c:v>80.985466529546983</c:v>
                </c:pt>
                <c:pt idx="13">
                  <c:v>83.948132128177491</c:v>
                </c:pt>
                <c:pt idx="14">
                  <c:v>88.939991304995047</c:v>
                </c:pt>
                <c:pt idx="15">
                  <c:v>92.801128560175044</c:v>
                </c:pt>
                <c:pt idx="16">
                  <c:v>98.333206705701187</c:v>
                </c:pt>
                <c:pt idx="17">
                  <c:v>100.39000012027759</c:v>
                </c:pt>
                <c:pt idx="18">
                  <c:v>100.78205172868569</c:v>
                </c:pt>
                <c:pt idx="19">
                  <c:v>91.369222057243988</c:v>
                </c:pt>
                <c:pt idx="20">
                  <c:v>100</c:v>
                </c:pt>
                <c:pt idx="21">
                  <c:v>103.34131531018558</c:v>
                </c:pt>
                <c:pt idx="22">
                  <c:v>102.13395646149463</c:v>
                </c:pt>
                <c:pt idx="23">
                  <c:v>102.3590388027654</c:v>
                </c:pt>
                <c:pt idx="24">
                  <c:v>104.53513069000817</c:v>
                </c:pt>
                <c:pt idx="25">
                  <c:v>107.01156246131893</c:v>
                </c:pt>
                <c:pt idx="26">
                  <c:v>109.00548424893411</c:v>
                </c:pt>
                <c:pt idx="27">
                  <c:v>110.96103030281985</c:v>
                </c:pt>
                <c:pt idx="28">
                  <c:v>115.07977468006654</c:v>
                </c:pt>
                <c:pt idx="29">
                  <c:v>118.48800987154233</c:v>
                </c:pt>
                <c:pt idx="30">
                  <c:v>121.53589491629673</c:v>
                </c:pt>
                <c:pt idx="31">
                  <c:v>123.72437972597801</c:v>
                </c:pt>
                <c:pt idx="32">
                  <c:v>126.26298826057294</c:v>
                </c:pt>
                <c:pt idx="33">
                  <c:v>128.86799758725007</c:v>
                </c:pt>
                <c:pt idx="34">
                  <c:v>131.47833887618071</c:v>
                </c:pt>
                <c:pt idx="35">
                  <c:v>134.09215351299505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098560"/>
        <c:axId val="286100096"/>
      </c:lineChart>
      <c:scatterChart>
        <c:scatterStyle val="smoothMarker"/>
        <c:varyColors val="0"/>
        <c:ser>
          <c:idx val="0"/>
          <c:order val="2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UH_9!$L$5:$L$41</c:f>
              <c:numCache>
                <c:formatCode>General</c:formatCode>
                <c:ptCount val="3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</c:numCache>
            </c:numRef>
          </c:xVal>
          <c:yVal>
            <c:numRef>
              <c:f>UH_9!$M$5:$M$41</c:f>
              <c:numCache>
                <c:formatCode>General</c:formatCode>
                <c:ptCount val="3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  <c:pt idx="10">
                  <c:v>40</c:v>
                </c:pt>
                <c:pt idx="11">
                  <c:v>40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40</c:v>
                </c:pt>
                <c:pt idx="16">
                  <c:v>40</c:v>
                </c:pt>
                <c:pt idx="17">
                  <c:v>40</c:v>
                </c:pt>
                <c:pt idx="18">
                  <c:v>40</c:v>
                </c:pt>
                <c:pt idx="19">
                  <c:v>40</c:v>
                </c:pt>
                <c:pt idx="20">
                  <c:v>40</c:v>
                </c:pt>
                <c:pt idx="21">
                  <c:v>40</c:v>
                </c:pt>
                <c:pt idx="22">
                  <c:v>40</c:v>
                </c:pt>
                <c:pt idx="23">
                  <c:v>40</c:v>
                </c:pt>
                <c:pt idx="24">
                  <c:v>40</c:v>
                </c:pt>
                <c:pt idx="25">
                  <c:v>40</c:v>
                </c:pt>
                <c:pt idx="26">
                  <c:v>40</c:v>
                </c:pt>
                <c:pt idx="27">
                  <c:v>40</c:v>
                </c:pt>
                <c:pt idx="28">
                  <c:v>40</c:v>
                </c:pt>
                <c:pt idx="29">
                  <c:v>40</c:v>
                </c:pt>
                <c:pt idx="30">
                  <c:v>40</c:v>
                </c:pt>
                <c:pt idx="31">
                  <c:v>40</c:v>
                </c:pt>
                <c:pt idx="32">
                  <c:v>40</c:v>
                </c:pt>
                <c:pt idx="33">
                  <c:v>40</c:v>
                </c:pt>
                <c:pt idx="34">
                  <c:v>40</c:v>
                </c:pt>
                <c:pt idx="35">
                  <c:v>40</c:v>
                </c:pt>
                <c:pt idx="36">
                  <c:v>180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6098560"/>
        <c:axId val="286100096"/>
      </c:scatterChart>
      <c:catAx>
        <c:axId val="28609856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86100096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286100096"/>
        <c:scaling>
          <c:orientation val="minMax"/>
          <c:max val="180"/>
          <c:min val="4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8609856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5565931617038434"/>
          <c:y val="0.87574749886816572"/>
          <c:w val="0.53278816563023956"/>
          <c:h val="6.4469635771289585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barChart>
        <c:barDir val="col"/>
        <c:grouping val="stacked"/>
        <c:varyColors val="0"/>
        <c:ser>
          <c:idx val="1"/>
          <c:order val="0"/>
          <c:tx>
            <c:v>Privat Forbrug</c:v>
          </c:tx>
          <c:spPr>
            <a:solidFill>
              <a:srgbClr val="AAA631"/>
            </a:solidFill>
            <a:ln>
              <a:noFill/>
            </a:ln>
          </c:spPr>
          <c:invertIfNegative val="0"/>
          <c:cat>
            <c:numRef>
              <c:f>POA_1!$A$5:$A$20</c:f>
              <c:numCache>
                <c:formatCode>0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 formatCode="General">
                  <c:v>2020</c:v>
                </c:pt>
              </c:numCache>
            </c:numRef>
          </c:cat>
          <c:val>
            <c:numRef>
              <c:f>POA_1!$C$5:$C$20</c:f>
              <c:numCache>
                <c:formatCode>0.00</c:formatCode>
                <c:ptCount val="16"/>
                <c:pt idx="0">
                  <c:v>0.79928049355693953</c:v>
                </c:pt>
                <c:pt idx="1">
                  <c:v>0.60232298531160733</c:v>
                </c:pt>
                <c:pt idx="2">
                  <c:v>0.64728212760936243</c:v>
                </c:pt>
                <c:pt idx="3">
                  <c:v>-0.22760864231191022</c:v>
                </c:pt>
                <c:pt idx="4">
                  <c:v>-1.2329415614922072</c:v>
                </c:pt>
                <c:pt idx="5">
                  <c:v>0.4776287427079895</c:v>
                </c:pt>
                <c:pt idx="6">
                  <c:v>-6.0337482992616487E-2</c:v>
                </c:pt>
                <c:pt idx="7">
                  <c:v>-0.13248123576887968</c:v>
                </c:pt>
                <c:pt idx="8">
                  <c:v>-3.3668928833705009E-2</c:v>
                </c:pt>
                <c:pt idx="9">
                  <c:v>-3.8729494656591756E-2</c:v>
                </c:pt>
                <c:pt idx="10">
                  <c:v>0.76654191344841416</c:v>
                </c:pt>
                <c:pt idx="11">
                  <c:v>0.30745821288103659</c:v>
                </c:pt>
                <c:pt idx="12">
                  <c:v>0.5650662018259095</c:v>
                </c:pt>
                <c:pt idx="13">
                  <c:v>0.80025084944667169</c:v>
                </c:pt>
                <c:pt idx="14">
                  <c:v>0.72333302396009447</c:v>
                </c:pt>
                <c:pt idx="15">
                  <c:v>0.77348703211484815</c:v>
                </c:pt>
              </c:numCache>
            </c:numRef>
          </c:val>
        </c:ser>
        <c:ser>
          <c:idx val="2"/>
          <c:order val="1"/>
          <c:tx>
            <c:v>Offfentlig Forbrug</c:v>
          </c:tx>
          <c:spPr>
            <a:solidFill>
              <a:srgbClr val="D0CD8D"/>
            </a:solidFill>
            <a:ln>
              <a:noFill/>
            </a:ln>
          </c:spPr>
          <c:invertIfNegative val="0"/>
          <c:cat>
            <c:numRef>
              <c:f>POA_1!$A$5:$A$20</c:f>
              <c:numCache>
                <c:formatCode>0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 formatCode="General">
                  <c:v>2020</c:v>
                </c:pt>
              </c:numCache>
            </c:numRef>
          </c:cat>
          <c:val>
            <c:numRef>
              <c:f>POA_1!$D$5:$D$20</c:f>
              <c:numCache>
                <c:formatCode>0.00</c:formatCode>
                <c:ptCount val="16"/>
                <c:pt idx="0">
                  <c:v>-2.5745158967788784E-2</c:v>
                </c:pt>
                <c:pt idx="1">
                  <c:v>0.44380676008735265</c:v>
                </c:pt>
                <c:pt idx="2">
                  <c:v>0.25244061426168019</c:v>
                </c:pt>
                <c:pt idx="3">
                  <c:v>0.36954200578259666</c:v>
                </c:pt>
                <c:pt idx="4">
                  <c:v>0.54604030076469545</c:v>
                </c:pt>
                <c:pt idx="5">
                  <c:v>0.4875790862507387</c:v>
                </c:pt>
                <c:pt idx="6">
                  <c:v>-0.1831113875432876</c:v>
                </c:pt>
                <c:pt idx="7">
                  <c:v>1.5222153252144016E-2</c:v>
                </c:pt>
                <c:pt idx="8">
                  <c:v>-5.0166280000929139E-4</c:v>
                </c:pt>
                <c:pt idx="9">
                  <c:v>0.39338373232262247</c:v>
                </c:pt>
                <c:pt idx="10">
                  <c:v>0.40314403464729837</c:v>
                </c:pt>
                <c:pt idx="11">
                  <c:v>-0.13346117412205355</c:v>
                </c:pt>
                <c:pt idx="12">
                  <c:v>0.11754154598799571</c:v>
                </c:pt>
                <c:pt idx="13">
                  <c:v>0.2639677735598201</c:v>
                </c:pt>
                <c:pt idx="14">
                  <c:v>0.15125583270398824</c:v>
                </c:pt>
                <c:pt idx="15">
                  <c:v>8.2380739085172655E-2</c:v>
                </c:pt>
              </c:numCache>
            </c:numRef>
          </c:val>
        </c:ser>
        <c:ser>
          <c:idx val="3"/>
          <c:order val="2"/>
          <c:tx>
            <c:v>Investeringer</c:v>
          </c:tx>
          <c:spPr>
            <a:solidFill>
              <a:srgbClr val="7D8081"/>
            </a:solidFill>
            <a:ln>
              <a:noFill/>
            </a:ln>
          </c:spPr>
          <c:invertIfNegative val="0"/>
          <c:cat>
            <c:numRef>
              <c:f>POA_1!$A$5:$A$20</c:f>
              <c:numCache>
                <c:formatCode>0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 formatCode="General">
                  <c:v>2020</c:v>
                </c:pt>
              </c:numCache>
            </c:numRef>
          </c:cat>
          <c:val>
            <c:numRef>
              <c:f>POA_1!$E$5:$E$20</c:f>
              <c:numCache>
                <c:formatCode>0.00</c:formatCode>
                <c:ptCount val="16"/>
                <c:pt idx="0">
                  <c:v>0.40568624850120671</c:v>
                </c:pt>
                <c:pt idx="1">
                  <c:v>1.3689287216047943</c:v>
                </c:pt>
                <c:pt idx="2">
                  <c:v>8.3418200120634167E-2</c:v>
                </c:pt>
                <c:pt idx="3">
                  <c:v>-1.3072909847648233</c:v>
                </c:pt>
                <c:pt idx="4">
                  <c:v>-2.5168034749278396</c:v>
                </c:pt>
                <c:pt idx="5">
                  <c:v>0.29871332777052079</c:v>
                </c:pt>
                <c:pt idx="6">
                  <c:v>0.56810090873624097</c:v>
                </c:pt>
                <c:pt idx="7">
                  <c:v>-6.6040505492858226E-2</c:v>
                </c:pt>
                <c:pt idx="8">
                  <c:v>0.58414696913182818</c:v>
                </c:pt>
                <c:pt idx="9">
                  <c:v>0.11265121770154407</c:v>
                </c:pt>
                <c:pt idx="10">
                  <c:v>0.81860088903072226</c:v>
                </c:pt>
                <c:pt idx="11">
                  <c:v>0.42858019909469147</c:v>
                </c:pt>
                <c:pt idx="12">
                  <c:v>0.48172830475221506</c:v>
                </c:pt>
                <c:pt idx="13">
                  <c:v>0.96366416267085697</c:v>
                </c:pt>
                <c:pt idx="14">
                  <c:v>0.19336764912639032</c:v>
                </c:pt>
                <c:pt idx="15">
                  <c:v>9.1904832978665141E-2</c:v>
                </c:pt>
              </c:numCache>
            </c:numRef>
          </c:val>
        </c:ser>
        <c:ser>
          <c:idx val="4"/>
          <c:order val="3"/>
          <c:tx>
            <c:v>Eksport</c:v>
          </c:tx>
          <c:spPr>
            <a:solidFill>
              <a:srgbClr val="A6A8A9"/>
            </a:solidFill>
            <a:ln>
              <a:noFill/>
            </a:ln>
          </c:spPr>
          <c:invertIfNegative val="0"/>
          <c:cat>
            <c:numRef>
              <c:f>POA_1!$A$5:$A$20</c:f>
              <c:numCache>
                <c:formatCode>0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 formatCode="General">
                  <c:v>2020</c:v>
                </c:pt>
              </c:numCache>
            </c:numRef>
          </c:cat>
          <c:val>
            <c:numRef>
              <c:f>POA_1!$F$5:$F$20</c:f>
              <c:numCache>
                <c:formatCode>0.00</c:formatCode>
                <c:ptCount val="16"/>
                <c:pt idx="0">
                  <c:v>1.1253604804616435</c:v>
                </c:pt>
                <c:pt idx="1">
                  <c:v>1.5282438872782698</c:v>
                </c:pt>
                <c:pt idx="2">
                  <c:v>2.5478129130676042E-2</c:v>
                </c:pt>
                <c:pt idx="3">
                  <c:v>0.83054585606684084</c:v>
                </c:pt>
                <c:pt idx="4">
                  <c:v>-1.9612014383243914</c:v>
                </c:pt>
                <c:pt idx="5">
                  <c:v>0.62734691803663978</c:v>
                </c:pt>
                <c:pt idx="6">
                  <c:v>1.0210087508096435</c:v>
                </c:pt>
                <c:pt idx="7">
                  <c:v>0.44567548790315692</c:v>
                </c:pt>
                <c:pt idx="8">
                  <c:v>0.4214348607800561</c:v>
                </c:pt>
                <c:pt idx="9">
                  <c:v>1.1001353343775548</c:v>
                </c:pt>
                <c:pt idx="10">
                  <c:v>0.35485592374826846</c:v>
                </c:pt>
                <c:pt idx="11">
                  <c:v>1.7367125613736198</c:v>
                </c:pt>
                <c:pt idx="12">
                  <c:v>0.98160561361340337</c:v>
                </c:pt>
                <c:pt idx="13">
                  <c:v>-0.69987207033952936</c:v>
                </c:pt>
                <c:pt idx="14">
                  <c:v>1.3146615036708058</c:v>
                </c:pt>
                <c:pt idx="15">
                  <c:v>1.0940574679568338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286254592"/>
        <c:axId val="286256128"/>
      </c:barChart>
      <c:lineChart>
        <c:grouping val="standard"/>
        <c:varyColors val="0"/>
        <c:ser>
          <c:idx val="5"/>
          <c:order val="4"/>
          <c:tx>
            <c:v>BNP- vækst (h. akse)</c:v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POA_1!$A$5:$A$24</c:f>
              <c:numCache>
                <c:formatCode>0</c:formatCod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 formatCode="General">
                  <c:v>2020</c:v>
                </c:pt>
                <c:pt idx="16" formatCode="General">
                  <c:v>2021</c:v>
                </c:pt>
                <c:pt idx="17" formatCode="General">
                  <c:v>2022</c:v>
                </c:pt>
                <c:pt idx="18" formatCode="General">
                  <c:v>2023</c:v>
                </c:pt>
                <c:pt idx="19" formatCode="General">
                  <c:v>2024</c:v>
                </c:pt>
              </c:numCache>
            </c:numRef>
          </c:cat>
          <c:val>
            <c:numRef>
              <c:f>POA_1!$B$5:$B$20</c:f>
              <c:numCache>
                <c:formatCode>0.00</c:formatCode>
                <c:ptCount val="16"/>
                <c:pt idx="0">
                  <c:v>2.3366644908206169</c:v>
                </c:pt>
                <c:pt idx="1">
                  <c:v>3.9129801518896334</c:v>
                </c:pt>
                <c:pt idx="2">
                  <c:v>0.9092529958465656</c:v>
                </c:pt>
                <c:pt idx="3">
                  <c:v>-0.51202522180574528</c:v>
                </c:pt>
                <c:pt idx="4">
                  <c:v>-4.9065255580970852</c:v>
                </c:pt>
                <c:pt idx="5">
                  <c:v>1.87099263866215</c:v>
                </c:pt>
                <c:pt idx="6">
                  <c:v>1.3367746666622438</c:v>
                </c:pt>
                <c:pt idx="7">
                  <c:v>0.22646847587151075</c:v>
                </c:pt>
                <c:pt idx="8">
                  <c:v>0.93334928151622698</c:v>
                </c:pt>
                <c:pt idx="9">
                  <c:v>1.6193749707103411</c:v>
                </c:pt>
                <c:pt idx="10">
                  <c:v>2.3426202743676239</c:v>
                </c:pt>
                <c:pt idx="11">
                  <c:v>2.3996821901120624</c:v>
                </c:pt>
                <c:pt idx="12">
                  <c:v>2.2623663093151558</c:v>
                </c:pt>
                <c:pt idx="13">
                  <c:v>1.3469595938889301</c:v>
                </c:pt>
                <c:pt idx="14">
                  <c:v>2.3930736647273854</c:v>
                </c:pt>
                <c:pt idx="15">
                  <c:v>2.0611596752706296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140672"/>
        <c:axId val="286139136"/>
      </c:lineChart>
      <c:scatterChart>
        <c:scatterStyle val="smoothMarker"/>
        <c:varyColors val="0"/>
        <c:ser>
          <c:idx val="0"/>
          <c:order val="5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POA_1!$P$5:$P$20</c:f>
              <c:numCache>
                <c:formatCode>General</c:formatCode>
                <c:ptCount val="16"/>
                <c:pt idx="0">
                  <c:v>12.5</c:v>
                </c:pt>
                <c:pt idx="1">
                  <c:v>12.5</c:v>
                </c:pt>
                <c:pt idx="2">
                  <c:v>12.5</c:v>
                </c:pt>
                <c:pt idx="3">
                  <c:v>12.5</c:v>
                </c:pt>
                <c:pt idx="4">
                  <c:v>12.5</c:v>
                </c:pt>
                <c:pt idx="5">
                  <c:v>12.5</c:v>
                </c:pt>
                <c:pt idx="6">
                  <c:v>12.5</c:v>
                </c:pt>
                <c:pt idx="7">
                  <c:v>12.5</c:v>
                </c:pt>
                <c:pt idx="8">
                  <c:v>12.5</c:v>
                </c:pt>
                <c:pt idx="9">
                  <c:v>12.5</c:v>
                </c:pt>
                <c:pt idx="10">
                  <c:v>12.5</c:v>
                </c:pt>
                <c:pt idx="11">
                  <c:v>12.5</c:v>
                </c:pt>
                <c:pt idx="12">
                  <c:v>12.5</c:v>
                </c:pt>
                <c:pt idx="13">
                  <c:v>12.5</c:v>
                </c:pt>
                <c:pt idx="14">
                  <c:v>12.5</c:v>
                </c:pt>
                <c:pt idx="15">
                  <c:v>12.5</c:v>
                </c:pt>
              </c:numCache>
            </c:numRef>
          </c:xVal>
          <c:yVal>
            <c:numRef>
              <c:f>POA_1!$Q$5:$Q$20</c:f>
              <c:numCache>
                <c:formatCode>General</c:formatCode>
                <c:ptCount val="16"/>
                <c:pt idx="0">
                  <c:v>-6</c:v>
                </c:pt>
                <c:pt idx="1">
                  <c:v>-6</c:v>
                </c:pt>
                <c:pt idx="2">
                  <c:v>-6</c:v>
                </c:pt>
                <c:pt idx="3">
                  <c:v>-6</c:v>
                </c:pt>
                <c:pt idx="4">
                  <c:v>-6</c:v>
                </c:pt>
                <c:pt idx="5">
                  <c:v>-6</c:v>
                </c:pt>
                <c:pt idx="6">
                  <c:v>-6</c:v>
                </c:pt>
                <c:pt idx="7">
                  <c:v>-6</c:v>
                </c:pt>
                <c:pt idx="8">
                  <c:v>-6</c:v>
                </c:pt>
                <c:pt idx="9">
                  <c:v>-6</c:v>
                </c:pt>
                <c:pt idx="10">
                  <c:v>-6</c:v>
                </c:pt>
                <c:pt idx="11">
                  <c:v>-6</c:v>
                </c:pt>
                <c:pt idx="12">
                  <c:v>-6</c:v>
                </c:pt>
                <c:pt idx="13">
                  <c:v>-6</c:v>
                </c:pt>
                <c:pt idx="14">
                  <c:v>-6</c:v>
                </c:pt>
                <c:pt idx="15">
                  <c:v>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6140672"/>
        <c:axId val="286139136"/>
      </c:scatterChart>
      <c:catAx>
        <c:axId val="28625459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86256128"/>
        <c:crossesAt val="-10"/>
        <c:auto val="1"/>
        <c:lblAlgn val="ctr"/>
        <c:lblOffset val="100"/>
        <c:tickLblSkip val="5"/>
        <c:noMultiLvlLbl val="0"/>
      </c:catAx>
      <c:valAx>
        <c:axId val="286256128"/>
        <c:scaling>
          <c:orientation val="minMax"/>
          <c:max val="4"/>
          <c:min val="-6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86254592"/>
        <c:crosses val="autoZero"/>
        <c:crossBetween val="between"/>
        <c:majorUnit val="2"/>
      </c:valAx>
      <c:valAx>
        <c:axId val="286139136"/>
        <c:scaling>
          <c:orientation val="minMax"/>
          <c:max val="4"/>
          <c:min val="-6"/>
        </c:scaling>
        <c:delete val="0"/>
        <c:axPos val="r"/>
        <c:numFmt formatCode="0.00" sourceLinked="1"/>
        <c:majorTickMark val="out"/>
        <c:minorTickMark val="none"/>
        <c:tickLblPos val="nextTo"/>
        <c:spPr>
          <a:ln>
            <a:noFill/>
          </a:ln>
        </c:spPr>
        <c:crossAx val="286140672"/>
        <c:crosses val="max"/>
        <c:crossBetween val="between"/>
        <c:majorUnit val="2"/>
      </c:valAx>
      <c:catAx>
        <c:axId val="28614067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286139136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0.16401504342158574"/>
          <c:y val="0.88203554365744896"/>
          <c:w val="0.71929208169477121"/>
          <c:h val="0.1179646066549000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0953114527701952E-2"/>
          <c:y val="9.0435822538311741E-2"/>
          <c:w val="0.91407983907174928"/>
          <c:h val="0.6830511105466655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POA_2!$C$2</c:f>
              <c:strCache>
                <c:ptCount val="1"/>
                <c:pt idx="0">
                  <c:v>Produktivitetsgap</c:v>
                </c:pt>
              </c:strCache>
            </c:strRef>
          </c:tx>
          <c:spPr>
            <a:solidFill>
              <a:srgbClr val="D0CD8D"/>
            </a:solidFill>
            <a:ln>
              <a:noFill/>
            </a:ln>
          </c:spPr>
          <c:invertIfNegative val="0"/>
          <c:cat>
            <c:numRef>
              <c:f>POA_2!$A$5:$A$25</c:f>
              <c:numCache>
                <c:formatCode>0</c:formatCode>
                <c:ptCount val="2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 formatCode="General">
                  <c:v>2019</c:v>
                </c:pt>
                <c:pt idx="15" formatCode="General">
                  <c:v>2020</c:v>
                </c:pt>
                <c:pt idx="16" formatCode="General">
                  <c:v>2021</c:v>
                </c:pt>
                <c:pt idx="17" formatCode="General">
                  <c:v>2022</c:v>
                </c:pt>
                <c:pt idx="18" formatCode="General">
                  <c:v>2023</c:v>
                </c:pt>
                <c:pt idx="19" formatCode="General">
                  <c:v>2024</c:v>
                </c:pt>
                <c:pt idx="20" formatCode="General">
                  <c:v>2025</c:v>
                </c:pt>
              </c:numCache>
            </c:numRef>
          </c:cat>
          <c:val>
            <c:numRef>
              <c:f>POA_2!$C$5:$C$25</c:f>
              <c:numCache>
                <c:formatCode>0.00</c:formatCode>
                <c:ptCount val="21"/>
                <c:pt idx="0">
                  <c:v>0.66369486936028466</c:v>
                </c:pt>
                <c:pt idx="1">
                  <c:v>1.20963092955229</c:v>
                </c:pt>
                <c:pt idx="2">
                  <c:v>-1.5697062899222232</c:v>
                </c:pt>
                <c:pt idx="3">
                  <c:v>-3.1341567663684202</c:v>
                </c:pt>
                <c:pt idx="4">
                  <c:v>-4.3362545494669718</c:v>
                </c:pt>
                <c:pt idx="5">
                  <c:v>-0.82064809753299528</c:v>
                </c:pt>
                <c:pt idx="6">
                  <c:v>1.5599808815608185E-2</c:v>
                </c:pt>
                <c:pt idx="7">
                  <c:v>0.36859413104954797</c:v>
                </c:pt>
                <c:pt idx="8">
                  <c:v>0.84677848371161701</c:v>
                </c:pt>
                <c:pt idx="9">
                  <c:v>0.67261252558890305</c:v>
                </c:pt>
                <c:pt idx="10">
                  <c:v>0.77216945309628215</c:v>
                </c:pt>
                <c:pt idx="11">
                  <c:v>0.73646815875913774</c:v>
                </c:pt>
                <c:pt idx="12">
                  <c:v>0.33967589783532048</c:v>
                </c:pt>
                <c:pt idx="13">
                  <c:v>-1.3981410534384793</c:v>
                </c:pt>
                <c:pt idx="14">
                  <c:v>-1.3314229019175201</c:v>
                </c:pt>
                <c:pt idx="15">
                  <c:v>-1.1564142995964488</c:v>
                </c:pt>
                <c:pt idx="16">
                  <c:v>-0.8000835064508891</c:v>
                </c:pt>
                <c:pt idx="17">
                  <c:v>-0.33470647819714827</c:v>
                </c:pt>
                <c:pt idx="18">
                  <c:v>2.6716625327807719E-2</c:v>
                </c:pt>
                <c:pt idx="19">
                  <c:v>-4.2663707667855988E-3</c:v>
                </c:pt>
                <c:pt idx="20">
                  <c:v>-1.702701932549644E-2</c:v>
                </c:pt>
              </c:numCache>
            </c:numRef>
          </c:val>
        </c:ser>
        <c:ser>
          <c:idx val="2"/>
          <c:order val="1"/>
          <c:tx>
            <c:strRef>
              <c:f>POA_2!$D$2</c:f>
              <c:strCache>
                <c:ptCount val="1"/>
                <c:pt idx="0">
                  <c:v>Timebeskæftigelsesgap</c:v>
                </c:pt>
              </c:strCache>
            </c:strRef>
          </c:tx>
          <c:spPr>
            <a:solidFill>
              <a:srgbClr val="AAA631"/>
            </a:solidFill>
            <a:ln>
              <a:noFill/>
            </a:ln>
          </c:spPr>
          <c:invertIfNegative val="0"/>
          <c:cat>
            <c:numRef>
              <c:f>POA_2!$A$5:$A$25</c:f>
              <c:numCache>
                <c:formatCode>0</c:formatCode>
                <c:ptCount val="2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 formatCode="General">
                  <c:v>2019</c:v>
                </c:pt>
                <c:pt idx="15" formatCode="General">
                  <c:v>2020</c:v>
                </c:pt>
                <c:pt idx="16" formatCode="General">
                  <c:v>2021</c:v>
                </c:pt>
                <c:pt idx="17" formatCode="General">
                  <c:v>2022</c:v>
                </c:pt>
                <c:pt idx="18" formatCode="General">
                  <c:v>2023</c:v>
                </c:pt>
                <c:pt idx="19" formatCode="General">
                  <c:v>2024</c:v>
                </c:pt>
                <c:pt idx="20" formatCode="General">
                  <c:v>2025</c:v>
                </c:pt>
              </c:numCache>
            </c:numRef>
          </c:cat>
          <c:val>
            <c:numRef>
              <c:f>POA_2!$D$5:$D$25</c:f>
              <c:numCache>
                <c:formatCode>0.00</c:formatCode>
                <c:ptCount val="21"/>
                <c:pt idx="0">
                  <c:v>-0.78493507328099188</c:v>
                </c:pt>
                <c:pt idx="1">
                  <c:v>1.474851789455679</c:v>
                </c:pt>
                <c:pt idx="2">
                  <c:v>3.9147403423237415</c:v>
                </c:pt>
                <c:pt idx="3">
                  <c:v>4.7102290133030627</c:v>
                </c:pt>
                <c:pt idx="4">
                  <c:v>-0.77165622813386869</c:v>
                </c:pt>
                <c:pt idx="5">
                  <c:v>-1.8970266116453169</c:v>
                </c:pt>
                <c:pt idx="6">
                  <c:v>-1.348181642841237</c:v>
                </c:pt>
                <c:pt idx="7">
                  <c:v>-2.1871959987289569</c:v>
                </c:pt>
                <c:pt idx="8">
                  <c:v>-2.5546466583057814</c:v>
                </c:pt>
                <c:pt idx="9">
                  <c:v>-1.6143690673563482</c:v>
                </c:pt>
                <c:pt idx="10">
                  <c:v>-1.1417099282297309</c:v>
                </c:pt>
                <c:pt idx="11">
                  <c:v>-0.54107243982491471</c:v>
                </c:pt>
                <c:pt idx="12">
                  <c:v>6.5909880123825801E-2</c:v>
                </c:pt>
                <c:pt idx="13">
                  <c:v>1.0622000410403001</c:v>
                </c:pt>
                <c:pt idx="14">
                  <c:v>1.1553026815993896</c:v>
                </c:pt>
                <c:pt idx="15">
                  <c:v>1.1271206350818099</c:v>
                </c:pt>
                <c:pt idx="16">
                  <c:v>0.80381785719954268</c:v>
                </c:pt>
                <c:pt idx="17">
                  <c:v>0.36380006335234633</c:v>
                </c:pt>
                <c:pt idx="18">
                  <c:v>5.4775463056575919E-3</c:v>
                </c:pt>
                <c:pt idx="19">
                  <c:v>4.548160879647262E-3</c:v>
                </c:pt>
                <c:pt idx="20">
                  <c:v>6.410998403244916E-3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286676480"/>
        <c:axId val="286678400"/>
      </c:barChart>
      <c:lineChart>
        <c:grouping val="standard"/>
        <c:varyColors val="0"/>
        <c:ser>
          <c:idx val="3"/>
          <c:order val="2"/>
          <c:tx>
            <c:strRef>
              <c:f>POA_2!$B$2</c:f>
              <c:strCache>
                <c:ptCount val="1"/>
                <c:pt idx="0">
                  <c:v>Output gap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POA_2!$A$5:$A$25</c:f>
              <c:numCache>
                <c:formatCode>0</c:formatCode>
                <c:ptCount val="2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 formatCode="General">
                  <c:v>2019</c:v>
                </c:pt>
                <c:pt idx="15" formatCode="General">
                  <c:v>2020</c:v>
                </c:pt>
                <c:pt idx="16" formatCode="General">
                  <c:v>2021</c:v>
                </c:pt>
                <c:pt idx="17" formatCode="General">
                  <c:v>2022</c:v>
                </c:pt>
                <c:pt idx="18" formatCode="General">
                  <c:v>2023</c:v>
                </c:pt>
                <c:pt idx="19" formatCode="General">
                  <c:v>2024</c:v>
                </c:pt>
                <c:pt idx="20" formatCode="General">
                  <c:v>2025</c:v>
                </c:pt>
              </c:numCache>
            </c:numRef>
          </c:cat>
          <c:val>
            <c:numRef>
              <c:f>POA_2!$B$5:$B$25</c:f>
              <c:numCache>
                <c:formatCode>0.00</c:formatCode>
                <c:ptCount val="21"/>
                <c:pt idx="0">
                  <c:v>-0.12644977772988852</c:v>
                </c:pt>
                <c:pt idx="1">
                  <c:v>2.7023229824182806</c:v>
                </c:pt>
                <c:pt idx="2">
                  <c:v>2.2835841270139525</c:v>
                </c:pt>
                <c:pt idx="3">
                  <c:v>1.428446285602746</c:v>
                </c:pt>
                <c:pt idx="4">
                  <c:v>-5.074449799302144</c:v>
                </c:pt>
                <c:pt idx="5">
                  <c:v>-2.7021067963801073</c:v>
                </c:pt>
                <c:pt idx="6">
                  <c:v>-1.3327921477843887</c:v>
                </c:pt>
                <c:pt idx="7">
                  <c:v>-1.8266637437652662</c:v>
                </c:pt>
                <c:pt idx="8">
                  <c:v>-1.7295003728315521</c:v>
                </c:pt>
                <c:pt idx="9">
                  <c:v>-0.95261499032370978</c:v>
                </c:pt>
                <c:pt idx="10">
                  <c:v>-0.37835641044220836</c:v>
                </c:pt>
                <c:pt idx="11">
                  <c:v>0.19141089269909628</c:v>
                </c:pt>
                <c:pt idx="12">
                  <c:v>0.40580965793624557</c:v>
                </c:pt>
                <c:pt idx="13">
                  <c:v>-0.35079206724159917</c:v>
                </c:pt>
                <c:pt idx="14">
                  <c:v>-0.19150218480740477</c:v>
                </c:pt>
                <c:pt idx="15">
                  <c:v>-4.2327848712432115E-2</c:v>
                </c:pt>
                <c:pt idx="16">
                  <c:v>-2.6968633486887938E-3</c:v>
                </c:pt>
                <c:pt idx="17">
                  <c:v>2.7875922775464801E-2</c:v>
                </c:pt>
                <c:pt idx="18">
                  <c:v>3.2195635049021121E-2</c:v>
                </c:pt>
                <c:pt idx="19">
                  <c:v>2.8159607143152243E-4</c:v>
                </c:pt>
                <c:pt idx="20">
                  <c:v>-1.0617112524187178E-2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676480"/>
        <c:axId val="286678400"/>
      </c:lineChart>
      <c:scatterChart>
        <c:scatterStyle val="smoothMarker"/>
        <c:varyColors val="0"/>
        <c:ser>
          <c:idx val="0"/>
          <c:order val="3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POA_2!$N$5:$N$20</c:f>
              <c:numCache>
                <c:formatCode>General</c:formatCode>
                <c:ptCount val="16"/>
                <c:pt idx="0">
                  <c:v>12.5</c:v>
                </c:pt>
                <c:pt idx="1">
                  <c:v>12.5</c:v>
                </c:pt>
                <c:pt idx="2">
                  <c:v>12.5</c:v>
                </c:pt>
                <c:pt idx="3">
                  <c:v>12.5</c:v>
                </c:pt>
                <c:pt idx="4">
                  <c:v>12.5</c:v>
                </c:pt>
                <c:pt idx="5">
                  <c:v>12.5</c:v>
                </c:pt>
                <c:pt idx="6">
                  <c:v>12.5</c:v>
                </c:pt>
                <c:pt idx="7">
                  <c:v>12.5</c:v>
                </c:pt>
                <c:pt idx="8">
                  <c:v>12.5</c:v>
                </c:pt>
                <c:pt idx="9">
                  <c:v>12.5</c:v>
                </c:pt>
                <c:pt idx="10">
                  <c:v>12.5</c:v>
                </c:pt>
                <c:pt idx="11">
                  <c:v>12.5</c:v>
                </c:pt>
                <c:pt idx="12">
                  <c:v>12.5</c:v>
                </c:pt>
                <c:pt idx="13">
                  <c:v>12.5</c:v>
                </c:pt>
                <c:pt idx="14">
                  <c:v>12.5</c:v>
                </c:pt>
                <c:pt idx="15">
                  <c:v>12.5</c:v>
                </c:pt>
              </c:numCache>
            </c:numRef>
          </c:xVal>
          <c:yVal>
            <c:numRef>
              <c:f>POA_2!$O$5:$O$20</c:f>
              <c:numCache>
                <c:formatCode>General</c:formatCode>
                <c:ptCount val="16"/>
                <c:pt idx="0">
                  <c:v>-6</c:v>
                </c:pt>
                <c:pt idx="1">
                  <c:v>-6</c:v>
                </c:pt>
                <c:pt idx="2">
                  <c:v>-6</c:v>
                </c:pt>
                <c:pt idx="3">
                  <c:v>-6</c:v>
                </c:pt>
                <c:pt idx="4">
                  <c:v>-6</c:v>
                </c:pt>
                <c:pt idx="5">
                  <c:v>-6</c:v>
                </c:pt>
                <c:pt idx="6">
                  <c:v>-6</c:v>
                </c:pt>
                <c:pt idx="7">
                  <c:v>-6</c:v>
                </c:pt>
                <c:pt idx="8">
                  <c:v>-6</c:v>
                </c:pt>
                <c:pt idx="9">
                  <c:v>-6</c:v>
                </c:pt>
                <c:pt idx="10">
                  <c:v>-6</c:v>
                </c:pt>
                <c:pt idx="11">
                  <c:v>-6</c:v>
                </c:pt>
                <c:pt idx="12">
                  <c:v>-6</c:v>
                </c:pt>
                <c:pt idx="13">
                  <c:v>-6</c:v>
                </c:pt>
                <c:pt idx="14">
                  <c:v>-6</c:v>
                </c:pt>
                <c:pt idx="15">
                  <c:v>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6676480"/>
        <c:axId val="286678400"/>
      </c:scatterChart>
      <c:catAx>
        <c:axId val="286676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a-DK" b="0"/>
                  <a:t>Pct.</a:t>
                </a:r>
              </a:p>
            </c:rich>
          </c:tx>
          <c:layout>
            <c:manualLayout>
              <c:xMode val="edge"/>
              <c:yMode val="edge"/>
              <c:x val="1.9449491890436769E-2"/>
              <c:y val="9.1796489148533861E-3"/>
            </c:manualLayout>
          </c:layout>
          <c:overlay val="0"/>
        </c:title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86678400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286678400"/>
        <c:scaling>
          <c:orientation val="minMax"/>
          <c:max val="5"/>
          <c:min val="-6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86676480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6401506473252864"/>
          <c:y val="0.86221892074811401"/>
          <c:w val="0.65096030540966354"/>
          <c:h val="6.4050814212739532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8.7657892172362126E-2"/>
          <c:w val="0.9117381796690307"/>
          <c:h val="0.72798483421891536"/>
        </c:manualLayout>
      </c:layout>
      <c:lineChart>
        <c:grouping val="standard"/>
        <c:varyColors val="0"/>
        <c:ser>
          <c:idx val="1"/>
          <c:order val="0"/>
          <c:tx>
            <c:strRef>
              <c:f>POA_3!$B$3</c:f>
              <c:strCache>
                <c:ptCount val="1"/>
                <c:pt idx="0">
                  <c:v>Beskæftigelse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POA_3!$A$5:$A$30</c:f>
              <c:numCache>
                <c:formatCode>0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 formatCode="General">
                  <c:v>2021</c:v>
                </c:pt>
                <c:pt idx="22" formatCode="General">
                  <c:v>2022</c:v>
                </c:pt>
                <c:pt idx="23" formatCode="General">
                  <c:v>2023</c:v>
                </c:pt>
                <c:pt idx="24" formatCode="General">
                  <c:v>2024</c:v>
                </c:pt>
                <c:pt idx="25" formatCode="General">
                  <c:v>2025</c:v>
                </c:pt>
              </c:numCache>
            </c:numRef>
          </c:cat>
          <c:val>
            <c:numRef>
              <c:f>POA_3!$B$5:$B$30</c:f>
              <c:numCache>
                <c:formatCode>0.0</c:formatCode>
                <c:ptCount val="26"/>
                <c:pt idx="0">
                  <c:v>2658.85693359375</c:v>
                </c:pt>
                <c:pt idx="1">
                  <c:v>2686.680908203125</c:v>
                </c:pt>
                <c:pt idx="2">
                  <c:v>2690.81298828125</c:v>
                </c:pt>
                <c:pt idx="3">
                  <c:v>2662.493896484375</c:v>
                </c:pt>
                <c:pt idx="4">
                  <c:v>2647.302001953125</c:v>
                </c:pt>
                <c:pt idx="5">
                  <c:v>2684.030029296875</c:v>
                </c:pt>
                <c:pt idx="6">
                  <c:v>2741.220947265625</c:v>
                </c:pt>
                <c:pt idx="7">
                  <c:v>2803.739013671875</c:v>
                </c:pt>
                <c:pt idx="8">
                  <c:v>2835.218017578125</c:v>
                </c:pt>
                <c:pt idx="9">
                  <c:v>2835.218017578125</c:v>
                </c:pt>
                <c:pt idx="10">
                  <c:v>2684.69189453125</c:v>
                </c:pt>
                <c:pt idx="11">
                  <c:v>2688.8740234375</c:v>
                </c:pt>
                <c:pt idx="12">
                  <c:v>2675.006103515625</c:v>
                </c:pt>
                <c:pt idx="13">
                  <c:v>2674.787109375</c:v>
                </c:pt>
                <c:pt idx="14">
                  <c:v>2700.930908203125</c:v>
                </c:pt>
                <c:pt idx="15">
                  <c:v>2738.8720703125</c:v>
                </c:pt>
                <c:pt idx="16">
                  <c:v>2779.110107421875</c:v>
                </c:pt>
                <c:pt idx="17">
                  <c:v>2823.94189453125</c:v>
                </c:pt>
                <c:pt idx="18">
                  <c:v>2869.2756512372098</c:v>
                </c:pt>
                <c:pt idx="19">
                  <c:v>2894.8628339067773</c:v>
                </c:pt>
                <c:pt idx="20">
                  <c:v>2910.1391617649492</c:v>
                </c:pt>
                <c:pt idx="21">
                  <c:v>2918.7169186121937</c:v>
                </c:pt>
                <c:pt idx="22">
                  <c:v>2928.4808183581949</c:v>
                </c:pt>
                <c:pt idx="23">
                  <c:v>2933.692599269144</c:v>
                </c:pt>
                <c:pt idx="24">
                  <c:v>2938.0741884544314</c:v>
                </c:pt>
                <c:pt idx="25">
                  <c:v>2950.3790085983755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POA_3!$C$3</c:f>
              <c:strCache>
                <c:ptCount val="1"/>
                <c:pt idx="0">
                  <c:v>Strukturel</c:v>
                </c:pt>
              </c:strCache>
            </c:strRef>
          </c:tx>
          <c:spPr>
            <a:ln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POA_3!$A$5:$A$30</c:f>
              <c:numCache>
                <c:formatCode>0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 formatCode="General">
                  <c:v>2021</c:v>
                </c:pt>
                <c:pt idx="22" formatCode="General">
                  <c:v>2022</c:v>
                </c:pt>
                <c:pt idx="23" formatCode="General">
                  <c:v>2023</c:v>
                </c:pt>
                <c:pt idx="24" formatCode="General">
                  <c:v>2024</c:v>
                </c:pt>
                <c:pt idx="25" formatCode="General">
                  <c:v>2025</c:v>
                </c:pt>
              </c:numCache>
            </c:numRef>
          </c:cat>
          <c:val>
            <c:numRef>
              <c:f>POA_3!$C$5:$C$30</c:f>
              <c:numCache>
                <c:formatCode>0.0</c:formatCode>
                <c:ptCount val="26"/>
                <c:pt idx="0">
                  <c:v>2593.0149308173709</c:v>
                </c:pt>
                <c:pt idx="1">
                  <c:v>2626.934189906649</c:v>
                </c:pt>
                <c:pt idx="2">
                  <c:v>2659.6243146588372</c:v>
                </c:pt>
                <c:pt idx="3">
                  <c:v>2699.6188042993545</c:v>
                </c:pt>
                <c:pt idx="4">
                  <c:v>2695.992589267792</c:v>
                </c:pt>
                <c:pt idx="5">
                  <c:v>2705.2645999670713</c:v>
                </c:pt>
                <c:pt idx="6">
                  <c:v>2701.3796018674916</c:v>
                </c:pt>
                <c:pt idx="7">
                  <c:v>2698.1148241679548</c:v>
                </c:pt>
                <c:pt idx="8">
                  <c:v>2707.6800846438036</c:v>
                </c:pt>
                <c:pt idx="9">
                  <c:v>2769.8758728091088</c:v>
                </c:pt>
                <c:pt idx="10">
                  <c:v>2736.6060393536823</c:v>
                </c:pt>
                <c:pt idx="11">
                  <c:v>2725.6203364672997</c:v>
                </c:pt>
                <c:pt idx="12">
                  <c:v>2734.8220213387035</c:v>
                </c:pt>
                <c:pt idx="13">
                  <c:v>2744.9098573184929</c:v>
                </c:pt>
                <c:pt idx="14">
                  <c:v>2745.2493647697647</c:v>
                </c:pt>
                <c:pt idx="15">
                  <c:v>2768.8734898620005</c:v>
                </c:pt>
                <c:pt idx="16">
                  <c:v>2792.6483364271362</c:v>
                </c:pt>
                <c:pt idx="17">
                  <c:v>2821.377494022724</c:v>
                </c:pt>
                <c:pt idx="18">
                  <c:v>2842.3956426921077</c:v>
                </c:pt>
                <c:pt idx="19">
                  <c:v>2866.6545264557067</c:v>
                </c:pt>
                <c:pt idx="20">
                  <c:v>2882.1042126900129</c:v>
                </c:pt>
                <c:pt idx="21">
                  <c:v>2896.8595642835303</c:v>
                </c:pt>
                <c:pt idx="22">
                  <c:v>2913.9830767592011</c:v>
                </c:pt>
                <c:pt idx="23">
                  <c:v>2926.5005503927491</c:v>
                </c:pt>
                <c:pt idx="24">
                  <c:v>2937.4761637384399</c:v>
                </c:pt>
                <c:pt idx="25">
                  <c:v>2950.7226713578589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992192"/>
        <c:axId val="233993728"/>
      </c:lineChart>
      <c:scatterChart>
        <c:scatterStyle val="smoothMarker"/>
        <c:varyColors val="0"/>
        <c:ser>
          <c:idx val="0"/>
          <c:order val="2"/>
          <c:tx>
            <c:v>ee</c:v>
          </c:tx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POA_3!$N$5:$N$30</c:f>
              <c:numCache>
                <c:formatCode>General</c:formatCode>
                <c:ptCount val="26"/>
                <c:pt idx="0">
                  <c:v>17.5</c:v>
                </c:pt>
                <c:pt idx="1">
                  <c:v>17.5</c:v>
                </c:pt>
                <c:pt idx="2">
                  <c:v>17.5</c:v>
                </c:pt>
                <c:pt idx="3">
                  <c:v>17.5</c:v>
                </c:pt>
                <c:pt idx="4">
                  <c:v>17.5</c:v>
                </c:pt>
                <c:pt idx="5">
                  <c:v>17.5</c:v>
                </c:pt>
                <c:pt idx="6">
                  <c:v>17.5</c:v>
                </c:pt>
                <c:pt idx="7">
                  <c:v>17.5</c:v>
                </c:pt>
                <c:pt idx="8">
                  <c:v>17.5</c:v>
                </c:pt>
                <c:pt idx="9">
                  <c:v>17.5</c:v>
                </c:pt>
                <c:pt idx="10">
                  <c:v>17.5</c:v>
                </c:pt>
                <c:pt idx="11">
                  <c:v>17.5</c:v>
                </c:pt>
                <c:pt idx="12">
                  <c:v>17.5</c:v>
                </c:pt>
                <c:pt idx="13">
                  <c:v>17.5</c:v>
                </c:pt>
                <c:pt idx="14">
                  <c:v>17.5</c:v>
                </c:pt>
                <c:pt idx="15">
                  <c:v>17.5</c:v>
                </c:pt>
                <c:pt idx="16">
                  <c:v>17.5</c:v>
                </c:pt>
                <c:pt idx="17">
                  <c:v>17.5</c:v>
                </c:pt>
                <c:pt idx="18">
                  <c:v>17.5</c:v>
                </c:pt>
                <c:pt idx="19">
                  <c:v>17.5</c:v>
                </c:pt>
                <c:pt idx="20">
                  <c:v>17.5</c:v>
                </c:pt>
                <c:pt idx="21">
                  <c:v>17.5</c:v>
                </c:pt>
                <c:pt idx="22">
                  <c:v>17.5</c:v>
                </c:pt>
                <c:pt idx="23">
                  <c:v>17.5</c:v>
                </c:pt>
                <c:pt idx="24">
                  <c:v>17.5</c:v>
                </c:pt>
                <c:pt idx="25">
                  <c:v>17.5</c:v>
                </c:pt>
              </c:numCache>
            </c:numRef>
          </c:xVal>
          <c:yVal>
            <c:numRef>
              <c:f>POA_3!$O$5:$O$30</c:f>
              <c:numCache>
                <c:formatCode>General</c:formatCode>
                <c:ptCount val="26"/>
                <c:pt idx="0">
                  <c:v>2550</c:v>
                </c:pt>
                <c:pt idx="1">
                  <c:v>2550</c:v>
                </c:pt>
                <c:pt idx="2">
                  <c:v>2550</c:v>
                </c:pt>
                <c:pt idx="3">
                  <c:v>2550</c:v>
                </c:pt>
                <c:pt idx="4">
                  <c:v>2550</c:v>
                </c:pt>
                <c:pt idx="5">
                  <c:v>2550</c:v>
                </c:pt>
                <c:pt idx="6">
                  <c:v>2550</c:v>
                </c:pt>
                <c:pt idx="7">
                  <c:v>2550</c:v>
                </c:pt>
                <c:pt idx="8">
                  <c:v>2550</c:v>
                </c:pt>
                <c:pt idx="9">
                  <c:v>2550</c:v>
                </c:pt>
                <c:pt idx="10">
                  <c:v>2550</c:v>
                </c:pt>
                <c:pt idx="11">
                  <c:v>2550</c:v>
                </c:pt>
                <c:pt idx="12">
                  <c:v>2550</c:v>
                </c:pt>
                <c:pt idx="13">
                  <c:v>2550</c:v>
                </c:pt>
                <c:pt idx="14">
                  <c:v>2550</c:v>
                </c:pt>
                <c:pt idx="15">
                  <c:v>2550</c:v>
                </c:pt>
                <c:pt idx="16">
                  <c:v>2550</c:v>
                </c:pt>
                <c:pt idx="17">
                  <c:v>2550</c:v>
                </c:pt>
                <c:pt idx="18">
                  <c:v>2550</c:v>
                </c:pt>
                <c:pt idx="19">
                  <c:v>2550</c:v>
                </c:pt>
                <c:pt idx="20">
                  <c:v>2550</c:v>
                </c:pt>
                <c:pt idx="21">
                  <c:v>2550</c:v>
                </c:pt>
                <c:pt idx="22">
                  <c:v>2550</c:v>
                </c:pt>
                <c:pt idx="23">
                  <c:v>2550</c:v>
                </c:pt>
                <c:pt idx="24">
                  <c:v>2550</c:v>
                </c:pt>
                <c:pt idx="25">
                  <c:v>3000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3992192"/>
        <c:axId val="233993728"/>
      </c:scatterChart>
      <c:catAx>
        <c:axId val="23399219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33993728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233993728"/>
        <c:scaling>
          <c:orientation val="minMax"/>
          <c:max val="3000"/>
          <c:min val="255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da-DK" b="0"/>
                  <a:t>1.000</a:t>
                </a:r>
                <a:r>
                  <a:rPr lang="da-DK" b="0" baseline="0"/>
                  <a:t> Personer</a:t>
                </a:r>
                <a:endParaRPr lang="da-DK" b="0"/>
              </a:p>
            </c:rich>
          </c:tx>
          <c:layout>
            <c:manualLayout>
              <c:xMode val="edge"/>
              <c:yMode val="edge"/>
              <c:x val="0"/>
              <c:y val="1.155693734789312E-2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3399219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1216320182199447"/>
          <c:y val="0.86221890055178008"/>
          <c:w val="0.39375022566623619"/>
          <c:h val="6.305497518934447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9.4673742029611027E-2"/>
          <c:w val="0.9117381796690307"/>
          <c:h val="0.78187334805215403"/>
        </c:manualLayout>
      </c:layout>
      <c:lineChart>
        <c:grouping val="standard"/>
        <c:varyColors val="0"/>
        <c:ser>
          <c:idx val="1"/>
          <c:order val="0"/>
          <c:tx>
            <c:strRef>
              <c:f>POA_5!$B$2</c:f>
              <c:strCache>
                <c:ptCount val="1"/>
                <c:pt idx="0">
                  <c:v>Arbejdsstyrke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POA_5!$A$5:$A$30</c:f>
              <c:numCache>
                <c:formatCode>0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 formatCode="General">
                  <c:v>2020</c:v>
                </c:pt>
                <c:pt idx="21" formatCode="General">
                  <c:v>2021</c:v>
                </c:pt>
                <c:pt idx="22" formatCode="General">
                  <c:v>2022</c:v>
                </c:pt>
                <c:pt idx="23" formatCode="General">
                  <c:v>2023</c:v>
                </c:pt>
                <c:pt idx="24" formatCode="General">
                  <c:v>2024</c:v>
                </c:pt>
                <c:pt idx="25" formatCode="General">
                  <c:v>2025</c:v>
                </c:pt>
              </c:numCache>
            </c:numRef>
          </c:cat>
          <c:val>
            <c:numRef>
              <c:f>POA_5!$B$5:$B$30</c:f>
              <c:numCache>
                <c:formatCode>0.0</c:formatCode>
                <c:ptCount val="26"/>
                <c:pt idx="0">
                  <c:v>2797.425048828125</c:v>
                </c:pt>
                <c:pt idx="1">
                  <c:v>2817.1640625</c:v>
                </c:pt>
                <c:pt idx="2">
                  <c:v>2823.048095703125</c:v>
                </c:pt>
                <c:pt idx="3">
                  <c:v>2820.656005859375</c:v>
                </c:pt>
                <c:pt idx="4">
                  <c:v>2807.889892578125</c:v>
                </c:pt>
                <c:pt idx="5">
                  <c:v>2825.23193359375</c:v>
                </c:pt>
                <c:pt idx="6">
                  <c:v>2850.488037109375</c:v>
                </c:pt>
                <c:pt idx="7">
                  <c:v>2881.238037109375</c:v>
                </c:pt>
                <c:pt idx="8">
                  <c:v>2886.346923828125</c:v>
                </c:pt>
                <c:pt idx="9">
                  <c:v>2846.405029296875</c:v>
                </c:pt>
                <c:pt idx="10">
                  <c:v>2798.298095703125</c:v>
                </c:pt>
                <c:pt idx="11">
                  <c:v>2797.195068359375</c:v>
                </c:pt>
                <c:pt idx="12">
                  <c:v>2793.2958984375</c:v>
                </c:pt>
                <c:pt idx="13">
                  <c:v>2792.27099609375</c:v>
                </c:pt>
                <c:pt idx="14">
                  <c:v>2807.2109375</c:v>
                </c:pt>
                <c:pt idx="15">
                  <c:v>2838.922119140625</c:v>
                </c:pt>
                <c:pt idx="16">
                  <c:v>2868.943115234375</c:v>
                </c:pt>
                <c:pt idx="17">
                  <c:v>2914.467041015625</c:v>
                </c:pt>
                <c:pt idx="18">
                  <c:v>2957.6616539650236</c:v>
                </c:pt>
                <c:pt idx="19">
                  <c:v>2983.9582316364363</c:v>
                </c:pt>
                <c:pt idx="20">
                  <c:v>2994.5605910113654</c:v>
                </c:pt>
                <c:pt idx="21">
                  <c:v>3002.7560002926011</c:v>
                </c:pt>
                <c:pt idx="22">
                  <c:v>3011.395332052839</c:v>
                </c:pt>
                <c:pt idx="23">
                  <c:v>3012.281269755159</c:v>
                </c:pt>
                <c:pt idx="24">
                  <c:v>3023.608012113973</c:v>
                </c:pt>
                <c:pt idx="25">
                  <c:v>3037.2782986149214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POA_5!$C$2</c:f>
              <c:strCache>
                <c:ptCount val="1"/>
                <c:pt idx="0">
                  <c:v>Strukturel</c:v>
                </c:pt>
              </c:strCache>
            </c:strRef>
          </c:tx>
          <c:spPr>
            <a:ln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POA_5!$A$5:$A$30</c:f>
              <c:numCache>
                <c:formatCode>0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 formatCode="General">
                  <c:v>2020</c:v>
                </c:pt>
                <c:pt idx="21" formatCode="General">
                  <c:v>2021</c:v>
                </c:pt>
                <c:pt idx="22" formatCode="General">
                  <c:v>2022</c:v>
                </c:pt>
                <c:pt idx="23" formatCode="General">
                  <c:v>2023</c:v>
                </c:pt>
                <c:pt idx="24" formatCode="General">
                  <c:v>2024</c:v>
                </c:pt>
                <c:pt idx="25" formatCode="General">
                  <c:v>2025</c:v>
                </c:pt>
              </c:numCache>
            </c:numRef>
          </c:cat>
          <c:val>
            <c:numRef>
              <c:f>POA_5!$C$5:$C$30</c:f>
              <c:numCache>
                <c:formatCode>0.0</c:formatCode>
                <c:ptCount val="26"/>
                <c:pt idx="0">
                  <c:v>2761.2510000000002</c:v>
                </c:pt>
                <c:pt idx="1">
                  <c:v>2784.3240000000001</c:v>
                </c:pt>
                <c:pt idx="2">
                  <c:v>2808.19</c:v>
                </c:pt>
                <c:pt idx="3">
                  <c:v>2841.6550000000002</c:v>
                </c:pt>
                <c:pt idx="4">
                  <c:v>2829.3409999999999</c:v>
                </c:pt>
                <c:pt idx="5">
                  <c:v>2830.8809999999999</c:v>
                </c:pt>
                <c:pt idx="6">
                  <c:v>2819.4259999999999</c:v>
                </c:pt>
                <c:pt idx="7">
                  <c:v>2809.904</c:v>
                </c:pt>
                <c:pt idx="8">
                  <c:v>2814.92</c:v>
                </c:pt>
                <c:pt idx="9">
                  <c:v>2877.5740000000001</c:v>
                </c:pt>
                <c:pt idx="10">
                  <c:v>2840.4490000000001</c:v>
                </c:pt>
                <c:pt idx="11">
                  <c:v>2825.895</c:v>
                </c:pt>
                <c:pt idx="12">
                  <c:v>2832.681</c:v>
                </c:pt>
                <c:pt idx="13">
                  <c:v>2839.9940000000001</c:v>
                </c:pt>
                <c:pt idx="14">
                  <c:v>2837.1120000000001</c:v>
                </c:pt>
                <c:pt idx="15">
                  <c:v>2858.9740000000002</c:v>
                </c:pt>
                <c:pt idx="16">
                  <c:v>2881.2649999999999</c:v>
                </c:pt>
                <c:pt idx="17">
                  <c:v>2909.3180608527341</c:v>
                </c:pt>
                <c:pt idx="18">
                  <c:v>2927.1616539650236</c:v>
                </c:pt>
                <c:pt idx="19">
                  <c:v>2954.9582316364363</c:v>
                </c:pt>
                <c:pt idx="20">
                  <c:v>2969.5605910113654</c:v>
                </c:pt>
                <c:pt idx="21">
                  <c:v>2983.7560002926011</c:v>
                </c:pt>
                <c:pt idx="22">
                  <c:v>3000.395332052839</c:v>
                </c:pt>
                <c:pt idx="23">
                  <c:v>3012.281269755159</c:v>
                </c:pt>
                <c:pt idx="24">
                  <c:v>3023.608012113973</c:v>
                </c:pt>
                <c:pt idx="25">
                  <c:v>3037.2782986149214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095360"/>
        <c:axId val="234096896"/>
      </c:lineChart>
      <c:scatterChart>
        <c:scatterStyle val="smoothMarker"/>
        <c:varyColors val="0"/>
        <c:ser>
          <c:idx val="0"/>
          <c:order val="2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POA_5!$M$5:$M$30</c:f>
              <c:numCache>
                <c:formatCode>General</c:formatCode>
                <c:ptCount val="26"/>
                <c:pt idx="0">
                  <c:v>17.5</c:v>
                </c:pt>
                <c:pt idx="1">
                  <c:v>17.5</c:v>
                </c:pt>
                <c:pt idx="2">
                  <c:v>17.5</c:v>
                </c:pt>
                <c:pt idx="3">
                  <c:v>17.5</c:v>
                </c:pt>
                <c:pt idx="4">
                  <c:v>17.5</c:v>
                </c:pt>
                <c:pt idx="5">
                  <c:v>17.5</c:v>
                </c:pt>
                <c:pt idx="6">
                  <c:v>17.5</c:v>
                </c:pt>
                <c:pt idx="7">
                  <c:v>17.5</c:v>
                </c:pt>
                <c:pt idx="8">
                  <c:v>17.5</c:v>
                </c:pt>
                <c:pt idx="9">
                  <c:v>17.5</c:v>
                </c:pt>
                <c:pt idx="10">
                  <c:v>17.5</c:v>
                </c:pt>
                <c:pt idx="11">
                  <c:v>17.5</c:v>
                </c:pt>
                <c:pt idx="12">
                  <c:v>17.5</c:v>
                </c:pt>
                <c:pt idx="13">
                  <c:v>17.5</c:v>
                </c:pt>
                <c:pt idx="14">
                  <c:v>17.5</c:v>
                </c:pt>
                <c:pt idx="15">
                  <c:v>17.5</c:v>
                </c:pt>
                <c:pt idx="16">
                  <c:v>17.5</c:v>
                </c:pt>
                <c:pt idx="17">
                  <c:v>17.5</c:v>
                </c:pt>
                <c:pt idx="18">
                  <c:v>17.5</c:v>
                </c:pt>
                <c:pt idx="19">
                  <c:v>17.5</c:v>
                </c:pt>
                <c:pt idx="20">
                  <c:v>17.5</c:v>
                </c:pt>
                <c:pt idx="21">
                  <c:v>17.5</c:v>
                </c:pt>
                <c:pt idx="22">
                  <c:v>17.5</c:v>
                </c:pt>
                <c:pt idx="23">
                  <c:v>17.5</c:v>
                </c:pt>
                <c:pt idx="24">
                  <c:v>17.5</c:v>
                </c:pt>
                <c:pt idx="25">
                  <c:v>17.5</c:v>
                </c:pt>
              </c:numCache>
            </c:numRef>
          </c:xVal>
          <c:yVal>
            <c:numRef>
              <c:f>POA_5!$N$5:$N$30</c:f>
              <c:numCache>
                <c:formatCode>General</c:formatCode>
                <c:ptCount val="26"/>
                <c:pt idx="0">
                  <c:v>2700</c:v>
                </c:pt>
                <c:pt idx="1">
                  <c:v>2700</c:v>
                </c:pt>
                <c:pt idx="2">
                  <c:v>2700</c:v>
                </c:pt>
                <c:pt idx="3">
                  <c:v>2700</c:v>
                </c:pt>
                <c:pt idx="4">
                  <c:v>2700</c:v>
                </c:pt>
                <c:pt idx="5">
                  <c:v>2700</c:v>
                </c:pt>
                <c:pt idx="6">
                  <c:v>2700</c:v>
                </c:pt>
                <c:pt idx="7">
                  <c:v>2700</c:v>
                </c:pt>
                <c:pt idx="8">
                  <c:v>2700</c:v>
                </c:pt>
                <c:pt idx="9">
                  <c:v>2700</c:v>
                </c:pt>
                <c:pt idx="10">
                  <c:v>2700</c:v>
                </c:pt>
                <c:pt idx="11">
                  <c:v>2700</c:v>
                </c:pt>
                <c:pt idx="12">
                  <c:v>2700</c:v>
                </c:pt>
                <c:pt idx="13">
                  <c:v>2700</c:v>
                </c:pt>
                <c:pt idx="14">
                  <c:v>2700</c:v>
                </c:pt>
                <c:pt idx="15">
                  <c:v>2700</c:v>
                </c:pt>
                <c:pt idx="16">
                  <c:v>2700</c:v>
                </c:pt>
                <c:pt idx="17">
                  <c:v>2700</c:v>
                </c:pt>
                <c:pt idx="18">
                  <c:v>2700</c:v>
                </c:pt>
                <c:pt idx="19">
                  <c:v>2700</c:v>
                </c:pt>
                <c:pt idx="20">
                  <c:v>2700</c:v>
                </c:pt>
                <c:pt idx="21">
                  <c:v>2700</c:v>
                </c:pt>
                <c:pt idx="22">
                  <c:v>2700</c:v>
                </c:pt>
                <c:pt idx="23">
                  <c:v>2700</c:v>
                </c:pt>
                <c:pt idx="24">
                  <c:v>2700</c:v>
                </c:pt>
                <c:pt idx="25">
                  <c:v>3050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4095360"/>
        <c:axId val="234096896"/>
      </c:scatterChart>
      <c:catAx>
        <c:axId val="23409536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34096896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234096896"/>
        <c:scaling>
          <c:orientation val="minMax"/>
          <c:max val="3050"/>
          <c:min val="270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 b="0"/>
                  <a:t>Timer pr. år </a:t>
                </a:r>
              </a:p>
            </c:rich>
          </c:tx>
          <c:layout>
            <c:manualLayout>
              <c:xMode val="edge"/>
              <c:yMode val="edge"/>
              <c:x val="0"/>
              <c:y val="1.331001931153546E-2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34095360"/>
        <c:crosses val="autoZero"/>
        <c:crossBetween val="midCat"/>
        <c:majorUnit val="50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32667420285335619"/>
          <c:y val="0.92745070711937661"/>
          <c:w val="0.39752530933633295"/>
          <c:h val="6.1867961902139709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9.4673742029611027E-2"/>
          <c:w val="0.9117381796690307"/>
          <c:h val="0.78187334805215403"/>
        </c:manualLayout>
      </c:layout>
      <c:lineChart>
        <c:grouping val="standard"/>
        <c:varyColors val="0"/>
        <c:ser>
          <c:idx val="1"/>
          <c:order val="0"/>
          <c:tx>
            <c:strRef>
              <c:f>POA_5!$B$2</c:f>
              <c:strCache>
                <c:ptCount val="1"/>
                <c:pt idx="0">
                  <c:v>Arbejdsstyrke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POA_5!$A$5:$A$30</c:f>
              <c:numCache>
                <c:formatCode>0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 formatCode="General">
                  <c:v>2020</c:v>
                </c:pt>
                <c:pt idx="21" formatCode="General">
                  <c:v>2021</c:v>
                </c:pt>
                <c:pt idx="22" formatCode="General">
                  <c:v>2022</c:v>
                </c:pt>
                <c:pt idx="23" formatCode="General">
                  <c:v>2023</c:v>
                </c:pt>
                <c:pt idx="24" formatCode="General">
                  <c:v>2024</c:v>
                </c:pt>
                <c:pt idx="25" formatCode="General">
                  <c:v>2025</c:v>
                </c:pt>
              </c:numCache>
            </c:numRef>
          </c:cat>
          <c:val>
            <c:numRef>
              <c:f>POA_5!$B$5:$B$30</c:f>
              <c:numCache>
                <c:formatCode>0.0</c:formatCode>
                <c:ptCount val="26"/>
                <c:pt idx="0">
                  <c:v>2797.425048828125</c:v>
                </c:pt>
                <c:pt idx="1">
                  <c:v>2817.1640625</c:v>
                </c:pt>
                <c:pt idx="2">
                  <c:v>2823.048095703125</c:v>
                </c:pt>
                <c:pt idx="3">
                  <c:v>2820.656005859375</c:v>
                </c:pt>
                <c:pt idx="4">
                  <c:v>2807.889892578125</c:v>
                </c:pt>
                <c:pt idx="5">
                  <c:v>2825.23193359375</c:v>
                </c:pt>
                <c:pt idx="6">
                  <c:v>2850.488037109375</c:v>
                </c:pt>
                <c:pt idx="7">
                  <c:v>2881.238037109375</c:v>
                </c:pt>
                <c:pt idx="8">
                  <c:v>2886.346923828125</c:v>
                </c:pt>
                <c:pt idx="9">
                  <c:v>2846.405029296875</c:v>
                </c:pt>
                <c:pt idx="10">
                  <c:v>2798.298095703125</c:v>
                </c:pt>
                <c:pt idx="11">
                  <c:v>2797.195068359375</c:v>
                </c:pt>
                <c:pt idx="12">
                  <c:v>2793.2958984375</c:v>
                </c:pt>
                <c:pt idx="13">
                  <c:v>2792.27099609375</c:v>
                </c:pt>
                <c:pt idx="14">
                  <c:v>2807.2109375</c:v>
                </c:pt>
                <c:pt idx="15">
                  <c:v>2838.922119140625</c:v>
                </c:pt>
                <c:pt idx="16">
                  <c:v>2868.943115234375</c:v>
                </c:pt>
                <c:pt idx="17">
                  <c:v>2914.467041015625</c:v>
                </c:pt>
                <c:pt idx="18">
                  <c:v>2957.6616539650236</c:v>
                </c:pt>
                <c:pt idx="19">
                  <c:v>2983.9582316364363</c:v>
                </c:pt>
                <c:pt idx="20">
                  <c:v>2994.5605910113654</c:v>
                </c:pt>
                <c:pt idx="21">
                  <c:v>3002.7560002926011</c:v>
                </c:pt>
                <c:pt idx="22">
                  <c:v>3011.395332052839</c:v>
                </c:pt>
                <c:pt idx="23">
                  <c:v>3012.281269755159</c:v>
                </c:pt>
                <c:pt idx="24">
                  <c:v>3023.608012113973</c:v>
                </c:pt>
                <c:pt idx="25">
                  <c:v>3037.2782986149214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POA_5!$C$2</c:f>
              <c:strCache>
                <c:ptCount val="1"/>
                <c:pt idx="0">
                  <c:v>Strukturel</c:v>
                </c:pt>
              </c:strCache>
            </c:strRef>
          </c:tx>
          <c:spPr>
            <a:ln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POA_5!$A$5:$A$30</c:f>
              <c:numCache>
                <c:formatCode>0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 formatCode="General">
                  <c:v>2020</c:v>
                </c:pt>
                <c:pt idx="21" formatCode="General">
                  <c:v>2021</c:v>
                </c:pt>
                <c:pt idx="22" formatCode="General">
                  <c:v>2022</c:v>
                </c:pt>
                <c:pt idx="23" formatCode="General">
                  <c:v>2023</c:v>
                </c:pt>
                <c:pt idx="24" formatCode="General">
                  <c:v>2024</c:v>
                </c:pt>
                <c:pt idx="25" formatCode="General">
                  <c:v>2025</c:v>
                </c:pt>
              </c:numCache>
            </c:numRef>
          </c:cat>
          <c:val>
            <c:numRef>
              <c:f>POA_5!$C$5:$C$30</c:f>
              <c:numCache>
                <c:formatCode>0.0</c:formatCode>
                <c:ptCount val="26"/>
                <c:pt idx="0">
                  <c:v>2761.2510000000002</c:v>
                </c:pt>
                <c:pt idx="1">
                  <c:v>2784.3240000000001</c:v>
                </c:pt>
                <c:pt idx="2">
                  <c:v>2808.19</c:v>
                </c:pt>
                <c:pt idx="3">
                  <c:v>2841.6550000000002</c:v>
                </c:pt>
                <c:pt idx="4">
                  <c:v>2829.3409999999999</c:v>
                </c:pt>
                <c:pt idx="5">
                  <c:v>2830.8809999999999</c:v>
                </c:pt>
                <c:pt idx="6">
                  <c:v>2819.4259999999999</c:v>
                </c:pt>
                <c:pt idx="7">
                  <c:v>2809.904</c:v>
                </c:pt>
                <c:pt idx="8">
                  <c:v>2814.92</c:v>
                </c:pt>
                <c:pt idx="9">
                  <c:v>2877.5740000000001</c:v>
                </c:pt>
                <c:pt idx="10">
                  <c:v>2840.4490000000001</c:v>
                </c:pt>
                <c:pt idx="11">
                  <c:v>2825.895</c:v>
                </c:pt>
                <c:pt idx="12">
                  <c:v>2832.681</c:v>
                </c:pt>
                <c:pt idx="13">
                  <c:v>2839.9940000000001</c:v>
                </c:pt>
                <c:pt idx="14">
                  <c:v>2837.1120000000001</c:v>
                </c:pt>
                <c:pt idx="15">
                  <c:v>2858.9740000000002</c:v>
                </c:pt>
                <c:pt idx="16">
                  <c:v>2881.2649999999999</c:v>
                </c:pt>
                <c:pt idx="17">
                  <c:v>2909.3180608527341</c:v>
                </c:pt>
                <c:pt idx="18">
                  <c:v>2927.1616539650236</c:v>
                </c:pt>
                <c:pt idx="19">
                  <c:v>2954.9582316364363</c:v>
                </c:pt>
                <c:pt idx="20">
                  <c:v>2969.5605910113654</c:v>
                </c:pt>
                <c:pt idx="21">
                  <c:v>2983.7560002926011</c:v>
                </c:pt>
                <c:pt idx="22">
                  <c:v>3000.395332052839</c:v>
                </c:pt>
                <c:pt idx="23">
                  <c:v>3012.281269755159</c:v>
                </c:pt>
                <c:pt idx="24">
                  <c:v>3023.608012113973</c:v>
                </c:pt>
                <c:pt idx="25">
                  <c:v>3037.2782986149214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149760"/>
        <c:axId val="234151296"/>
      </c:lineChart>
      <c:scatterChart>
        <c:scatterStyle val="smoothMarker"/>
        <c:varyColors val="0"/>
        <c:ser>
          <c:idx val="0"/>
          <c:order val="2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POA_5!$M$5:$M$30</c:f>
              <c:numCache>
                <c:formatCode>General</c:formatCode>
                <c:ptCount val="26"/>
                <c:pt idx="0">
                  <c:v>17.5</c:v>
                </c:pt>
                <c:pt idx="1">
                  <c:v>17.5</c:v>
                </c:pt>
                <c:pt idx="2">
                  <c:v>17.5</c:v>
                </c:pt>
                <c:pt idx="3">
                  <c:v>17.5</c:v>
                </c:pt>
                <c:pt idx="4">
                  <c:v>17.5</c:v>
                </c:pt>
                <c:pt idx="5">
                  <c:v>17.5</c:v>
                </c:pt>
                <c:pt idx="6">
                  <c:v>17.5</c:v>
                </c:pt>
                <c:pt idx="7">
                  <c:v>17.5</c:v>
                </c:pt>
                <c:pt idx="8">
                  <c:v>17.5</c:v>
                </c:pt>
                <c:pt idx="9">
                  <c:v>17.5</c:v>
                </c:pt>
                <c:pt idx="10">
                  <c:v>17.5</c:v>
                </c:pt>
                <c:pt idx="11">
                  <c:v>17.5</c:v>
                </c:pt>
                <c:pt idx="12">
                  <c:v>17.5</c:v>
                </c:pt>
                <c:pt idx="13">
                  <c:v>17.5</c:v>
                </c:pt>
                <c:pt idx="14">
                  <c:v>17.5</c:v>
                </c:pt>
                <c:pt idx="15">
                  <c:v>17.5</c:v>
                </c:pt>
                <c:pt idx="16">
                  <c:v>17.5</c:v>
                </c:pt>
                <c:pt idx="17">
                  <c:v>17.5</c:v>
                </c:pt>
                <c:pt idx="18">
                  <c:v>17.5</c:v>
                </c:pt>
                <c:pt idx="19">
                  <c:v>17.5</c:v>
                </c:pt>
                <c:pt idx="20">
                  <c:v>17.5</c:v>
                </c:pt>
                <c:pt idx="21">
                  <c:v>17.5</c:v>
                </c:pt>
                <c:pt idx="22">
                  <c:v>17.5</c:v>
                </c:pt>
                <c:pt idx="23">
                  <c:v>17.5</c:v>
                </c:pt>
                <c:pt idx="24">
                  <c:v>17.5</c:v>
                </c:pt>
                <c:pt idx="25">
                  <c:v>17.5</c:v>
                </c:pt>
              </c:numCache>
            </c:numRef>
          </c:xVal>
          <c:yVal>
            <c:numRef>
              <c:f>POA_5!$N$5:$N$30</c:f>
              <c:numCache>
                <c:formatCode>General</c:formatCode>
                <c:ptCount val="26"/>
                <c:pt idx="0">
                  <c:v>2700</c:v>
                </c:pt>
                <c:pt idx="1">
                  <c:v>2700</c:v>
                </c:pt>
                <c:pt idx="2">
                  <c:v>2700</c:v>
                </c:pt>
                <c:pt idx="3">
                  <c:v>2700</c:v>
                </c:pt>
                <c:pt idx="4">
                  <c:v>2700</c:v>
                </c:pt>
                <c:pt idx="5">
                  <c:v>2700</c:v>
                </c:pt>
                <c:pt idx="6">
                  <c:v>2700</c:v>
                </c:pt>
                <c:pt idx="7">
                  <c:v>2700</c:v>
                </c:pt>
                <c:pt idx="8">
                  <c:v>2700</c:v>
                </c:pt>
                <c:pt idx="9">
                  <c:v>2700</c:v>
                </c:pt>
                <c:pt idx="10">
                  <c:v>2700</c:v>
                </c:pt>
                <c:pt idx="11">
                  <c:v>2700</c:v>
                </c:pt>
                <c:pt idx="12">
                  <c:v>2700</c:v>
                </c:pt>
                <c:pt idx="13">
                  <c:v>2700</c:v>
                </c:pt>
                <c:pt idx="14">
                  <c:v>2700</c:v>
                </c:pt>
                <c:pt idx="15">
                  <c:v>2700</c:v>
                </c:pt>
                <c:pt idx="16">
                  <c:v>2700</c:v>
                </c:pt>
                <c:pt idx="17">
                  <c:v>2700</c:v>
                </c:pt>
                <c:pt idx="18">
                  <c:v>2700</c:v>
                </c:pt>
                <c:pt idx="19">
                  <c:v>2700</c:v>
                </c:pt>
                <c:pt idx="20">
                  <c:v>2700</c:v>
                </c:pt>
                <c:pt idx="21">
                  <c:v>2700</c:v>
                </c:pt>
                <c:pt idx="22">
                  <c:v>2700</c:v>
                </c:pt>
                <c:pt idx="23">
                  <c:v>2700</c:v>
                </c:pt>
                <c:pt idx="24">
                  <c:v>2700</c:v>
                </c:pt>
                <c:pt idx="25">
                  <c:v>3050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4149760"/>
        <c:axId val="234151296"/>
      </c:scatterChart>
      <c:catAx>
        <c:axId val="23414976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34151296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234151296"/>
        <c:scaling>
          <c:orientation val="minMax"/>
          <c:max val="3050"/>
          <c:min val="270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 b="0"/>
                  <a:t>Timer pr. år </a:t>
                </a:r>
              </a:p>
            </c:rich>
          </c:tx>
          <c:layout>
            <c:manualLayout>
              <c:xMode val="edge"/>
              <c:yMode val="edge"/>
              <c:x val="0"/>
              <c:y val="1.331001931153546E-2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34149760"/>
        <c:crosses val="autoZero"/>
        <c:crossBetween val="midCat"/>
        <c:majorUnit val="50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32667420285335619"/>
          <c:y val="0.92745070711937661"/>
          <c:w val="0.39752530933633295"/>
          <c:h val="6.1867961902139709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0573713497080471"/>
          <c:w val="0.9117381796690307"/>
          <c:h val="0.77080998677982149"/>
        </c:manualLayout>
      </c:layout>
      <c:lineChart>
        <c:grouping val="standard"/>
        <c:varyColors val="0"/>
        <c:ser>
          <c:idx val="1"/>
          <c:order val="0"/>
          <c:tx>
            <c:strRef>
              <c:f>POA_6!$B$2</c:f>
              <c:strCache>
                <c:ptCount val="1"/>
                <c:pt idx="0">
                  <c:v>Nettoledighed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POA_6!$A$5:$A$30</c:f>
              <c:numCache>
                <c:formatCode>0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 formatCode="General">
                  <c:v>2020</c:v>
                </c:pt>
                <c:pt idx="21" formatCode="General">
                  <c:v>2021</c:v>
                </c:pt>
                <c:pt idx="22" formatCode="General">
                  <c:v>2022</c:v>
                </c:pt>
                <c:pt idx="23" formatCode="General">
                  <c:v>2023</c:v>
                </c:pt>
                <c:pt idx="24" formatCode="General">
                  <c:v>2024</c:v>
                </c:pt>
                <c:pt idx="25" formatCode="General">
                  <c:v>2025</c:v>
                </c:pt>
              </c:numCache>
            </c:numRef>
          </c:cat>
          <c:val>
            <c:numRef>
              <c:f>POA_6!$B$5:$B$30</c:f>
              <c:numCache>
                <c:formatCode>0.0</c:formatCode>
                <c:ptCount val="26"/>
                <c:pt idx="0">
                  <c:v>138.56700134277344</c:v>
                </c:pt>
                <c:pt idx="1">
                  <c:v>130.48300170898437</c:v>
                </c:pt>
                <c:pt idx="2">
                  <c:v>132.23500061035156</c:v>
                </c:pt>
                <c:pt idx="3">
                  <c:v>158.16200256347656</c:v>
                </c:pt>
                <c:pt idx="4">
                  <c:v>160.58799743652344</c:v>
                </c:pt>
                <c:pt idx="5">
                  <c:v>141.20199584960937</c:v>
                </c:pt>
                <c:pt idx="6">
                  <c:v>109.26689910888672</c:v>
                </c:pt>
                <c:pt idx="7">
                  <c:v>77.499580383300781</c:v>
                </c:pt>
                <c:pt idx="8">
                  <c:v>51.128890991210937</c:v>
                </c:pt>
                <c:pt idx="9">
                  <c:v>97.902862548828125</c:v>
                </c:pt>
                <c:pt idx="10">
                  <c:v>113.60590362548828</c:v>
                </c:pt>
                <c:pt idx="11">
                  <c:v>108.32129669189453</c:v>
                </c:pt>
                <c:pt idx="12">
                  <c:v>118.29019927978516</c:v>
                </c:pt>
                <c:pt idx="13">
                  <c:v>117.48439788818359</c:v>
                </c:pt>
                <c:pt idx="14">
                  <c:v>106.28009796142578</c:v>
                </c:pt>
                <c:pt idx="15">
                  <c:v>101.66089630126953</c:v>
                </c:pt>
                <c:pt idx="16">
                  <c:v>91.405586242675781</c:v>
                </c:pt>
                <c:pt idx="17">
                  <c:v>91.229751586914062</c:v>
                </c:pt>
                <c:pt idx="18">
                  <c:v>86.861710537385079</c:v>
                </c:pt>
                <c:pt idx="19">
                  <c:v>81.904158739841023</c:v>
                </c:pt>
                <c:pt idx="20">
                  <c:v>77.676445738802613</c:v>
                </c:pt>
                <c:pt idx="21">
                  <c:v>80.308848294529071</c:v>
                </c:pt>
                <c:pt idx="22">
                  <c:v>84.502418842583211</c:v>
                </c:pt>
                <c:pt idx="23">
                  <c:v>83.308011013594296</c:v>
                </c:pt>
                <c:pt idx="24">
                  <c:v>83.674533540260654</c:v>
                </c:pt>
                <c:pt idx="25">
                  <c:v>84.029028332228336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POA_6!$C$2</c:f>
              <c:strCache>
                <c:ptCount val="1"/>
                <c:pt idx="0">
                  <c:v>Strukturel</c:v>
                </c:pt>
              </c:strCache>
            </c:strRef>
          </c:tx>
          <c:spPr>
            <a:ln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POA_6!$A$5:$A$30</c:f>
              <c:numCache>
                <c:formatCode>0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 formatCode="General">
                  <c:v>2020</c:v>
                </c:pt>
                <c:pt idx="21" formatCode="General">
                  <c:v>2021</c:v>
                </c:pt>
                <c:pt idx="22" formatCode="General">
                  <c:v>2022</c:v>
                </c:pt>
                <c:pt idx="23" formatCode="General">
                  <c:v>2023</c:v>
                </c:pt>
                <c:pt idx="24" formatCode="General">
                  <c:v>2024</c:v>
                </c:pt>
                <c:pt idx="25" formatCode="General">
                  <c:v>2025</c:v>
                </c:pt>
              </c:numCache>
            </c:numRef>
          </c:cat>
          <c:val>
            <c:numRef>
              <c:f>POA_6!$C$5:$C$30</c:f>
              <c:numCache>
                <c:formatCode>0.0</c:formatCode>
                <c:ptCount val="26"/>
                <c:pt idx="0">
                  <c:v>168.23606918262931</c:v>
                </c:pt>
                <c:pt idx="1">
                  <c:v>157.38981009335097</c:v>
                </c:pt>
                <c:pt idx="2">
                  <c:v>148.565685341163</c:v>
                </c:pt>
                <c:pt idx="3">
                  <c:v>142.03619570064595</c:v>
                </c:pt>
                <c:pt idx="4">
                  <c:v>133.34841073220773</c:v>
                </c:pt>
                <c:pt idx="5">
                  <c:v>125.61640003292868</c:v>
                </c:pt>
                <c:pt idx="6">
                  <c:v>118.04639813250824</c:v>
                </c:pt>
                <c:pt idx="7">
                  <c:v>111.78917583204519</c:v>
                </c:pt>
                <c:pt idx="8">
                  <c:v>107.23991535619663</c:v>
                </c:pt>
                <c:pt idx="9">
                  <c:v>107.69812719089114</c:v>
                </c:pt>
                <c:pt idx="10">
                  <c:v>103.84296064631776</c:v>
                </c:pt>
                <c:pt idx="11">
                  <c:v>100.27466353270042</c:v>
                </c:pt>
                <c:pt idx="12">
                  <c:v>97.858978661296362</c:v>
                </c:pt>
                <c:pt idx="13">
                  <c:v>95.084142681507245</c:v>
                </c:pt>
                <c:pt idx="14">
                  <c:v>91.862635230235284</c:v>
                </c:pt>
                <c:pt idx="15">
                  <c:v>90.100510137999564</c:v>
                </c:pt>
                <c:pt idx="16">
                  <c:v>88.616663572863814</c:v>
                </c:pt>
                <c:pt idx="17">
                  <c:v>87.940566830010241</c:v>
                </c:pt>
                <c:pt idx="18">
                  <c:v>86.534849618950702</c:v>
                </c:pt>
                <c:pt idx="19">
                  <c:v>86.048746949093072</c:v>
                </c:pt>
                <c:pt idx="20">
                  <c:v>85.186817730340948</c:v>
                </c:pt>
                <c:pt idx="21">
                  <c:v>84.612680008778042</c:v>
                </c:pt>
                <c:pt idx="22">
                  <c:v>84.111859961585154</c:v>
                </c:pt>
                <c:pt idx="23">
                  <c:v>83.468438092654765</c:v>
                </c:pt>
                <c:pt idx="24">
                  <c:v>83.808240363419188</c:v>
                </c:pt>
                <c:pt idx="25">
                  <c:v>84.218348958447635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5237248"/>
        <c:axId val="285238784"/>
      </c:lineChart>
      <c:scatterChart>
        <c:scatterStyle val="smoothMarker"/>
        <c:varyColors val="0"/>
        <c:ser>
          <c:idx val="0"/>
          <c:order val="2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POA_6!$L$5:$L$25</c:f>
              <c:numCache>
                <c:formatCode>General</c:formatCode>
                <c:ptCount val="21"/>
                <c:pt idx="0">
                  <c:v>17.5</c:v>
                </c:pt>
                <c:pt idx="1">
                  <c:v>17.5</c:v>
                </c:pt>
                <c:pt idx="2">
                  <c:v>17.5</c:v>
                </c:pt>
                <c:pt idx="3">
                  <c:v>17.5</c:v>
                </c:pt>
                <c:pt idx="4">
                  <c:v>17.5</c:v>
                </c:pt>
                <c:pt idx="5">
                  <c:v>17.5</c:v>
                </c:pt>
                <c:pt idx="6">
                  <c:v>17.5</c:v>
                </c:pt>
                <c:pt idx="7">
                  <c:v>17.5</c:v>
                </c:pt>
                <c:pt idx="8">
                  <c:v>17.5</c:v>
                </c:pt>
                <c:pt idx="9">
                  <c:v>17.5</c:v>
                </c:pt>
                <c:pt idx="10">
                  <c:v>17.5</c:v>
                </c:pt>
                <c:pt idx="11">
                  <c:v>17.5</c:v>
                </c:pt>
                <c:pt idx="12">
                  <c:v>17.5</c:v>
                </c:pt>
                <c:pt idx="13">
                  <c:v>17.5</c:v>
                </c:pt>
                <c:pt idx="14">
                  <c:v>17.5</c:v>
                </c:pt>
                <c:pt idx="15">
                  <c:v>17.5</c:v>
                </c:pt>
                <c:pt idx="16">
                  <c:v>17.5</c:v>
                </c:pt>
                <c:pt idx="17">
                  <c:v>17.5</c:v>
                </c:pt>
                <c:pt idx="18">
                  <c:v>17.5</c:v>
                </c:pt>
                <c:pt idx="19">
                  <c:v>17.5</c:v>
                </c:pt>
                <c:pt idx="20">
                  <c:v>17.5</c:v>
                </c:pt>
              </c:numCache>
            </c:numRef>
          </c:xVal>
          <c:yVal>
            <c:numRef>
              <c:f>POA_6!$M$5:$M$25</c:f>
              <c:numCache>
                <c:formatCode>General</c:formatCode>
                <c:ptCount val="21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  <c:pt idx="10">
                  <c:v>40</c:v>
                </c:pt>
                <c:pt idx="11">
                  <c:v>40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40</c:v>
                </c:pt>
                <c:pt idx="16">
                  <c:v>40</c:v>
                </c:pt>
                <c:pt idx="17">
                  <c:v>40</c:v>
                </c:pt>
                <c:pt idx="18">
                  <c:v>40</c:v>
                </c:pt>
                <c:pt idx="19">
                  <c:v>40</c:v>
                </c:pt>
                <c:pt idx="20">
                  <c:v>180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5237248"/>
        <c:axId val="285238784"/>
      </c:scatterChart>
      <c:catAx>
        <c:axId val="285237248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85238784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285238784"/>
        <c:scaling>
          <c:orientation val="minMax"/>
          <c:max val="180"/>
          <c:min val="4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 b="0"/>
                  <a:t>1.000</a:t>
                </a:r>
                <a:r>
                  <a:rPr lang="da-DK" b="0" baseline="0"/>
                  <a:t> Personer</a:t>
                </a:r>
                <a:endParaRPr lang="da-DK" b="0"/>
              </a:p>
            </c:rich>
          </c:tx>
          <c:layout>
            <c:manualLayout>
              <c:xMode val="edge"/>
              <c:yMode val="edge"/>
              <c:x val="0"/>
              <c:y val="1.8025563705945189E-2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85237248"/>
        <c:crosses val="autoZero"/>
        <c:crossBetween val="midCat"/>
        <c:majorUnit val="20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7259269708550277"/>
          <c:y val="0.92928806434406963"/>
          <c:w val="0.46048949703762598"/>
          <c:h val="6.392193933504790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POA_7!$G$2</c:f>
              <c:strCache>
                <c:ptCount val="1"/>
                <c:pt idx="0">
                  <c:v>Restgruppe</c:v>
                </c:pt>
              </c:strCache>
            </c:strRef>
          </c:tx>
          <c:spPr>
            <a:solidFill>
              <a:srgbClr val="D35462"/>
            </a:solidFill>
            <a:ln>
              <a:noFill/>
            </a:ln>
          </c:spPr>
          <c:invertIfNegative val="0"/>
          <c:cat>
            <c:numRef>
              <c:f>POA_7!$A$5:$A$24</c:f>
              <c:numCache>
                <c:formatCode>0</c:formatCode>
                <c:ptCount val="20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 formatCode="General">
                  <c:v>2012</c:v>
                </c:pt>
                <c:pt idx="17" formatCode="General">
                  <c:v>2013</c:v>
                </c:pt>
                <c:pt idx="18" formatCode="General">
                  <c:v>2014</c:v>
                </c:pt>
                <c:pt idx="19" formatCode="General">
                  <c:v>2015</c:v>
                </c:pt>
              </c:numCache>
            </c:numRef>
          </c:cat>
          <c:val>
            <c:numRef>
              <c:f>POA_7!$G$5:$G$34</c:f>
              <c:numCache>
                <c:formatCode>0.0</c:formatCode>
                <c:ptCount val="30"/>
                <c:pt idx="0">
                  <c:v>1.3540897125012634</c:v>
                </c:pt>
                <c:pt idx="1">
                  <c:v>5.6070477937500982</c:v>
                </c:pt>
                <c:pt idx="2">
                  <c:v>11.765636468750017</c:v>
                </c:pt>
                <c:pt idx="3">
                  <c:v>6.1830789656251</c:v>
                </c:pt>
                <c:pt idx="4">
                  <c:v>6.2618259281252904</c:v>
                </c:pt>
                <c:pt idx="5">
                  <c:v>5.9336070999997901</c:v>
                </c:pt>
                <c:pt idx="6">
                  <c:v>1.9875015131246982</c:v>
                </c:pt>
                <c:pt idx="7">
                  <c:v>-4.2075718406258602</c:v>
                </c:pt>
                <c:pt idx="8">
                  <c:v>-2.4753883218754709</c:v>
                </c:pt>
                <c:pt idx="9">
                  <c:v>0.72539149375097622</c:v>
                </c:pt>
                <c:pt idx="10">
                  <c:v>8.9299308093759464</c:v>
                </c:pt>
                <c:pt idx="11">
                  <c:v>18.928520109374404</c:v>
                </c:pt>
                <c:pt idx="12">
                  <c:v>14.751706828124952</c:v>
                </c:pt>
                <c:pt idx="13">
                  <c:v>-12.804034303125263</c:v>
                </c:pt>
                <c:pt idx="14">
                  <c:v>-12.175408696874911</c:v>
                </c:pt>
                <c:pt idx="15">
                  <c:v>-7.8255615449643301</c:v>
                </c:pt>
                <c:pt idx="16">
                  <c:v>-9.6323338120910194</c:v>
                </c:pt>
                <c:pt idx="17">
                  <c:v>-10.256040030663826</c:v>
                </c:pt>
                <c:pt idx="18">
                  <c:v>-5.5985598472470883</c:v>
                </c:pt>
                <c:pt idx="19">
                  <c:v>-4.7441237387747606</c:v>
                </c:pt>
                <c:pt idx="20">
                  <c:v>-4.2461058706930999</c:v>
                </c:pt>
                <c:pt idx="21">
                  <c:v>2.0891139257819304</c:v>
                </c:pt>
                <c:pt idx="22">
                  <c:v>7.5</c:v>
                </c:pt>
                <c:pt idx="23">
                  <c:v>8.5</c:v>
                </c:pt>
                <c:pt idx="24">
                  <c:v>9</c:v>
                </c:pt>
                <c:pt idx="25">
                  <c:v>8</c:v>
                </c:pt>
                <c:pt idx="26">
                  <c:v>4.5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</c:ser>
        <c:ser>
          <c:idx val="4"/>
          <c:order val="1"/>
          <c:tx>
            <c:strRef>
              <c:f>POA_7!$F$2</c:f>
              <c:strCache>
                <c:ptCount val="1"/>
                <c:pt idx="0">
                  <c:v>Øvrige ydelser</c:v>
                </c:pt>
              </c:strCache>
            </c:strRef>
          </c:tx>
          <c:spPr>
            <a:solidFill>
              <a:srgbClr val="A6A8A9"/>
            </a:solidFill>
            <a:ln>
              <a:noFill/>
            </a:ln>
          </c:spPr>
          <c:invertIfNegative val="0"/>
          <c:cat>
            <c:numRef>
              <c:f>POA_7!$A$5:$A$24</c:f>
              <c:numCache>
                <c:formatCode>0</c:formatCode>
                <c:ptCount val="20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 formatCode="General">
                  <c:v>2012</c:v>
                </c:pt>
                <c:pt idx="17" formatCode="General">
                  <c:v>2013</c:v>
                </c:pt>
                <c:pt idx="18" formatCode="General">
                  <c:v>2014</c:v>
                </c:pt>
                <c:pt idx="19" formatCode="General">
                  <c:v>2015</c:v>
                </c:pt>
              </c:numCache>
            </c:numRef>
          </c:cat>
          <c:val>
            <c:numRef>
              <c:f>POA_7!$F$5:$F$34</c:f>
              <c:numCache>
                <c:formatCode>0.0</c:formatCode>
                <c:ptCount val="30"/>
                <c:pt idx="0">
                  <c:v>0.68375309999998579</c:v>
                </c:pt>
                <c:pt idx="1">
                  <c:v>2.6732453000000063</c:v>
                </c:pt>
                <c:pt idx="2">
                  <c:v>5.7243420000000098</c:v>
                </c:pt>
                <c:pt idx="3">
                  <c:v>3.7563239999999967</c:v>
                </c:pt>
                <c:pt idx="4">
                  <c:v>3.4989599000000067</c:v>
                </c:pt>
                <c:pt idx="5">
                  <c:v>3.2300153999999957</c:v>
                </c:pt>
                <c:pt idx="6">
                  <c:v>1.2637521000000107</c:v>
                </c:pt>
                <c:pt idx="7">
                  <c:v>-2.1557176000000027</c:v>
                </c:pt>
                <c:pt idx="8">
                  <c:v>-1.5848757000000111</c:v>
                </c:pt>
                <c:pt idx="9">
                  <c:v>9.9393100000011003E-2</c:v>
                </c:pt>
                <c:pt idx="10">
                  <c:v>4.1479132999999919</c:v>
                </c:pt>
                <c:pt idx="11">
                  <c:v>8.4518069999999881</c:v>
                </c:pt>
                <c:pt idx="12">
                  <c:v>7.1028249999999939</c:v>
                </c:pt>
                <c:pt idx="13">
                  <c:v>-5.0773347000000033</c:v>
                </c:pt>
                <c:pt idx="14">
                  <c:v>-5.5473576000000051</c:v>
                </c:pt>
                <c:pt idx="15">
                  <c:v>-3.8070100956607824</c:v>
                </c:pt>
                <c:pt idx="16">
                  <c:v>-5.0839217504089245</c:v>
                </c:pt>
                <c:pt idx="17">
                  <c:v>-8.5558358755859292</c:v>
                </c:pt>
                <c:pt idx="18">
                  <c:v>-7.3525066527526892</c:v>
                </c:pt>
                <c:pt idx="19">
                  <c:v>-3.9548450205993593</c:v>
                </c:pt>
                <c:pt idx="20">
                  <c:v>-2.1203388949319404</c:v>
                </c:pt>
                <c:pt idx="21">
                  <c:v>-1.2729025899845166</c:v>
                </c:pt>
                <c:pt idx="22">
                  <c:v>5</c:v>
                </c:pt>
                <c:pt idx="23">
                  <c:v>3.5</c:v>
                </c:pt>
                <c:pt idx="24">
                  <c:v>3</c:v>
                </c:pt>
                <c:pt idx="25">
                  <c:v>2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</c:ser>
        <c:ser>
          <c:idx val="3"/>
          <c:order val="2"/>
          <c:tx>
            <c:strRef>
              <c:f>POA_7!$E$2</c:f>
              <c:strCache>
                <c:ptCount val="1"/>
                <c:pt idx="0">
                  <c:v>Studerende</c:v>
                </c:pt>
              </c:strCache>
            </c:strRef>
          </c:tx>
          <c:spPr>
            <a:solidFill>
              <a:srgbClr val="7D8081"/>
            </a:solidFill>
            <a:ln>
              <a:noFill/>
            </a:ln>
          </c:spPr>
          <c:invertIfNegative val="0"/>
          <c:cat>
            <c:numRef>
              <c:f>POA_7!$A$5:$A$24</c:f>
              <c:numCache>
                <c:formatCode>0</c:formatCode>
                <c:ptCount val="20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 formatCode="General">
                  <c:v>2012</c:v>
                </c:pt>
                <c:pt idx="17" formatCode="General">
                  <c:v>2013</c:v>
                </c:pt>
                <c:pt idx="18" formatCode="General">
                  <c:v>2014</c:v>
                </c:pt>
                <c:pt idx="19" formatCode="General">
                  <c:v>2015</c:v>
                </c:pt>
              </c:numCache>
            </c:numRef>
          </c:cat>
          <c:val>
            <c:numRef>
              <c:f>POA_7!$E$5:$E$34</c:f>
              <c:numCache>
                <c:formatCode>0.0</c:formatCode>
                <c:ptCount val="30"/>
                <c:pt idx="0">
                  <c:v>2.3915570000000059</c:v>
                </c:pt>
                <c:pt idx="1">
                  <c:v>7.6639209999999878</c:v>
                </c:pt>
                <c:pt idx="2">
                  <c:v>16.16579999999999</c:v>
                </c:pt>
                <c:pt idx="3">
                  <c:v>16.020949999999999</c:v>
                </c:pt>
                <c:pt idx="4">
                  <c:v>12.950829999999996</c:v>
                </c:pt>
                <c:pt idx="5">
                  <c:v>11.447180000000003</c:v>
                </c:pt>
                <c:pt idx="6">
                  <c:v>6.1770480000000134</c:v>
                </c:pt>
                <c:pt idx="7">
                  <c:v>-6.8427010000000053</c:v>
                </c:pt>
                <c:pt idx="8">
                  <c:v>-9.6874640000000056</c:v>
                </c:pt>
                <c:pt idx="9">
                  <c:v>-4.6199689999999975</c:v>
                </c:pt>
                <c:pt idx="10">
                  <c:v>6.3691809999999975</c:v>
                </c:pt>
                <c:pt idx="11">
                  <c:v>18.128600000000006</c:v>
                </c:pt>
                <c:pt idx="12">
                  <c:v>23.975120000000004</c:v>
                </c:pt>
                <c:pt idx="13">
                  <c:v>-1.8548370000000034</c:v>
                </c:pt>
                <c:pt idx="14">
                  <c:v>-8.8161369999999977</c:v>
                </c:pt>
                <c:pt idx="15">
                  <c:v>-6.4682040000000143</c:v>
                </c:pt>
                <c:pt idx="16">
                  <c:v>-11.23830000000001</c:v>
                </c:pt>
                <c:pt idx="17">
                  <c:v>-12.940249999999992</c:v>
                </c:pt>
                <c:pt idx="18">
                  <c:v>-7.8806999999999903</c:v>
                </c:pt>
                <c:pt idx="19">
                  <c:v>-5.6767669999999839</c:v>
                </c:pt>
                <c:pt idx="20">
                  <c:v>-2.2524799999999914</c:v>
                </c:pt>
                <c:pt idx="21">
                  <c:v>-2.5383609748340632</c:v>
                </c:pt>
                <c:pt idx="22">
                  <c:v>5</c:v>
                </c:pt>
                <c:pt idx="23">
                  <c:v>4.5</c:v>
                </c:pt>
                <c:pt idx="24">
                  <c:v>4</c:v>
                </c:pt>
                <c:pt idx="25">
                  <c:v>3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</c:ser>
        <c:ser>
          <c:idx val="2"/>
          <c:order val="3"/>
          <c:tx>
            <c:strRef>
              <c:f>POA_7!$D$2</c:f>
              <c:strCache>
                <c:ptCount val="1"/>
                <c:pt idx="0">
                  <c:v>Aktiverede</c:v>
                </c:pt>
              </c:strCache>
            </c:strRef>
          </c:tx>
          <c:spPr>
            <a:solidFill>
              <a:srgbClr val="D0CD8D"/>
            </a:solidFill>
            <a:ln>
              <a:noFill/>
            </a:ln>
          </c:spPr>
          <c:invertIfNegative val="0"/>
          <c:cat>
            <c:numRef>
              <c:f>POA_7!$A$5:$A$24</c:f>
              <c:numCache>
                <c:formatCode>0</c:formatCode>
                <c:ptCount val="20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 formatCode="General">
                  <c:v>2012</c:v>
                </c:pt>
                <c:pt idx="17" formatCode="General">
                  <c:v>2013</c:v>
                </c:pt>
                <c:pt idx="18" formatCode="General">
                  <c:v>2014</c:v>
                </c:pt>
                <c:pt idx="19" formatCode="General">
                  <c:v>2015</c:v>
                </c:pt>
              </c:numCache>
            </c:numRef>
          </c:cat>
          <c:val>
            <c:numRef>
              <c:f>POA_7!$D$5:$D$34</c:f>
              <c:numCache>
                <c:formatCode>0.0</c:formatCode>
                <c:ptCount val="30"/>
                <c:pt idx="0">
                  <c:v>0.70327900000000199</c:v>
                </c:pt>
                <c:pt idx="1">
                  <c:v>3.5347909999999985</c:v>
                </c:pt>
                <c:pt idx="2">
                  <c:v>7.3626520000000006</c:v>
                </c:pt>
                <c:pt idx="3">
                  <c:v>1.580111800000001</c:v>
                </c:pt>
                <c:pt idx="4">
                  <c:v>2.361742999999997</c:v>
                </c:pt>
                <c:pt idx="5">
                  <c:v>2.2898790000000027</c:v>
                </c:pt>
                <c:pt idx="6">
                  <c:v>-7.9839909999996905E-2</c:v>
                </c:pt>
                <c:pt idx="7">
                  <c:v>-1.8084016999999974</c:v>
                </c:pt>
                <c:pt idx="8">
                  <c:v>1.1156836000000006</c:v>
                </c:pt>
                <c:pt idx="9">
                  <c:v>2.5487120000000019</c:v>
                </c:pt>
                <c:pt idx="10">
                  <c:v>6.6854510000000005</c:v>
                </c:pt>
                <c:pt idx="11">
                  <c:v>11.238260000000004</c:v>
                </c:pt>
                <c:pt idx="12">
                  <c:v>5.610672000000001</c:v>
                </c:pt>
                <c:pt idx="13">
                  <c:v>-11.239231999999999</c:v>
                </c:pt>
                <c:pt idx="14">
                  <c:v>-9.4264840000000021</c:v>
                </c:pt>
                <c:pt idx="15">
                  <c:v>-6.0244109999999971</c:v>
                </c:pt>
                <c:pt idx="16">
                  <c:v>-4.9325849999999978</c:v>
                </c:pt>
                <c:pt idx="17">
                  <c:v>-6.322813</c:v>
                </c:pt>
                <c:pt idx="18">
                  <c:v>-3.1266830000000017</c:v>
                </c:pt>
                <c:pt idx="19">
                  <c:v>-1.3162660999999982</c:v>
                </c:pt>
                <c:pt idx="20">
                  <c:v>-2.1081710000000022</c:v>
                </c:pt>
                <c:pt idx="21">
                  <c:v>4.3909940828316865</c:v>
                </c:pt>
                <c:pt idx="22">
                  <c:v>9</c:v>
                </c:pt>
                <c:pt idx="23">
                  <c:v>8.5</c:v>
                </c:pt>
                <c:pt idx="24">
                  <c:v>5</c:v>
                </c:pt>
                <c:pt idx="25">
                  <c:v>3.5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</c:ser>
        <c:ser>
          <c:idx val="1"/>
          <c:order val="4"/>
          <c:tx>
            <c:strRef>
              <c:f>POA_7!$C$2</c:f>
              <c:strCache>
                <c:ptCount val="1"/>
                <c:pt idx="0">
                  <c:v>Kontanthjælp</c:v>
                </c:pt>
              </c:strCache>
            </c:strRef>
          </c:tx>
          <c:spPr>
            <a:solidFill>
              <a:srgbClr val="AAA631"/>
            </a:solidFill>
            <a:ln>
              <a:noFill/>
            </a:ln>
          </c:spPr>
          <c:invertIfNegative val="0"/>
          <c:cat>
            <c:numRef>
              <c:f>POA_7!$A$5:$A$24</c:f>
              <c:numCache>
                <c:formatCode>0</c:formatCode>
                <c:ptCount val="20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 formatCode="General">
                  <c:v>2012</c:v>
                </c:pt>
                <c:pt idx="17" formatCode="General">
                  <c:v>2013</c:v>
                </c:pt>
                <c:pt idx="18" formatCode="General">
                  <c:v>2014</c:v>
                </c:pt>
                <c:pt idx="19" formatCode="General">
                  <c:v>2015</c:v>
                </c:pt>
              </c:numCache>
            </c:numRef>
          </c:cat>
          <c:val>
            <c:numRef>
              <c:f>POA_7!$C$5:$C$34</c:f>
              <c:numCache>
                <c:formatCode>0.0</c:formatCode>
                <c:ptCount val="30"/>
                <c:pt idx="0">
                  <c:v>1.857329</c:v>
                </c:pt>
                <c:pt idx="1">
                  <c:v>5.9761160000000046</c:v>
                </c:pt>
                <c:pt idx="2">
                  <c:v>12.935550000000006</c:v>
                </c:pt>
                <c:pt idx="3">
                  <c:v>13.556420000000003</c:v>
                </c:pt>
                <c:pt idx="4">
                  <c:v>11.10069</c:v>
                </c:pt>
                <c:pt idx="5">
                  <c:v>9.9393809999999974</c:v>
                </c:pt>
                <c:pt idx="6">
                  <c:v>5.5096340000000055</c:v>
                </c:pt>
                <c:pt idx="7">
                  <c:v>-5.9846019999999953</c:v>
                </c:pt>
                <c:pt idx="8">
                  <c:v>-8.8190629999999999</c:v>
                </c:pt>
                <c:pt idx="9">
                  <c:v>-4.4025939999999935</c:v>
                </c:pt>
                <c:pt idx="10">
                  <c:v>4.9295610000000067</c:v>
                </c:pt>
                <c:pt idx="11">
                  <c:v>14.586849999999998</c:v>
                </c:pt>
                <c:pt idx="12">
                  <c:v>19.986599999999996</c:v>
                </c:pt>
                <c:pt idx="13">
                  <c:v>-0.19353269999999867</c:v>
                </c:pt>
                <c:pt idx="14">
                  <c:v>-6.1855169999999973</c:v>
                </c:pt>
                <c:pt idx="15">
                  <c:v>-4.5747450000000072</c:v>
                </c:pt>
                <c:pt idx="16">
                  <c:v>-8.4979610000000037</c:v>
                </c:pt>
                <c:pt idx="17">
                  <c:v>-9.6480650000000026</c:v>
                </c:pt>
                <c:pt idx="18">
                  <c:v>-5.9426129999999944</c:v>
                </c:pt>
                <c:pt idx="19">
                  <c:v>-4.3598790000000065</c:v>
                </c:pt>
                <c:pt idx="20">
                  <c:v>-1.5947890000000058</c:v>
                </c:pt>
                <c:pt idx="21">
                  <c:v>2.4801357190961681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2.5</c:v>
                </c:pt>
                <c:pt idx="26">
                  <c:v>1.5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5462912"/>
        <c:axId val="285464448"/>
      </c:barChart>
      <c:lineChart>
        <c:grouping val="standard"/>
        <c:varyColors val="0"/>
        <c:ser>
          <c:idx val="6"/>
          <c:order val="5"/>
          <c:tx>
            <c:strRef>
              <c:f>POA_7!$B$2</c:f>
              <c:strCache>
                <c:ptCount val="1"/>
                <c:pt idx="0">
                  <c:v>Arbejdsstyrken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POA_7!$A$5:$A$34</c:f>
              <c:numCache>
                <c:formatCode>0</c:formatCode>
                <c:ptCount val="30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 formatCode="General">
                  <c:v>2012</c:v>
                </c:pt>
                <c:pt idx="17" formatCode="General">
                  <c:v>2013</c:v>
                </c:pt>
                <c:pt idx="18" formatCode="General">
                  <c:v>2014</c:v>
                </c:pt>
                <c:pt idx="19" formatCode="General">
                  <c:v>2015</c:v>
                </c:pt>
                <c:pt idx="20" formatCode="General">
                  <c:v>2016</c:v>
                </c:pt>
                <c:pt idx="21" formatCode="General">
                  <c:v>2017</c:v>
                </c:pt>
                <c:pt idx="22" formatCode="General">
                  <c:v>2018</c:v>
                </c:pt>
                <c:pt idx="23" formatCode="General">
                  <c:v>2019</c:v>
                </c:pt>
                <c:pt idx="24" formatCode="General">
                  <c:v>2020</c:v>
                </c:pt>
                <c:pt idx="25" formatCode="General">
                  <c:v>2021</c:v>
                </c:pt>
                <c:pt idx="26" formatCode="General">
                  <c:v>2022</c:v>
                </c:pt>
                <c:pt idx="27" formatCode="General">
                  <c:v>2023</c:v>
                </c:pt>
                <c:pt idx="28" formatCode="General">
                  <c:v>2024</c:v>
                </c:pt>
                <c:pt idx="29" formatCode="General">
                  <c:v>2025</c:v>
                </c:pt>
              </c:numCache>
            </c:numRef>
          </c:cat>
          <c:val>
            <c:numRef>
              <c:f>POA_7!$B$5:$B$34</c:f>
              <c:numCache>
                <c:formatCode>0.0</c:formatCode>
                <c:ptCount val="30"/>
                <c:pt idx="0">
                  <c:v>6.9900078125001528</c:v>
                </c:pt>
                <c:pt idx="1">
                  <c:v>25.455121093750222</c:v>
                </c:pt>
                <c:pt idx="2">
                  <c:v>53.95398046875016</c:v>
                </c:pt>
                <c:pt idx="3">
                  <c:v>41.096884765624964</c:v>
                </c:pt>
                <c:pt idx="4">
                  <c:v>36.174048828124796</c:v>
                </c:pt>
                <c:pt idx="5">
                  <c:v>32.840062499999931</c:v>
                </c:pt>
                <c:pt idx="6">
                  <c:v>14.858095703124945</c:v>
                </c:pt>
                <c:pt idx="7">
                  <c:v>-20.9989941406252</c:v>
                </c:pt>
                <c:pt idx="8">
                  <c:v>-21.451107421874894</c:v>
                </c:pt>
                <c:pt idx="9">
                  <c:v>-5.6490664062498581</c:v>
                </c:pt>
                <c:pt idx="10">
                  <c:v>31.062037109375069</c:v>
                </c:pt>
                <c:pt idx="11">
                  <c:v>71.334037109375004</c:v>
                </c:pt>
                <c:pt idx="12">
                  <c:v>71.426923828124927</c:v>
                </c:pt>
                <c:pt idx="13">
                  <c:v>-31.168970703125069</c:v>
                </c:pt>
                <c:pt idx="14">
                  <c:v>-42.150904296875069</c:v>
                </c:pt>
                <c:pt idx="15">
                  <c:v>-28.699931640624982</c:v>
                </c:pt>
                <c:pt idx="16">
                  <c:v>-39.38510156250004</c:v>
                </c:pt>
                <c:pt idx="17">
                  <c:v>-47.723003906250142</c:v>
                </c:pt>
                <c:pt idx="18">
                  <c:v>-29.90106250000008</c:v>
                </c:pt>
                <c:pt idx="19">
                  <c:v>-20.05188085937516</c:v>
                </c:pt>
                <c:pt idx="20">
                  <c:v>-12.321884765624873</c:v>
                </c:pt>
                <c:pt idx="21">
                  <c:v>5.1489801628908936</c:v>
                </c:pt>
                <c:pt idx="22">
                  <c:v>30.5</c:v>
                </c:pt>
                <c:pt idx="23">
                  <c:v>29</c:v>
                </c:pt>
                <c:pt idx="24">
                  <c:v>25</c:v>
                </c:pt>
                <c:pt idx="25">
                  <c:v>19</c:v>
                </c:pt>
                <c:pt idx="26">
                  <c:v>11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5462912"/>
        <c:axId val="285464448"/>
      </c:lineChart>
      <c:scatterChart>
        <c:scatterStyle val="smoothMarker"/>
        <c:varyColors val="0"/>
        <c:ser>
          <c:idx val="0"/>
          <c:order val="6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POA_7!$P$5:$P$34</c:f>
              <c:numCache>
                <c:formatCode>0.00</c:formatCode>
                <c:ptCount val="30"/>
                <c:pt idx="0">
                  <c:v>21.5</c:v>
                </c:pt>
                <c:pt idx="1">
                  <c:v>21.5</c:v>
                </c:pt>
                <c:pt idx="2">
                  <c:v>21.5</c:v>
                </c:pt>
                <c:pt idx="3">
                  <c:v>21.5</c:v>
                </c:pt>
                <c:pt idx="4">
                  <c:v>21.5</c:v>
                </c:pt>
                <c:pt idx="5">
                  <c:v>21.5</c:v>
                </c:pt>
                <c:pt idx="6">
                  <c:v>21.5</c:v>
                </c:pt>
                <c:pt idx="7">
                  <c:v>21.5</c:v>
                </c:pt>
                <c:pt idx="8">
                  <c:v>21.5</c:v>
                </c:pt>
                <c:pt idx="9">
                  <c:v>21.5</c:v>
                </c:pt>
                <c:pt idx="10">
                  <c:v>21.5</c:v>
                </c:pt>
                <c:pt idx="11">
                  <c:v>21.5</c:v>
                </c:pt>
                <c:pt idx="12">
                  <c:v>21.5</c:v>
                </c:pt>
                <c:pt idx="13">
                  <c:v>21.5</c:v>
                </c:pt>
                <c:pt idx="14">
                  <c:v>21.5</c:v>
                </c:pt>
                <c:pt idx="15">
                  <c:v>21.5</c:v>
                </c:pt>
                <c:pt idx="16">
                  <c:v>21.5</c:v>
                </c:pt>
                <c:pt idx="17">
                  <c:v>21.5</c:v>
                </c:pt>
                <c:pt idx="18">
                  <c:v>21.5</c:v>
                </c:pt>
                <c:pt idx="19">
                  <c:v>21.5</c:v>
                </c:pt>
                <c:pt idx="20">
                  <c:v>21.5</c:v>
                </c:pt>
                <c:pt idx="21">
                  <c:v>21.5</c:v>
                </c:pt>
                <c:pt idx="22">
                  <c:v>21.5</c:v>
                </c:pt>
                <c:pt idx="23">
                  <c:v>21.5</c:v>
                </c:pt>
                <c:pt idx="24">
                  <c:v>21.5</c:v>
                </c:pt>
                <c:pt idx="25">
                  <c:v>21.5</c:v>
                </c:pt>
                <c:pt idx="26">
                  <c:v>21.5</c:v>
                </c:pt>
                <c:pt idx="27">
                  <c:v>21.5</c:v>
                </c:pt>
                <c:pt idx="28">
                  <c:v>21.5</c:v>
                </c:pt>
                <c:pt idx="29">
                  <c:v>21.5</c:v>
                </c:pt>
              </c:numCache>
            </c:numRef>
          </c:xVal>
          <c:yVal>
            <c:numRef>
              <c:f>POA_7!$Q$5:$Q$34</c:f>
              <c:numCache>
                <c:formatCode>General</c:formatCode>
                <c:ptCount val="30"/>
                <c:pt idx="0">
                  <c:v>-100</c:v>
                </c:pt>
                <c:pt idx="1">
                  <c:v>-100</c:v>
                </c:pt>
                <c:pt idx="2">
                  <c:v>-100</c:v>
                </c:pt>
                <c:pt idx="3">
                  <c:v>-100</c:v>
                </c:pt>
                <c:pt idx="4">
                  <c:v>-100</c:v>
                </c:pt>
                <c:pt idx="5">
                  <c:v>-100</c:v>
                </c:pt>
                <c:pt idx="6">
                  <c:v>-100</c:v>
                </c:pt>
                <c:pt idx="7">
                  <c:v>-100</c:v>
                </c:pt>
                <c:pt idx="8">
                  <c:v>-100</c:v>
                </c:pt>
                <c:pt idx="9">
                  <c:v>-100</c:v>
                </c:pt>
                <c:pt idx="10">
                  <c:v>-100</c:v>
                </c:pt>
                <c:pt idx="11">
                  <c:v>-100</c:v>
                </c:pt>
                <c:pt idx="12">
                  <c:v>-100</c:v>
                </c:pt>
                <c:pt idx="13">
                  <c:v>-100</c:v>
                </c:pt>
                <c:pt idx="14">
                  <c:v>-100</c:v>
                </c:pt>
                <c:pt idx="15">
                  <c:v>-100</c:v>
                </c:pt>
                <c:pt idx="16">
                  <c:v>-100</c:v>
                </c:pt>
                <c:pt idx="17">
                  <c:v>-100</c:v>
                </c:pt>
                <c:pt idx="18">
                  <c:v>-100</c:v>
                </c:pt>
                <c:pt idx="19">
                  <c:v>-100</c:v>
                </c:pt>
                <c:pt idx="20">
                  <c:v>-100</c:v>
                </c:pt>
                <c:pt idx="21">
                  <c:v>-100</c:v>
                </c:pt>
                <c:pt idx="22">
                  <c:v>-100</c:v>
                </c:pt>
                <c:pt idx="23">
                  <c:v>-100</c:v>
                </c:pt>
                <c:pt idx="24">
                  <c:v>-100</c:v>
                </c:pt>
                <c:pt idx="25">
                  <c:v>-100</c:v>
                </c:pt>
                <c:pt idx="26">
                  <c:v>-100</c:v>
                </c:pt>
                <c:pt idx="27">
                  <c:v>-100</c:v>
                </c:pt>
                <c:pt idx="28">
                  <c:v>-100</c:v>
                </c:pt>
                <c:pt idx="2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5462912"/>
        <c:axId val="285464448"/>
      </c:scatterChart>
      <c:catAx>
        <c:axId val="28546291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85464448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285464448"/>
        <c:scaling>
          <c:orientation val="minMax"/>
          <c:max val="100"/>
          <c:min val="-10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8546291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6407790231"/>
          <c:y val="0.88095867847861253"/>
          <c:w val="0.75111198600174989"/>
          <c:h val="9.126348789734616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INT_8!$A$5:$A$59</c:f>
              <c:numCache>
                <c:formatCode>m/d/yyyy</c:formatCode>
                <c:ptCount val="55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43282</c:v>
                </c:pt>
              </c:numCache>
            </c:numRef>
          </c:cat>
          <c:val>
            <c:numRef>
              <c:f>INT_8!$C$5:$C$59</c:f>
              <c:numCache>
                <c:formatCode>0.0</c:formatCode>
                <c:ptCount val="55"/>
                <c:pt idx="0">
                  <c:v>3.8706861077600685</c:v>
                </c:pt>
                <c:pt idx="1">
                  <c:v>3.560899859618516</c:v>
                </c:pt>
                <c:pt idx="2">
                  <c:v>3.5055137288779514</c:v>
                </c:pt>
                <c:pt idx="3">
                  <c:v>3.1261045610517124</c:v>
                </c:pt>
                <c:pt idx="4">
                  <c:v>3.3538944044262164</c:v>
                </c:pt>
                <c:pt idx="5">
                  <c:v>3.1194524125149004</c:v>
                </c:pt>
                <c:pt idx="6">
                  <c:v>2.3664886105154936</c:v>
                </c:pt>
                <c:pt idx="7">
                  <c:v>2.5907112661678777</c:v>
                </c:pt>
                <c:pt idx="8">
                  <c:v>1.4822793277119883</c:v>
                </c:pt>
                <c:pt idx="9">
                  <c:v>1.8256904139294594</c:v>
                </c:pt>
                <c:pt idx="10">
                  <c:v>2.2208262257568112</c:v>
                </c:pt>
                <c:pt idx="11">
                  <c:v>1.9734839937146642</c:v>
                </c:pt>
                <c:pt idx="12">
                  <c:v>1.1492430806344434</c:v>
                </c:pt>
                <c:pt idx="13">
                  <c:v>1.092434105733231</c:v>
                </c:pt>
                <c:pt idx="14">
                  <c:v>1.8638210629751129E-3</c:v>
                </c:pt>
                <c:pt idx="15">
                  <c:v>-2.7530826099887995</c:v>
                </c:pt>
                <c:pt idx="16">
                  <c:v>-3.2890777228099299</c:v>
                </c:pt>
                <c:pt idx="17">
                  <c:v>-3.9244534832609923</c:v>
                </c:pt>
                <c:pt idx="18">
                  <c:v>-3.0497671798972559</c:v>
                </c:pt>
                <c:pt idx="19">
                  <c:v>0.18288066801548375</c:v>
                </c:pt>
                <c:pt idx="20">
                  <c:v>1.7102469394837838</c:v>
                </c:pt>
                <c:pt idx="21">
                  <c:v>2.7960668465868865</c:v>
                </c:pt>
                <c:pt idx="22">
                  <c:v>3.1782005453339757</c:v>
                </c:pt>
                <c:pt idx="23">
                  <c:v>2.5694351285420858</c:v>
                </c:pt>
                <c:pt idx="24">
                  <c:v>1.9306469015145211</c:v>
                </c:pt>
                <c:pt idx="25">
                  <c:v>1.7215096010381181</c:v>
                </c:pt>
                <c:pt idx="26">
                  <c:v>0.94903205519563105</c:v>
                </c:pt>
                <c:pt idx="27">
                  <c:v>1.6093584609727207</c:v>
                </c:pt>
                <c:pt idx="28">
                  <c:v>2.6517563182423265</c:v>
                </c:pt>
                <c:pt idx="29">
                  <c:v>2.36151490013079</c:v>
                </c:pt>
                <c:pt idx="30">
                  <c:v>2.5281308665229707</c:v>
                </c:pt>
                <c:pt idx="31">
                  <c:v>1.4685729438966622</c:v>
                </c:pt>
                <c:pt idx="32">
                  <c:v>1.5719350106823349</c:v>
                </c:pt>
                <c:pt idx="33">
                  <c:v>1.2616483879554607</c:v>
                </c:pt>
                <c:pt idx="34">
                  <c:v>1.9174056210262025</c:v>
                </c:pt>
                <c:pt idx="35">
                  <c:v>2.6141039488544404</c:v>
                </c:pt>
                <c:pt idx="36">
                  <c:v>1.4571966342598275</c:v>
                </c:pt>
                <c:pt idx="37">
                  <c:v>2.6027392249551529</c:v>
                </c:pt>
                <c:pt idx="38">
                  <c:v>3.0359157603060849</c:v>
                </c:pt>
                <c:pt idx="39">
                  <c:v>2.7022654343154651</c:v>
                </c:pt>
                <c:pt idx="40">
                  <c:v>3.8085644208629477</c:v>
                </c:pt>
                <c:pt idx="41">
                  <c:v>3.3684624320978962</c:v>
                </c:pt>
                <c:pt idx="42">
                  <c:v>2.3790195033666528</c:v>
                </c:pt>
                <c:pt idx="43">
                  <c:v>2.0000065443710691</c:v>
                </c:pt>
                <c:pt idx="44">
                  <c:v>1.5568587977891735</c:v>
                </c:pt>
                <c:pt idx="45">
                  <c:v>1.295968483812282</c:v>
                </c:pt>
                <c:pt idx="46">
                  <c:v>1.5362292047092163</c:v>
                </c:pt>
                <c:pt idx="47">
                  <c:v>1.8787568262185417</c:v>
                </c:pt>
                <c:pt idx="48">
                  <c:v>1.938256646436165</c:v>
                </c:pt>
                <c:pt idx="49">
                  <c:v>2.1147070720093586</c:v>
                </c:pt>
                <c:pt idx="50">
                  <c:v>2.3388881408984874</c:v>
                </c:pt>
                <c:pt idx="51">
                  <c:v>2.4717243141433975</c:v>
                </c:pt>
                <c:pt idx="52">
                  <c:v>2.5804141560801908</c:v>
                </c:pt>
                <c:pt idx="53">
                  <c:v>2.8697951537169475</c:v>
                </c:pt>
                <c:pt idx="54">
                  <c:v>3.0387767810373445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933952"/>
        <c:axId val="271156352"/>
      </c:lineChart>
      <c:dateAx>
        <c:axId val="26993395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71156352"/>
        <c:crossesAt val="-5"/>
        <c:auto val="1"/>
        <c:lblOffset val="100"/>
        <c:baseTimeUnit val="months"/>
        <c:majorUnit val="24"/>
        <c:minorUnit val="12"/>
      </c:dateAx>
      <c:valAx>
        <c:axId val="271156352"/>
        <c:scaling>
          <c:orientation val="minMax"/>
          <c:max val="4"/>
          <c:min val="-5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69933952"/>
        <c:crosses val="autoZero"/>
        <c:crossBetween val="midCat"/>
        <c:maj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9.9358679954183515E-2"/>
          <c:w val="0.9117381796690307"/>
          <c:h val="0.76313359635386402"/>
        </c:manualLayout>
      </c:layout>
      <c:lineChart>
        <c:grouping val="standard"/>
        <c:varyColors val="0"/>
        <c:ser>
          <c:idx val="1"/>
          <c:order val="0"/>
          <c:tx>
            <c:strRef>
              <c:f>POA_8!$B$2</c:f>
              <c:strCache>
                <c:ptCount val="1"/>
                <c:pt idx="0">
                  <c:v>Gennemsnitlig arbejdstid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POA_8!$A$5:$A$30</c:f>
              <c:numCache>
                <c:formatCode>0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 formatCode="General">
                  <c:v>2020</c:v>
                </c:pt>
                <c:pt idx="21" formatCode="General">
                  <c:v>2021</c:v>
                </c:pt>
                <c:pt idx="22" formatCode="General">
                  <c:v>2022</c:v>
                </c:pt>
                <c:pt idx="23" formatCode="General">
                  <c:v>2023</c:v>
                </c:pt>
                <c:pt idx="24" formatCode="General">
                  <c:v>2024</c:v>
                </c:pt>
                <c:pt idx="25" formatCode="General">
                  <c:v>2025</c:v>
                </c:pt>
              </c:numCache>
            </c:numRef>
          </c:cat>
          <c:val>
            <c:numRef>
              <c:f>POA_8!$B$5:$B$30</c:f>
              <c:numCache>
                <c:formatCode>0.00</c:formatCode>
                <c:ptCount val="26"/>
                <c:pt idx="0">
                  <c:v>1519.0271900427138</c:v>
                </c:pt>
                <c:pt idx="1">
                  <c:v>1521.039979027038</c:v>
                </c:pt>
                <c:pt idx="2">
                  <c:v>1513.3448319976192</c:v>
                </c:pt>
                <c:pt idx="3">
                  <c:v>1510.4781728611283</c:v>
                </c:pt>
                <c:pt idx="4">
                  <c:v>1511.4172752348006</c:v>
                </c:pt>
                <c:pt idx="5">
                  <c:v>1504.9671237035973</c:v>
                </c:pt>
                <c:pt idx="6">
                  <c:v>1511.3119020495205</c:v>
                </c:pt>
                <c:pt idx="7">
                  <c:v>1488.3029297425182</c:v>
                </c:pt>
                <c:pt idx="8">
                  <c:v>1486.3703799509051</c:v>
                </c:pt>
                <c:pt idx="9">
                  <c:v>1471.6002076415207</c:v>
                </c:pt>
                <c:pt idx="10">
                  <c:v>1476.9627566885383</c:v>
                </c:pt>
                <c:pt idx="11">
                  <c:v>1489.2222617288326</c:v>
                </c:pt>
                <c:pt idx="12">
                  <c:v>1472.1959144186385</c:v>
                </c:pt>
                <c:pt idx="13">
                  <c:v>1474.4635050540676</c:v>
                </c:pt>
                <c:pt idx="14">
                  <c:v>1460.6986360768085</c:v>
                </c:pt>
                <c:pt idx="15">
                  <c:v>1454.3088941573362</c:v>
                </c:pt>
                <c:pt idx="16">
                  <c:v>1460.1023873505335</c:v>
                </c:pt>
                <c:pt idx="17">
                  <c:v>1452.4377811478212</c:v>
                </c:pt>
                <c:pt idx="18">
                  <c:v>1449.2464849989806</c:v>
                </c:pt>
                <c:pt idx="19">
                  <c:v>1450.7833188310592</c:v>
                </c:pt>
                <c:pt idx="20">
                  <c:v>1453.3077491093186</c:v>
                </c:pt>
                <c:pt idx="21">
                  <c:v>1458.0997472335541</c:v>
                </c:pt>
                <c:pt idx="22">
                  <c:v>1464.3816277680555</c:v>
                </c:pt>
                <c:pt idx="23">
                  <c:v>1470.6867564139425</c:v>
                </c:pt>
                <c:pt idx="24">
                  <c:v>1470.5936670821122</c:v>
                </c:pt>
                <c:pt idx="25">
                  <c:v>1470.459361470367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POA_8!$C$2</c:f>
              <c:strCache>
                <c:ptCount val="1"/>
                <c:pt idx="0">
                  <c:v>Strukturel</c:v>
                </c:pt>
              </c:strCache>
            </c:strRef>
          </c:tx>
          <c:spPr>
            <a:ln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POA_8!$A$5:$A$30</c:f>
              <c:numCache>
                <c:formatCode>0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 formatCode="General">
                  <c:v>2020</c:v>
                </c:pt>
                <c:pt idx="21" formatCode="General">
                  <c:v>2021</c:v>
                </c:pt>
                <c:pt idx="22" formatCode="General">
                  <c:v>2022</c:v>
                </c:pt>
                <c:pt idx="23" formatCode="General">
                  <c:v>2023</c:v>
                </c:pt>
                <c:pt idx="24" formatCode="General">
                  <c:v>2024</c:v>
                </c:pt>
                <c:pt idx="25" formatCode="General">
                  <c:v>2025</c:v>
                </c:pt>
              </c:numCache>
            </c:numRef>
          </c:cat>
          <c:val>
            <c:numRef>
              <c:f>POA_8!$C$5:$C$30</c:f>
              <c:numCache>
                <c:formatCode>0.00</c:formatCode>
                <c:ptCount val="26"/>
                <c:pt idx="0">
                  <c:v>1516.386943997991</c:v>
                </c:pt>
                <c:pt idx="1">
                  <c:v>1507.3369426023085</c:v>
                </c:pt>
                <c:pt idx="2">
                  <c:v>1510.018895923673</c:v>
                </c:pt>
                <c:pt idx="3">
                  <c:v>1504.2491824563051</c:v>
                </c:pt>
                <c:pt idx="4">
                  <c:v>1504.6839313305243</c:v>
                </c:pt>
                <c:pt idx="5">
                  <c:v>1503.9998504437569</c:v>
                </c:pt>
                <c:pt idx="6">
                  <c:v>1502.2491837696848</c:v>
                </c:pt>
                <c:pt idx="7">
                  <c:v>1499.5280199142312</c:v>
                </c:pt>
                <c:pt idx="8">
                  <c:v>1489.5896463285383</c:v>
                </c:pt>
                <c:pt idx="9">
                  <c:v>1485.4212716757631</c:v>
                </c:pt>
                <c:pt idx="10">
                  <c:v>1477.2294040658569</c:v>
                </c:pt>
                <c:pt idx="11">
                  <c:v>1472.5770488612536</c:v>
                </c:pt>
                <c:pt idx="12">
                  <c:v>1468.1692122652908</c:v>
                </c:pt>
                <c:pt idx="13">
                  <c:v>1464.408284280958</c:v>
                </c:pt>
                <c:pt idx="14">
                  <c:v>1461.7570112482044</c:v>
                </c:pt>
                <c:pt idx="15">
                  <c:v>1460.7438803090049</c:v>
                </c:pt>
                <c:pt idx="16">
                  <c:v>1458.7750756768439</c:v>
                </c:pt>
                <c:pt idx="17">
                  <c:v>1458.2279187590348</c:v>
                </c:pt>
                <c:pt idx="18">
                  <c:v>1458.9942835021877</c:v>
                </c:pt>
                <c:pt idx="19">
                  <c:v>1462.0621586074533</c:v>
                </c:pt>
                <c:pt idx="20">
                  <c:v>1463.5952923312102</c:v>
                </c:pt>
                <c:pt idx="21">
                  <c:v>1466.3341576810008</c:v>
                </c:pt>
                <c:pt idx="22">
                  <c:v>1469.1826839901662</c:v>
                </c:pt>
                <c:pt idx="23">
                  <c:v>1470.7158202237924</c:v>
                </c:pt>
                <c:pt idx="24">
                  <c:v>1470.7158202237924</c:v>
                </c:pt>
                <c:pt idx="25">
                  <c:v>1470.6063716046629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868992"/>
        <c:axId val="286870528"/>
      </c:lineChart>
      <c:scatterChart>
        <c:scatterStyle val="smoothMarker"/>
        <c:varyColors val="0"/>
        <c:ser>
          <c:idx val="0"/>
          <c:order val="2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POA_8!$M$5:$M$25</c:f>
              <c:numCache>
                <c:formatCode>General</c:formatCode>
                <c:ptCount val="21"/>
                <c:pt idx="0">
                  <c:v>17.5</c:v>
                </c:pt>
                <c:pt idx="1">
                  <c:v>17.5</c:v>
                </c:pt>
                <c:pt idx="2">
                  <c:v>17.5</c:v>
                </c:pt>
                <c:pt idx="3">
                  <c:v>17.5</c:v>
                </c:pt>
                <c:pt idx="4">
                  <c:v>17.5</c:v>
                </c:pt>
                <c:pt idx="5">
                  <c:v>17.5</c:v>
                </c:pt>
                <c:pt idx="6">
                  <c:v>17.5</c:v>
                </c:pt>
                <c:pt idx="7">
                  <c:v>17.5</c:v>
                </c:pt>
                <c:pt idx="8">
                  <c:v>17.5</c:v>
                </c:pt>
                <c:pt idx="9">
                  <c:v>17.5</c:v>
                </c:pt>
                <c:pt idx="10">
                  <c:v>17.5</c:v>
                </c:pt>
                <c:pt idx="11">
                  <c:v>17.5</c:v>
                </c:pt>
                <c:pt idx="12">
                  <c:v>17.5</c:v>
                </c:pt>
                <c:pt idx="13">
                  <c:v>17.5</c:v>
                </c:pt>
                <c:pt idx="14">
                  <c:v>17.5</c:v>
                </c:pt>
                <c:pt idx="15">
                  <c:v>17.5</c:v>
                </c:pt>
                <c:pt idx="16">
                  <c:v>17.5</c:v>
                </c:pt>
                <c:pt idx="17">
                  <c:v>17.5</c:v>
                </c:pt>
                <c:pt idx="18">
                  <c:v>17.5</c:v>
                </c:pt>
                <c:pt idx="19">
                  <c:v>17.5</c:v>
                </c:pt>
                <c:pt idx="20">
                  <c:v>17.5</c:v>
                </c:pt>
              </c:numCache>
            </c:numRef>
          </c:xVal>
          <c:yVal>
            <c:numRef>
              <c:f>POA_8!$N$5:$N$25</c:f>
              <c:numCache>
                <c:formatCode>General</c:formatCode>
                <c:ptCount val="21"/>
                <c:pt idx="0">
                  <c:v>1440</c:v>
                </c:pt>
                <c:pt idx="1">
                  <c:v>1440</c:v>
                </c:pt>
                <c:pt idx="2">
                  <c:v>1440</c:v>
                </c:pt>
                <c:pt idx="3">
                  <c:v>1440</c:v>
                </c:pt>
                <c:pt idx="4">
                  <c:v>1440</c:v>
                </c:pt>
                <c:pt idx="5">
                  <c:v>1440</c:v>
                </c:pt>
                <c:pt idx="6">
                  <c:v>1440</c:v>
                </c:pt>
                <c:pt idx="7">
                  <c:v>1440</c:v>
                </c:pt>
                <c:pt idx="8">
                  <c:v>1440</c:v>
                </c:pt>
                <c:pt idx="9">
                  <c:v>1440</c:v>
                </c:pt>
                <c:pt idx="10">
                  <c:v>1440</c:v>
                </c:pt>
                <c:pt idx="11">
                  <c:v>1440</c:v>
                </c:pt>
                <c:pt idx="12">
                  <c:v>1440</c:v>
                </c:pt>
                <c:pt idx="13">
                  <c:v>1440</c:v>
                </c:pt>
                <c:pt idx="14">
                  <c:v>1440</c:v>
                </c:pt>
                <c:pt idx="15">
                  <c:v>1440</c:v>
                </c:pt>
                <c:pt idx="16">
                  <c:v>1440</c:v>
                </c:pt>
                <c:pt idx="17">
                  <c:v>1440</c:v>
                </c:pt>
                <c:pt idx="18">
                  <c:v>1440</c:v>
                </c:pt>
                <c:pt idx="19">
                  <c:v>1440</c:v>
                </c:pt>
                <c:pt idx="20">
                  <c:v>1540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6868992"/>
        <c:axId val="286870528"/>
      </c:scatterChart>
      <c:catAx>
        <c:axId val="28686899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86870528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286870528"/>
        <c:scaling>
          <c:orientation val="minMax"/>
          <c:max val="1540"/>
          <c:min val="144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 b="0"/>
                  <a:t>Timer pr.</a:t>
                </a:r>
                <a:r>
                  <a:rPr lang="da-DK" b="0" baseline="0"/>
                  <a:t> pers</a:t>
                </a:r>
                <a:r>
                  <a:rPr lang="da-DK" baseline="0"/>
                  <a:t>. </a:t>
                </a:r>
                <a:endParaRPr lang="da-DK"/>
              </a:p>
            </c:rich>
          </c:tx>
          <c:layout>
            <c:manualLayout>
              <c:xMode val="edge"/>
              <c:yMode val="edge"/>
              <c:x val="0"/>
              <c:y val="1.7781228050719012E-2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86868992"/>
        <c:crosses val="autoZero"/>
        <c:crossBetween val="midCat"/>
        <c:majorUnit val="20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183038805817025"/>
          <c:y val="0.91375338646049531"/>
          <c:w val="0.58539246112151289"/>
          <c:h val="6.392193933504790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9404204003583783E-2"/>
          <c:y val="0.1152633019634776"/>
          <c:w val="0.9117381796690307"/>
          <c:h val="0.77250343707036617"/>
        </c:manualLayout>
      </c:layout>
      <c:lineChart>
        <c:grouping val="standard"/>
        <c:varyColors val="0"/>
        <c:ser>
          <c:idx val="1"/>
          <c:order val="0"/>
          <c:tx>
            <c:strRef>
              <c:f>POA_9!$B$2</c:f>
              <c:strCache>
                <c:ptCount val="1"/>
                <c:pt idx="0">
                  <c:v>Timeproduktivitet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POA_9!$A$5:$A$35</c:f>
              <c:numCache>
                <c:formatCode>0</c:formatCode>
                <c:ptCount val="3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 formatCode="General">
                  <c:v>2020</c:v>
                </c:pt>
                <c:pt idx="26" formatCode="General">
                  <c:v>2021</c:v>
                </c:pt>
                <c:pt idx="27" formatCode="General">
                  <c:v>2022</c:v>
                </c:pt>
                <c:pt idx="28" formatCode="General">
                  <c:v>2023</c:v>
                </c:pt>
                <c:pt idx="29" formatCode="General">
                  <c:v>2024</c:v>
                </c:pt>
                <c:pt idx="30" formatCode="General">
                  <c:v>2025</c:v>
                </c:pt>
              </c:numCache>
            </c:numRef>
          </c:cat>
          <c:val>
            <c:numRef>
              <c:f>POA_9!$B$5:$B$35</c:f>
              <c:numCache>
                <c:formatCode>0.0</c:formatCode>
                <c:ptCount val="31"/>
                <c:pt idx="0">
                  <c:v>338.29785644377529</c:v>
                </c:pt>
                <c:pt idx="1">
                  <c:v>345.19363355141343</c:v>
                </c:pt>
                <c:pt idx="2">
                  <c:v>347.22300663862507</c:v>
                </c:pt>
                <c:pt idx="3">
                  <c:v>345.88485039396051</c:v>
                </c:pt>
                <c:pt idx="4">
                  <c:v>350.54560093498515</c:v>
                </c:pt>
                <c:pt idx="5">
                  <c:v>361.89920375916779</c:v>
                </c:pt>
                <c:pt idx="6">
                  <c:v>360.686235240244</c:v>
                </c:pt>
                <c:pt idx="7">
                  <c:v>363.09419191392323</c:v>
                </c:pt>
                <c:pt idx="8">
                  <c:v>369.0560070147863</c:v>
                </c:pt>
                <c:pt idx="9">
                  <c:v>378.2780991315729</c:v>
                </c:pt>
                <c:pt idx="10">
                  <c:v>380.7651570646579</c:v>
                </c:pt>
                <c:pt idx="11">
                  <c:v>385.50174765007773</c:v>
                </c:pt>
                <c:pt idx="12">
                  <c:v>384.64843847725717</c:v>
                </c:pt>
                <c:pt idx="13">
                  <c:v>381.07993593529295</c:v>
                </c:pt>
                <c:pt idx="14">
                  <c:v>379.39018975890434</c:v>
                </c:pt>
                <c:pt idx="15">
                  <c:v>394.11554631498308</c:v>
                </c:pt>
                <c:pt idx="16">
                  <c:v>396.29840248656546</c:v>
                </c:pt>
                <c:pt idx="17">
                  <c:v>403.83958010719135</c:v>
                </c:pt>
                <c:pt idx="18">
                  <c:v>406.95803051061415</c:v>
                </c:pt>
                <c:pt idx="19">
                  <c:v>413.1083236054468</c:v>
                </c:pt>
                <c:pt idx="20">
                  <c:v>418.31525813054787</c:v>
                </c:pt>
                <c:pt idx="21">
                  <c:v>420.18942325179262</c:v>
                </c:pt>
                <c:pt idx="22">
                  <c:v>424.36475438141076</c:v>
                </c:pt>
                <c:pt idx="23">
                  <c:v>422.66818137010171</c:v>
                </c:pt>
                <c:pt idx="24">
                  <c:v>427.72277333812343</c:v>
                </c:pt>
                <c:pt idx="25">
                  <c:v>433.34403126489013</c:v>
                </c:pt>
                <c:pt idx="26">
                  <c:v>439.20630474102791</c:v>
                </c:pt>
                <c:pt idx="27">
                  <c:v>444.75679601662881</c:v>
                </c:pt>
                <c:pt idx="28">
                  <c:v>450.64316154868033</c:v>
                </c:pt>
                <c:pt idx="29">
                  <c:v>456.1579320149317</c:v>
                </c:pt>
                <c:pt idx="30">
                  <c:v>461.22656141667841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POA_9!$C$2</c:f>
              <c:strCache>
                <c:ptCount val="1"/>
                <c:pt idx="0">
                  <c:v>Strukturelt</c:v>
                </c:pt>
              </c:strCache>
            </c:strRef>
          </c:tx>
          <c:spPr>
            <a:ln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POA_9!$A$5:$A$35</c:f>
              <c:numCache>
                <c:formatCode>0</c:formatCode>
                <c:ptCount val="3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 formatCode="General">
                  <c:v>2020</c:v>
                </c:pt>
                <c:pt idx="26" formatCode="General">
                  <c:v>2021</c:v>
                </c:pt>
                <c:pt idx="27" formatCode="General">
                  <c:v>2022</c:v>
                </c:pt>
                <c:pt idx="28" formatCode="General">
                  <c:v>2023</c:v>
                </c:pt>
                <c:pt idx="29" formatCode="General">
                  <c:v>2024</c:v>
                </c:pt>
                <c:pt idx="30" formatCode="General">
                  <c:v>2025</c:v>
                </c:pt>
              </c:numCache>
            </c:numRef>
          </c:cat>
          <c:val>
            <c:numRef>
              <c:f>POA_9!$C$5:$C$35</c:f>
              <c:numCache>
                <c:formatCode>0.0</c:formatCode>
                <c:ptCount val="31"/>
                <c:pt idx="0">
                  <c:v>328.9850009629514</c:v>
                </c:pt>
                <c:pt idx="1">
                  <c:v>334.94555085974599</c:v>
                </c:pt>
                <c:pt idx="2">
                  <c:v>340.76201224015324</c:v>
                </c:pt>
                <c:pt idx="3">
                  <c:v>348.86079891288693</c:v>
                </c:pt>
                <c:pt idx="4">
                  <c:v>353.74041844983572</c:v>
                </c:pt>
                <c:pt idx="5">
                  <c:v>358.64171843991983</c:v>
                </c:pt>
                <c:pt idx="6">
                  <c:v>364.05240332594059</c:v>
                </c:pt>
                <c:pt idx="7">
                  <c:v>367.85965484909593</c:v>
                </c:pt>
                <c:pt idx="8">
                  <c:v>370.89475588767243</c:v>
                </c:pt>
                <c:pt idx="9">
                  <c:v>374.93957107020799</c:v>
                </c:pt>
                <c:pt idx="10">
                  <c:v>378.49796844044545</c:v>
                </c:pt>
                <c:pt idx="11">
                  <c:v>383.19217849878964</c:v>
                </c:pt>
                <c:pt idx="12">
                  <c:v>387.85727693787487</c:v>
                </c:pt>
                <c:pt idx="13">
                  <c:v>392.55979422463002</c:v>
                </c:pt>
                <c:pt idx="14">
                  <c:v>392.89718557614731</c:v>
                </c:pt>
                <c:pt idx="15">
                  <c:v>397.30488141670668</c:v>
                </c:pt>
                <c:pt idx="16">
                  <c:v>400.71543400478447</c:v>
                </c:pt>
                <c:pt idx="17">
                  <c:v>403.4600483364556</c:v>
                </c:pt>
                <c:pt idx="18">
                  <c:v>406.31180830990445</c:v>
                </c:pt>
                <c:pt idx="19">
                  <c:v>410.05115988504707</c:v>
                </c:pt>
                <c:pt idx="20">
                  <c:v>413.28123077041317</c:v>
                </c:pt>
                <c:pt idx="21">
                  <c:v>417.49701304489076</c:v>
                </c:pt>
                <c:pt idx="22">
                  <c:v>421.24886236038571</c:v>
                </c:pt>
                <c:pt idx="23">
                  <c:v>425.79751039385962</c:v>
                </c:pt>
                <c:pt idx="24">
                  <c:v>430.15029539336206</c:v>
                </c:pt>
                <c:pt idx="25">
                  <c:v>435.33232144467479</c:v>
                </c:pt>
                <c:pt idx="26">
                  <c:v>440.26234494815066</c:v>
                </c:pt>
                <c:pt idx="27">
                  <c:v>444.79214941671512</c:v>
                </c:pt>
                <c:pt idx="28">
                  <c:v>450.51389397532824</c:v>
                </c:pt>
                <c:pt idx="29">
                  <c:v>456.13950553979089</c:v>
                </c:pt>
                <c:pt idx="30">
                  <c:v>461.2589932576825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803840"/>
        <c:axId val="286805376"/>
      </c:lineChart>
      <c:scatterChart>
        <c:scatterStyle val="smoothMarker"/>
        <c:varyColors val="0"/>
        <c:ser>
          <c:idx val="0"/>
          <c:order val="2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POA_9!$M$5:$M$30</c:f>
              <c:numCache>
                <c:formatCode>General</c:formatCode>
                <c:ptCount val="26"/>
                <c:pt idx="0">
                  <c:v>22.5</c:v>
                </c:pt>
                <c:pt idx="1">
                  <c:v>22.5</c:v>
                </c:pt>
                <c:pt idx="2">
                  <c:v>22.5</c:v>
                </c:pt>
                <c:pt idx="3">
                  <c:v>22.5</c:v>
                </c:pt>
                <c:pt idx="4">
                  <c:v>22.5</c:v>
                </c:pt>
                <c:pt idx="5">
                  <c:v>22.5</c:v>
                </c:pt>
                <c:pt idx="6">
                  <c:v>22.5</c:v>
                </c:pt>
                <c:pt idx="7">
                  <c:v>22.5</c:v>
                </c:pt>
                <c:pt idx="8">
                  <c:v>22.5</c:v>
                </c:pt>
                <c:pt idx="9">
                  <c:v>22.5</c:v>
                </c:pt>
                <c:pt idx="10">
                  <c:v>22.5</c:v>
                </c:pt>
                <c:pt idx="11">
                  <c:v>22.5</c:v>
                </c:pt>
                <c:pt idx="12">
                  <c:v>22.5</c:v>
                </c:pt>
                <c:pt idx="13">
                  <c:v>22.5</c:v>
                </c:pt>
                <c:pt idx="14">
                  <c:v>22.5</c:v>
                </c:pt>
                <c:pt idx="15">
                  <c:v>22.5</c:v>
                </c:pt>
                <c:pt idx="16">
                  <c:v>22.5</c:v>
                </c:pt>
                <c:pt idx="17">
                  <c:v>22.5</c:v>
                </c:pt>
                <c:pt idx="18">
                  <c:v>22.5</c:v>
                </c:pt>
                <c:pt idx="19">
                  <c:v>22.5</c:v>
                </c:pt>
                <c:pt idx="20">
                  <c:v>22.5</c:v>
                </c:pt>
                <c:pt idx="21">
                  <c:v>22.5</c:v>
                </c:pt>
                <c:pt idx="22">
                  <c:v>22.5</c:v>
                </c:pt>
                <c:pt idx="23">
                  <c:v>22.5</c:v>
                </c:pt>
                <c:pt idx="24">
                  <c:v>22.5</c:v>
                </c:pt>
                <c:pt idx="25">
                  <c:v>22.5</c:v>
                </c:pt>
              </c:numCache>
            </c:numRef>
          </c:xVal>
          <c:yVal>
            <c:numRef>
              <c:f>POA_9!$N$5:$N$30</c:f>
              <c:numCache>
                <c:formatCode>General</c:formatCode>
                <c:ptCount val="26"/>
                <c:pt idx="0">
                  <c:v>320</c:v>
                </c:pt>
                <c:pt idx="1">
                  <c:v>320</c:v>
                </c:pt>
                <c:pt idx="2">
                  <c:v>320</c:v>
                </c:pt>
                <c:pt idx="3">
                  <c:v>320</c:v>
                </c:pt>
                <c:pt idx="4">
                  <c:v>320</c:v>
                </c:pt>
                <c:pt idx="5">
                  <c:v>320</c:v>
                </c:pt>
                <c:pt idx="6">
                  <c:v>320</c:v>
                </c:pt>
                <c:pt idx="7">
                  <c:v>320</c:v>
                </c:pt>
                <c:pt idx="8">
                  <c:v>320</c:v>
                </c:pt>
                <c:pt idx="9">
                  <c:v>320</c:v>
                </c:pt>
                <c:pt idx="10">
                  <c:v>320</c:v>
                </c:pt>
                <c:pt idx="11">
                  <c:v>320</c:v>
                </c:pt>
                <c:pt idx="12">
                  <c:v>320</c:v>
                </c:pt>
                <c:pt idx="13">
                  <c:v>320</c:v>
                </c:pt>
                <c:pt idx="14">
                  <c:v>320</c:v>
                </c:pt>
                <c:pt idx="15">
                  <c:v>320</c:v>
                </c:pt>
                <c:pt idx="16">
                  <c:v>320</c:v>
                </c:pt>
                <c:pt idx="17">
                  <c:v>320</c:v>
                </c:pt>
                <c:pt idx="18">
                  <c:v>320</c:v>
                </c:pt>
                <c:pt idx="19">
                  <c:v>320</c:v>
                </c:pt>
                <c:pt idx="20">
                  <c:v>320</c:v>
                </c:pt>
                <c:pt idx="21">
                  <c:v>320</c:v>
                </c:pt>
                <c:pt idx="22">
                  <c:v>320</c:v>
                </c:pt>
                <c:pt idx="23">
                  <c:v>320</c:v>
                </c:pt>
                <c:pt idx="24">
                  <c:v>320</c:v>
                </c:pt>
                <c:pt idx="25">
                  <c:v>480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6803840"/>
        <c:axId val="286805376"/>
      </c:scatterChart>
      <c:catAx>
        <c:axId val="28680384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86805376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286805376"/>
        <c:scaling>
          <c:orientation val="minMax"/>
          <c:max val="480"/>
          <c:min val="32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r">
                  <a:defRPr/>
                </a:pPr>
                <a:r>
                  <a:rPr lang="da-DK" b="0"/>
                  <a:t>2010</a:t>
                </a:r>
                <a:r>
                  <a:rPr lang="da-DK" b="0" baseline="0"/>
                  <a:t> kr. pr. time</a:t>
                </a:r>
                <a:endParaRPr lang="da-DK" b="0"/>
              </a:p>
            </c:rich>
          </c:tx>
          <c:layout>
            <c:manualLayout>
              <c:xMode val="edge"/>
              <c:yMode val="edge"/>
              <c:x val="0"/>
              <c:y val="3.0569596225829228E-2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86803840"/>
        <c:crosses val="autoZero"/>
        <c:crossBetween val="midCat"/>
        <c:majorUnit val="20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8534964480684827"/>
          <c:y val="0.92932260134344091"/>
          <c:w val="0.4159901672571219"/>
          <c:h val="6.5706717892243166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v>Industri</c:v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POA_12!$A$5:$A$160</c:f>
              <c:strCache>
                <c:ptCount val="156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</c:strCache>
            </c:strRef>
          </c:cat>
          <c:val>
            <c:numRef>
              <c:f>POA_12!$C$5:$C$157</c:f>
              <c:numCache>
                <c:formatCode>0.0</c:formatCode>
                <c:ptCount val="153"/>
                <c:pt idx="0">
                  <c:v>0.48</c:v>
                </c:pt>
                <c:pt idx="1">
                  <c:v>-6.0039999999999996</c:v>
                </c:pt>
                <c:pt idx="2">
                  <c:v>-1.431</c:v>
                </c:pt>
                <c:pt idx="3">
                  <c:v>-6.3140000000000001</c:v>
                </c:pt>
                <c:pt idx="4">
                  <c:v>-3.1219999999999999</c:v>
                </c:pt>
                <c:pt idx="5">
                  <c:v>-4.5119999999999996</c:v>
                </c:pt>
                <c:pt idx="6">
                  <c:v>-6.1710000000000003</c:v>
                </c:pt>
                <c:pt idx="7">
                  <c:v>2.4060000000000001</c:v>
                </c:pt>
                <c:pt idx="8">
                  <c:v>-3.5470000000000002</c:v>
                </c:pt>
                <c:pt idx="9">
                  <c:v>0.92500000000000004</c:v>
                </c:pt>
                <c:pt idx="10">
                  <c:v>1.47</c:v>
                </c:pt>
                <c:pt idx="11">
                  <c:v>1.107</c:v>
                </c:pt>
                <c:pt idx="12">
                  <c:v>2.4089999999999998</c:v>
                </c:pt>
                <c:pt idx="13">
                  <c:v>2.7530000000000001</c:v>
                </c:pt>
                <c:pt idx="14">
                  <c:v>9.0649999999999995</c:v>
                </c:pt>
                <c:pt idx="15">
                  <c:v>4.2839999999999998</c:v>
                </c:pt>
                <c:pt idx="16">
                  <c:v>3.6219999999999999</c:v>
                </c:pt>
                <c:pt idx="17">
                  <c:v>1.6259999999999999</c:v>
                </c:pt>
                <c:pt idx="18">
                  <c:v>0.38400000000000001</c:v>
                </c:pt>
                <c:pt idx="19">
                  <c:v>-3.9849999999999999</c:v>
                </c:pt>
                <c:pt idx="20">
                  <c:v>10.622999999999999</c:v>
                </c:pt>
                <c:pt idx="21">
                  <c:v>10.048</c:v>
                </c:pt>
                <c:pt idx="22">
                  <c:v>8.1359999999999992</c:v>
                </c:pt>
                <c:pt idx="23">
                  <c:v>9.0679999999999996</c:v>
                </c:pt>
                <c:pt idx="24">
                  <c:v>4.9470000000000001</c:v>
                </c:pt>
                <c:pt idx="25">
                  <c:v>12.641</c:v>
                </c:pt>
                <c:pt idx="26">
                  <c:v>7.9180000000000001</c:v>
                </c:pt>
                <c:pt idx="27">
                  <c:v>10.182</c:v>
                </c:pt>
                <c:pt idx="28">
                  <c:v>6.3620000000000001</c:v>
                </c:pt>
                <c:pt idx="29">
                  <c:v>11.042999999999999</c:v>
                </c:pt>
                <c:pt idx="30">
                  <c:v>9.0860000000000003</c:v>
                </c:pt>
                <c:pt idx="31">
                  <c:v>8.1389999999999993</c:v>
                </c:pt>
                <c:pt idx="32">
                  <c:v>6.5880000000000001</c:v>
                </c:pt>
                <c:pt idx="33">
                  <c:v>5.0250000000000004</c:v>
                </c:pt>
                <c:pt idx="34">
                  <c:v>8.3520000000000003</c:v>
                </c:pt>
                <c:pt idx="35">
                  <c:v>2.8039999999999998</c:v>
                </c:pt>
                <c:pt idx="36">
                  <c:v>4.6740000000000004</c:v>
                </c:pt>
                <c:pt idx="37">
                  <c:v>0.56899999999999995</c:v>
                </c:pt>
                <c:pt idx="38">
                  <c:v>-8.2490000000000006</c:v>
                </c:pt>
                <c:pt idx="39">
                  <c:v>-4.4240000000000004</c:v>
                </c:pt>
                <c:pt idx="40">
                  <c:v>-3.8170000000000002</c:v>
                </c:pt>
                <c:pt idx="41">
                  <c:v>-8.4459999999999997</c:v>
                </c:pt>
                <c:pt idx="42">
                  <c:v>-13.627000000000001</c:v>
                </c:pt>
                <c:pt idx="43">
                  <c:v>-13.683999999999999</c:v>
                </c:pt>
                <c:pt idx="44">
                  <c:v>-16.619</c:v>
                </c:pt>
                <c:pt idx="45">
                  <c:v>-18.170000000000002</c:v>
                </c:pt>
                <c:pt idx="46">
                  <c:v>-22.759</c:v>
                </c:pt>
                <c:pt idx="47">
                  <c:v>-27.715</c:v>
                </c:pt>
                <c:pt idx="48">
                  <c:v>-33.008000000000003</c:v>
                </c:pt>
                <c:pt idx="49">
                  <c:v>-38.308</c:v>
                </c:pt>
                <c:pt idx="50">
                  <c:v>-38.466000000000001</c:v>
                </c:pt>
                <c:pt idx="51">
                  <c:v>-41.070999999999998</c:v>
                </c:pt>
                <c:pt idx="52">
                  <c:v>-34.874000000000002</c:v>
                </c:pt>
                <c:pt idx="53">
                  <c:v>-31.962</c:v>
                </c:pt>
                <c:pt idx="54">
                  <c:v>-23.184999999999999</c:v>
                </c:pt>
                <c:pt idx="55">
                  <c:v>-16.247</c:v>
                </c:pt>
                <c:pt idx="56">
                  <c:v>-22.692</c:v>
                </c:pt>
                <c:pt idx="57">
                  <c:v>-22.045999999999999</c:v>
                </c:pt>
                <c:pt idx="58">
                  <c:v>-17.893999999999998</c:v>
                </c:pt>
                <c:pt idx="59">
                  <c:v>-11.301</c:v>
                </c:pt>
                <c:pt idx="60">
                  <c:v>-6.5739999999999998</c:v>
                </c:pt>
                <c:pt idx="61">
                  <c:v>-1.252</c:v>
                </c:pt>
                <c:pt idx="62">
                  <c:v>-3.0390000000000001</c:v>
                </c:pt>
                <c:pt idx="63">
                  <c:v>-1.974</c:v>
                </c:pt>
                <c:pt idx="64">
                  <c:v>0.11</c:v>
                </c:pt>
                <c:pt idx="65">
                  <c:v>1.343</c:v>
                </c:pt>
                <c:pt idx="66">
                  <c:v>6.944</c:v>
                </c:pt>
                <c:pt idx="67">
                  <c:v>0.113</c:v>
                </c:pt>
                <c:pt idx="68">
                  <c:v>4.4539999999999997</c:v>
                </c:pt>
                <c:pt idx="69">
                  <c:v>8.2720000000000002</c:v>
                </c:pt>
                <c:pt idx="70">
                  <c:v>3.573</c:v>
                </c:pt>
                <c:pt idx="71">
                  <c:v>3.8490000000000002</c:v>
                </c:pt>
                <c:pt idx="72">
                  <c:v>-3.1190000000000002</c:v>
                </c:pt>
                <c:pt idx="73">
                  <c:v>3.7559999999999998</c:v>
                </c:pt>
                <c:pt idx="74">
                  <c:v>10.305999999999999</c:v>
                </c:pt>
                <c:pt idx="75">
                  <c:v>7.6760000000000002</c:v>
                </c:pt>
                <c:pt idx="76">
                  <c:v>10.669</c:v>
                </c:pt>
                <c:pt idx="77">
                  <c:v>2.8260000000000001</c:v>
                </c:pt>
                <c:pt idx="78">
                  <c:v>2.5960000000000001</c:v>
                </c:pt>
                <c:pt idx="79">
                  <c:v>4.5010000000000003</c:v>
                </c:pt>
                <c:pt idx="80">
                  <c:v>3.8050000000000002</c:v>
                </c:pt>
                <c:pt idx="81">
                  <c:v>-1.4850000000000001</c:v>
                </c:pt>
                <c:pt idx="82">
                  <c:v>-2.601</c:v>
                </c:pt>
                <c:pt idx="83">
                  <c:v>2.0550000000000002</c:v>
                </c:pt>
                <c:pt idx="84">
                  <c:v>5.875</c:v>
                </c:pt>
                <c:pt idx="85">
                  <c:v>0.98</c:v>
                </c:pt>
                <c:pt idx="86">
                  <c:v>1.0780000000000001</c:v>
                </c:pt>
                <c:pt idx="87">
                  <c:v>4.4640000000000004</c:v>
                </c:pt>
                <c:pt idx="88">
                  <c:v>-7.1059999999999999</c:v>
                </c:pt>
                <c:pt idx="89">
                  <c:v>-2.6760000000000002</c:v>
                </c:pt>
                <c:pt idx="90">
                  <c:v>-7.6680000000000001</c:v>
                </c:pt>
                <c:pt idx="91">
                  <c:v>-6.19</c:v>
                </c:pt>
                <c:pt idx="92">
                  <c:v>-10.864000000000001</c:v>
                </c:pt>
                <c:pt idx="93">
                  <c:v>-13.583</c:v>
                </c:pt>
                <c:pt idx="94">
                  <c:v>-6.8</c:v>
                </c:pt>
                <c:pt idx="95">
                  <c:v>-9.673</c:v>
                </c:pt>
                <c:pt idx="96">
                  <c:v>-10.768000000000001</c:v>
                </c:pt>
                <c:pt idx="97">
                  <c:v>-2.4249999999999998</c:v>
                </c:pt>
                <c:pt idx="98">
                  <c:v>-5.5369999999999999</c:v>
                </c:pt>
                <c:pt idx="99">
                  <c:v>-9.5239999999999991</c:v>
                </c:pt>
                <c:pt idx="100">
                  <c:v>-1.655</c:v>
                </c:pt>
                <c:pt idx="101">
                  <c:v>2.7829999999999999</c:v>
                </c:pt>
                <c:pt idx="102">
                  <c:v>-1.5529999999999999</c:v>
                </c:pt>
                <c:pt idx="103">
                  <c:v>0.85299999999999998</c:v>
                </c:pt>
                <c:pt idx="104">
                  <c:v>7.6559999999999997</c:v>
                </c:pt>
                <c:pt idx="105">
                  <c:v>8.7430000000000003</c:v>
                </c:pt>
                <c:pt idx="106">
                  <c:v>13.023</c:v>
                </c:pt>
                <c:pt idx="107">
                  <c:v>11.327</c:v>
                </c:pt>
                <c:pt idx="108">
                  <c:v>3.4809999999999999</c:v>
                </c:pt>
                <c:pt idx="109">
                  <c:v>1.831</c:v>
                </c:pt>
                <c:pt idx="110">
                  <c:v>4.5030000000000001</c:v>
                </c:pt>
                <c:pt idx="111">
                  <c:v>15.451000000000001</c:v>
                </c:pt>
                <c:pt idx="112">
                  <c:v>-3.7959999999999998</c:v>
                </c:pt>
                <c:pt idx="113">
                  <c:v>-2.1909999999999998</c:v>
                </c:pt>
                <c:pt idx="114">
                  <c:v>-7.3070000000000004</c:v>
                </c:pt>
                <c:pt idx="115">
                  <c:v>4.1289999999999996</c:v>
                </c:pt>
                <c:pt idx="116">
                  <c:v>1.0129999999999999</c:v>
                </c:pt>
                <c:pt idx="117">
                  <c:v>6.2160000000000002</c:v>
                </c:pt>
                <c:pt idx="118">
                  <c:v>1.3720000000000001</c:v>
                </c:pt>
                <c:pt idx="119">
                  <c:v>0.53800000000000003</c:v>
                </c:pt>
                <c:pt idx="120">
                  <c:v>0.60599999999999998</c:v>
                </c:pt>
                <c:pt idx="121">
                  <c:v>-1.2829999999999999</c:v>
                </c:pt>
                <c:pt idx="122">
                  <c:v>2.004</c:v>
                </c:pt>
                <c:pt idx="123">
                  <c:v>5.5179999999999998</c:v>
                </c:pt>
                <c:pt idx="124">
                  <c:v>8.0519999999999996</c:v>
                </c:pt>
                <c:pt idx="125">
                  <c:v>-1.278</c:v>
                </c:pt>
                <c:pt idx="126">
                  <c:v>4.2830000000000004</c:v>
                </c:pt>
                <c:pt idx="127">
                  <c:v>3.0379999999999998</c:v>
                </c:pt>
                <c:pt idx="128">
                  <c:v>3.5310000000000001</c:v>
                </c:pt>
                <c:pt idx="129">
                  <c:v>3.8690000000000002</c:v>
                </c:pt>
                <c:pt idx="130">
                  <c:v>9.1999999999999998E-2</c:v>
                </c:pt>
                <c:pt idx="131">
                  <c:v>4.3529999999999998</c:v>
                </c:pt>
                <c:pt idx="132">
                  <c:v>5.8970000000000002</c:v>
                </c:pt>
                <c:pt idx="133">
                  <c:v>0.27300000000000002</c:v>
                </c:pt>
                <c:pt idx="134">
                  <c:v>1.4119999999999999</c:v>
                </c:pt>
                <c:pt idx="135">
                  <c:v>-0.372</c:v>
                </c:pt>
                <c:pt idx="136">
                  <c:v>-1.7809999999999999</c:v>
                </c:pt>
                <c:pt idx="137">
                  <c:v>-1.4970000000000001</c:v>
                </c:pt>
                <c:pt idx="138">
                  <c:v>1.0920000000000001</c:v>
                </c:pt>
                <c:pt idx="139">
                  <c:v>-0.99099999999999999</c:v>
                </c:pt>
                <c:pt idx="140">
                  <c:v>-0.14199999999999999</c:v>
                </c:pt>
                <c:pt idx="141">
                  <c:v>1.137</c:v>
                </c:pt>
                <c:pt idx="142">
                  <c:v>2.0470000000000002</c:v>
                </c:pt>
                <c:pt idx="143">
                  <c:v>1.8779999999999999</c:v>
                </c:pt>
                <c:pt idx="144">
                  <c:v>11.17</c:v>
                </c:pt>
                <c:pt idx="145">
                  <c:v>14.837</c:v>
                </c:pt>
                <c:pt idx="146">
                  <c:v>12.494999999999999</c:v>
                </c:pt>
                <c:pt idx="147">
                  <c:v>12.428000000000001</c:v>
                </c:pt>
                <c:pt idx="148">
                  <c:v>13.798</c:v>
                </c:pt>
                <c:pt idx="149">
                  <c:v>18.187999999999999</c:v>
                </c:pt>
                <c:pt idx="150">
                  <c:v>18.303000000000001</c:v>
                </c:pt>
                <c:pt idx="151">
                  <c:v>13.679</c:v>
                </c:pt>
                <c:pt idx="152">
                  <c:v>15.237</c:v>
                </c:pt>
              </c:numCache>
            </c:numRef>
          </c:val>
          <c:smooth val="0"/>
        </c:ser>
        <c:ser>
          <c:idx val="2"/>
          <c:order val="1"/>
          <c:tx>
            <c:v>Byggeri og anlæg</c:v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POA_12!$A$5:$A$160</c:f>
              <c:strCache>
                <c:ptCount val="156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</c:strCache>
            </c:strRef>
          </c:cat>
          <c:val>
            <c:numRef>
              <c:f>POA_12!$D$5:$D$157</c:f>
              <c:numCache>
                <c:formatCode>0.0</c:formatCode>
                <c:ptCount val="153"/>
                <c:pt idx="0">
                  <c:v>-0.27800000000000002</c:v>
                </c:pt>
                <c:pt idx="1">
                  <c:v>3.2080000000000002</c:v>
                </c:pt>
                <c:pt idx="2">
                  <c:v>4.8099999999999996</c:v>
                </c:pt>
                <c:pt idx="3">
                  <c:v>6.4189999999999996</c:v>
                </c:pt>
                <c:pt idx="4">
                  <c:v>6.3890000000000002</c:v>
                </c:pt>
                <c:pt idx="5">
                  <c:v>4.032</c:v>
                </c:pt>
                <c:pt idx="6">
                  <c:v>3.2749999999999999</c:v>
                </c:pt>
                <c:pt idx="7">
                  <c:v>3.03</c:v>
                </c:pt>
                <c:pt idx="8">
                  <c:v>4.9539999999999997</c:v>
                </c:pt>
                <c:pt idx="9">
                  <c:v>10.804</c:v>
                </c:pt>
                <c:pt idx="10">
                  <c:v>10.959</c:v>
                </c:pt>
                <c:pt idx="11">
                  <c:v>10.84</c:v>
                </c:pt>
                <c:pt idx="12">
                  <c:v>9.4049999999999994</c:v>
                </c:pt>
                <c:pt idx="13">
                  <c:v>12.62</c:v>
                </c:pt>
                <c:pt idx="14">
                  <c:v>14.787000000000001</c:v>
                </c:pt>
                <c:pt idx="15">
                  <c:v>15.125</c:v>
                </c:pt>
                <c:pt idx="16">
                  <c:v>14.484</c:v>
                </c:pt>
                <c:pt idx="17">
                  <c:v>16.783000000000001</c:v>
                </c:pt>
                <c:pt idx="18">
                  <c:v>10.819000000000001</c:v>
                </c:pt>
                <c:pt idx="19">
                  <c:v>12.795</c:v>
                </c:pt>
                <c:pt idx="20">
                  <c:v>13.455</c:v>
                </c:pt>
                <c:pt idx="21">
                  <c:v>13.307</c:v>
                </c:pt>
                <c:pt idx="22">
                  <c:v>16.616</c:v>
                </c:pt>
                <c:pt idx="23">
                  <c:v>14.843999999999999</c:v>
                </c:pt>
                <c:pt idx="24">
                  <c:v>14.167</c:v>
                </c:pt>
                <c:pt idx="25">
                  <c:v>8.1020000000000003</c:v>
                </c:pt>
                <c:pt idx="26">
                  <c:v>3.702</c:v>
                </c:pt>
                <c:pt idx="27">
                  <c:v>-0.32600000000000001</c:v>
                </c:pt>
                <c:pt idx="28">
                  <c:v>-7.3689999999999998</c:v>
                </c:pt>
                <c:pt idx="29">
                  <c:v>-2.399</c:v>
                </c:pt>
                <c:pt idx="30">
                  <c:v>1.82</c:v>
                </c:pt>
                <c:pt idx="31">
                  <c:v>2.02</c:v>
                </c:pt>
                <c:pt idx="32">
                  <c:v>5.8070000000000004</c:v>
                </c:pt>
                <c:pt idx="33">
                  <c:v>4.4630000000000001</c:v>
                </c:pt>
                <c:pt idx="34">
                  <c:v>4.2699999999999996</c:v>
                </c:pt>
                <c:pt idx="35">
                  <c:v>2.0830000000000002</c:v>
                </c:pt>
                <c:pt idx="36">
                  <c:v>1.1000000000000001</c:v>
                </c:pt>
                <c:pt idx="37">
                  <c:v>-0.78</c:v>
                </c:pt>
                <c:pt idx="38">
                  <c:v>-4.9960000000000004</c:v>
                </c:pt>
                <c:pt idx="39">
                  <c:v>-8.1349999999999998</c:v>
                </c:pt>
                <c:pt idx="40">
                  <c:v>-17.437000000000001</c:v>
                </c:pt>
                <c:pt idx="41">
                  <c:v>-13.753</c:v>
                </c:pt>
                <c:pt idx="42">
                  <c:v>-13.305999999999999</c:v>
                </c:pt>
                <c:pt idx="43">
                  <c:v>-17.14</c:v>
                </c:pt>
                <c:pt idx="44">
                  <c:v>-23.513999999999999</c:v>
                </c:pt>
                <c:pt idx="45">
                  <c:v>-21.039000000000001</c:v>
                </c:pt>
                <c:pt idx="46">
                  <c:v>-27.616</c:v>
                </c:pt>
                <c:pt idx="47">
                  <c:v>-26.271000000000001</c:v>
                </c:pt>
                <c:pt idx="48">
                  <c:v>-28.777999999999999</c:v>
                </c:pt>
                <c:pt idx="49">
                  <c:v>-35.820999999999998</c:v>
                </c:pt>
                <c:pt idx="50">
                  <c:v>-37.811999999999998</c:v>
                </c:pt>
                <c:pt idx="51">
                  <c:v>-36.872999999999998</c:v>
                </c:pt>
                <c:pt idx="52">
                  <c:v>-36.965000000000003</c:v>
                </c:pt>
                <c:pt idx="53">
                  <c:v>-29.306999999999999</c:v>
                </c:pt>
                <c:pt idx="54">
                  <c:v>-33.99</c:v>
                </c:pt>
                <c:pt idx="55">
                  <c:v>-31.195</c:v>
                </c:pt>
                <c:pt idx="56">
                  <c:v>-33.917999999999999</c:v>
                </c:pt>
                <c:pt idx="57">
                  <c:v>-30.295000000000002</c:v>
                </c:pt>
                <c:pt idx="58">
                  <c:v>-25.347000000000001</c:v>
                </c:pt>
                <c:pt idx="59">
                  <c:v>-18.209</c:v>
                </c:pt>
                <c:pt idx="60">
                  <c:v>-20.033000000000001</c:v>
                </c:pt>
                <c:pt idx="61">
                  <c:v>-30.154</c:v>
                </c:pt>
                <c:pt idx="62">
                  <c:v>-18.562000000000001</c:v>
                </c:pt>
                <c:pt idx="63">
                  <c:v>-10.819000000000001</c:v>
                </c:pt>
                <c:pt idx="64">
                  <c:v>-11.864000000000001</c:v>
                </c:pt>
                <c:pt idx="65">
                  <c:v>-7.6989999999999998</c:v>
                </c:pt>
                <c:pt idx="66">
                  <c:v>-8.0190000000000001</c:v>
                </c:pt>
                <c:pt idx="67">
                  <c:v>-11.733000000000001</c:v>
                </c:pt>
                <c:pt idx="68">
                  <c:v>-9.01</c:v>
                </c:pt>
                <c:pt idx="69">
                  <c:v>-15.672000000000001</c:v>
                </c:pt>
                <c:pt idx="70">
                  <c:v>-17.488</c:v>
                </c:pt>
                <c:pt idx="71">
                  <c:v>-15.619</c:v>
                </c:pt>
                <c:pt idx="72">
                  <c:v>-21.306000000000001</c:v>
                </c:pt>
                <c:pt idx="73">
                  <c:v>-4.79</c:v>
                </c:pt>
                <c:pt idx="74">
                  <c:v>-0.67200000000000004</c:v>
                </c:pt>
                <c:pt idx="75">
                  <c:v>-2.8039999999999998</c:v>
                </c:pt>
                <c:pt idx="76">
                  <c:v>-1.43</c:v>
                </c:pt>
                <c:pt idx="77">
                  <c:v>-3.5979999999999999</c:v>
                </c:pt>
                <c:pt idx="78">
                  <c:v>-5.3970000000000002</c:v>
                </c:pt>
                <c:pt idx="79">
                  <c:v>-4.7469999999999999</c:v>
                </c:pt>
                <c:pt idx="80">
                  <c:v>-4.0759999999999996</c:v>
                </c:pt>
                <c:pt idx="81">
                  <c:v>-5.0910000000000002</c:v>
                </c:pt>
                <c:pt idx="82">
                  <c:v>-7.1920000000000002</c:v>
                </c:pt>
                <c:pt idx="83">
                  <c:v>-13.887</c:v>
                </c:pt>
                <c:pt idx="84">
                  <c:v>-15.422000000000001</c:v>
                </c:pt>
                <c:pt idx="85">
                  <c:v>-23.888000000000002</c:v>
                </c:pt>
                <c:pt idx="86">
                  <c:v>-6.6260000000000003</c:v>
                </c:pt>
                <c:pt idx="87">
                  <c:v>-6.83</c:v>
                </c:pt>
                <c:pt idx="88">
                  <c:v>-11.548</c:v>
                </c:pt>
                <c:pt idx="89">
                  <c:v>-12.999000000000001</c:v>
                </c:pt>
                <c:pt idx="90">
                  <c:v>-13.558999999999999</c:v>
                </c:pt>
                <c:pt idx="91">
                  <c:v>-10.276999999999999</c:v>
                </c:pt>
                <c:pt idx="92">
                  <c:v>-9.7750000000000004</c:v>
                </c:pt>
                <c:pt idx="93">
                  <c:v>-0.80700000000000005</c:v>
                </c:pt>
                <c:pt idx="94">
                  <c:v>-6.3860000000000001</c:v>
                </c:pt>
                <c:pt idx="95">
                  <c:v>-11.319000000000001</c:v>
                </c:pt>
                <c:pt idx="96">
                  <c:v>-14.457000000000001</c:v>
                </c:pt>
                <c:pt idx="97">
                  <c:v>-21.279</c:v>
                </c:pt>
                <c:pt idx="98">
                  <c:v>-11.099</c:v>
                </c:pt>
                <c:pt idx="99">
                  <c:v>-11.446999999999999</c:v>
                </c:pt>
                <c:pt idx="100">
                  <c:v>-6.915</c:v>
                </c:pt>
                <c:pt idx="101">
                  <c:v>-6.86</c:v>
                </c:pt>
                <c:pt idx="102">
                  <c:v>-5.5940000000000003</c:v>
                </c:pt>
                <c:pt idx="103">
                  <c:v>-7.6360000000000001</c:v>
                </c:pt>
                <c:pt idx="104">
                  <c:v>-8.1609999999999996</c:v>
                </c:pt>
                <c:pt idx="105">
                  <c:v>-5.8220000000000001</c:v>
                </c:pt>
                <c:pt idx="106">
                  <c:v>-7.8710000000000004</c:v>
                </c:pt>
                <c:pt idx="107">
                  <c:v>-0.61499999999999999</c:v>
                </c:pt>
                <c:pt idx="108">
                  <c:v>4.516</c:v>
                </c:pt>
                <c:pt idx="109">
                  <c:v>-1.6719999999999999</c:v>
                </c:pt>
                <c:pt idx="110">
                  <c:v>0.251</c:v>
                </c:pt>
                <c:pt idx="111">
                  <c:v>0.48299999999999998</c:v>
                </c:pt>
                <c:pt idx="112">
                  <c:v>-9.7970000000000006</c:v>
                </c:pt>
                <c:pt idx="113">
                  <c:v>-3.2269999999999999</c:v>
                </c:pt>
                <c:pt idx="114">
                  <c:v>-0.873</c:v>
                </c:pt>
                <c:pt idx="115">
                  <c:v>4.282</c:v>
                </c:pt>
                <c:pt idx="116">
                  <c:v>4.9340000000000002</c:v>
                </c:pt>
                <c:pt idx="117">
                  <c:v>2.089</c:v>
                </c:pt>
                <c:pt idx="118">
                  <c:v>2.859</c:v>
                </c:pt>
                <c:pt idx="119">
                  <c:v>-0.51900000000000002</c:v>
                </c:pt>
                <c:pt idx="120">
                  <c:v>-3.21</c:v>
                </c:pt>
                <c:pt idx="121">
                  <c:v>-2.0190000000000001</c:v>
                </c:pt>
                <c:pt idx="122">
                  <c:v>-4.8099999999999996</c:v>
                </c:pt>
                <c:pt idx="123">
                  <c:v>-4.7130000000000001</c:v>
                </c:pt>
                <c:pt idx="124">
                  <c:v>-6.508</c:v>
                </c:pt>
                <c:pt idx="125">
                  <c:v>5.5359999999999996</c:v>
                </c:pt>
                <c:pt idx="126">
                  <c:v>6.8019999999999996</c:v>
                </c:pt>
                <c:pt idx="127">
                  <c:v>2.1040000000000001</c:v>
                </c:pt>
                <c:pt idx="128">
                  <c:v>2.387</c:v>
                </c:pt>
                <c:pt idx="129">
                  <c:v>4.12</c:v>
                </c:pt>
                <c:pt idx="130">
                  <c:v>6.6429999999999998</c:v>
                </c:pt>
                <c:pt idx="131">
                  <c:v>9.1280000000000001</c:v>
                </c:pt>
                <c:pt idx="132">
                  <c:v>9.2639999999999993</c:v>
                </c:pt>
                <c:pt idx="133">
                  <c:v>11.757</c:v>
                </c:pt>
                <c:pt idx="134">
                  <c:v>12.327</c:v>
                </c:pt>
                <c:pt idx="135">
                  <c:v>10.093</c:v>
                </c:pt>
                <c:pt idx="136">
                  <c:v>7.4429999999999996</c:v>
                </c:pt>
                <c:pt idx="137">
                  <c:v>4.7590000000000003</c:v>
                </c:pt>
                <c:pt idx="138">
                  <c:v>5.1989999999999998</c:v>
                </c:pt>
                <c:pt idx="139">
                  <c:v>5.9889999999999999</c:v>
                </c:pt>
                <c:pt idx="140">
                  <c:v>5.774</c:v>
                </c:pt>
                <c:pt idx="141">
                  <c:v>7.085</c:v>
                </c:pt>
                <c:pt idx="142">
                  <c:v>6.4880000000000004</c:v>
                </c:pt>
                <c:pt idx="143">
                  <c:v>7.2460000000000004</c:v>
                </c:pt>
                <c:pt idx="144">
                  <c:v>11.271000000000001</c:v>
                </c:pt>
                <c:pt idx="145">
                  <c:v>7.8529999999999998</c:v>
                </c:pt>
                <c:pt idx="146">
                  <c:v>8.3369999999999997</c:v>
                </c:pt>
                <c:pt idx="147">
                  <c:v>9.5030000000000001</c:v>
                </c:pt>
                <c:pt idx="148">
                  <c:v>6.9779999999999998</c:v>
                </c:pt>
                <c:pt idx="149">
                  <c:v>12.194000000000001</c:v>
                </c:pt>
                <c:pt idx="150">
                  <c:v>8.6129999999999995</c:v>
                </c:pt>
                <c:pt idx="151">
                  <c:v>8.4990000000000006</c:v>
                </c:pt>
                <c:pt idx="152">
                  <c:v>8.7710000000000008</c:v>
                </c:pt>
              </c:numCache>
            </c:numRef>
          </c:val>
          <c:smooth val="0"/>
        </c:ser>
        <c:ser>
          <c:idx val="3"/>
          <c:order val="2"/>
          <c:tx>
            <c:v>Service</c:v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strRef>
              <c:f>POA_12!$A$5:$A$160</c:f>
              <c:strCache>
                <c:ptCount val="156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</c:strCache>
            </c:strRef>
          </c:cat>
          <c:val>
            <c:numRef>
              <c:f>POA_12!$E$5:$E$157</c:f>
              <c:numCache>
                <c:formatCode>0.0</c:formatCode>
                <c:ptCount val="153"/>
                <c:pt idx="0">
                  <c:v>5.1130000000000004</c:v>
                </c:pt>
                <c:pt idx="1">
                  <c:v>16.675999999999998</c:v>
                </c:pt>
                <c:pt idx="2">
                  <c:v>14.904</c:v>
                </c:pt>
                <c:pt idx="3">
                  <c:v>14.52</c:v>
                </c:pt>
                <c:pt idx="4">
                  <c:v>14.314</c:v>
                </c:pt>
                <c:pt idx="5">
                  <c:v>14.914999999999999</c:v>
                </c:pt>
                <c:pt idx="6">
                  <c:v>15.646000000000001</c:v>
                </c:pt>
                <c:pt idx="7">
                  <c:v>16.317</c:v>
                </c:pt>
                <c:pt idx="8">
                  <c:v>18.59</c:v>
                </c:pt>
                <c:pt idx="9">
                  <c:v>18.265999999999998</c:v>
                </c:pt>
                <c:pt idx="10">
                  <c:v>21.433</c:v>
                </c:pt>
                <c:pt idx="11">
                  <c:v>25.193999999999999</c:v>
                </c:pt>
                <c:pt idx="12">
                  <c:v>21.707999999999998</c:v>
                </c:pt>
                <c:pt idx="13">
                  <c:v>23.523</c:v>
                </c:pt>
                <c:pt idx="14">
                  <c:v>22.867000000000001</c:v>
                </c:pt>
                <c:pt idx="15">
                  <c:v>24.943999999999999</c:v>
                </c:pt>
                <c:pt idx="16">
                  <c:v>19.533000000000001</c:v>
                </c:pt>
                <c:pt idx="17">
                  <c:v>27.093</c:v>
                </c:pt>
                <c:pt idx="18">
                  <c:v>30.646999999999998</c:v>
                </c:pt>
                <c:pt idx="19">
                  <c:v>23.161000000000001</c:v>
                </c:pt>
                <c:pt idx="20">
                  <c:v>15.68</c:v>
                </c:pt>
                <c:pt idx="21">
                  <c:v>21.817</c:v>
                </c:pt>
                <c:pt idx="22">
                  <c:v>21.834</c:v>
                </c:pt>
                <c:pt idx="23">
                  <c:v>23.312999999999999</c:v>
                </c:pt>
                <c:pt idx="24">
                  <c:v>23.314</c:v>
                </c:pt>
                <c:pt idx="25">
                  <c:v>24.11</c:v>
                </c:pt>
                <c:pt idx="26">
                  <c:v>23.494</c:v>
                </c:pt>
                <c:pt idx="27">
                  <c:v>20.021000000000001</c:v>
                </c:pt>
                <c:pt idx="28">
                  <c:v>19.39</c:v>
                </c:pt>
                <c:pt idx="29">
                  <c:v>17.074999999999999</c:v>
                </c:pt>
                <c:pt idx="30">
                  <c:v>11.458</c:v>
                </c:pt>
                <c:pt idx="31">
                  <c:v>15.816000000000001</c:v>
                </c:pt>
                <c:pt idx="32">
                  <c:v>16.178999999999998</c:v>
                </c:pt>
                <c:pt idx="33">
                  <c:v>19.698</c:v>
                </c:pt>
                <c:pt idx="34">
                  <c:v>18.13</c:v>
                </c:pt>
                <c:pt idx="35">
                  <c:v>21.013999999999999</c:v>
                </c:pt>
                <c:pt idx="36">
                  <c:v>16.59</c:v>
                </c:pt>
                <c:pt idx="37">
                  <c:v>12.414</c:v>
                </c:pt>
                <c:pt idx="38">
                  <c:v>14.712</c:v>
                </c:pt>
                <c:pt idx="39">
                  <c:v>6.59</c:v>
                </c:pt>
                <c:pt idx="40">
                  <c:v>5.8620000000000001</c:v>
                </c:pt>
                <c:pt idx="41">
                  <c:v>4.0179999999999998</c:v>
                </c:pt>
                <c:pt idx="42">
                  <c:v>2.9820000000000002</c:v>
                </c:pt>
                <c:pt idx="43">
                  <c:v>10.763</c:v>
                </c:pt>
                <c:pt idx="44">
                  <c:v>0.91600000000000004</c:v>
                </c:pt>
                <c:pt idx="45">
                  <c:v>-8.9239999999999995</c:v>
                </c:pt>
                <c:pt idx="46">
                  <c:v>-12.103</c:v>
                </c:pt>
                <c:pt idx="47">
                  <c:v>-21.521000000000001</c:v>
                </c:pt>
                <c:pt idx="48">
                  <c:v>-22.355</c:v>
                </c:pt>
                <c:pt idx="49">
                  <c:v>-25.744</c:v>
                </c:pt>
                <c:pt idx="50">
                  <c:v>-25.271999999999998</c:v>
                </c:pt>
                <c:pt idx="51">
                  <c:v>-18.745000000000001</c:v>
                </c:pt>
                <c:pt idx="52">
                  <c:v>-21.138000000000002</c:v>
                </c:pt>
                <c:pt idx="53">
                  <c:v>-20.84</c:v>
                </c:pt>
                <c:pt idx="54">
                  <c:v>-14.215</c:v>
                </c:pt>
                <c:pt idx="55">
                  <c:v>-13.95</c:v>
                </c:pt>
                <c:pt idx="56">
                  <c:v>-18.579000000000001</c:v>
                </c:pt>
                <c:pt idx="57">
                  <c:v>-11.234</c:v>
                </c:pt>
                <c:pt idx="58">
                  <c:v>-9.9610000000000003</c:v>
                </c:pt>
                <c:pt idx="59">
                  <c:v>-10.933999999999999</c:v>
                </c:pt>
                <c:pt idx="60">
                  <c:v>-7.6369999999999996</c:v>
                </c:pt>
                <c:pt idx="61">
                  <c:v>1.64</c:v>
                </c:pt>
                <c:pt idx="62">
                  <c:v>-5.6630000000000003</c:v>
                </c:pt>
                <c:pt idx="63">
                  <c:v>-5.5419999999999998</c:v>
                </c:pt>
                <c:pt idx="64">
                  <c:v>-2.0339999999999998</c:v>
                </c:pt>
                <c:pt idx="65">
                  <c:v>2.7789999999999999</c:v>
                </c:pt>
                <c:pt idx="66">
                  <c:v>-1.2210000000000001</c:v>
                </c:pt>
                <c:pt idx="67">
                  <c:v>1.841</c:v>
                </c:pt>
                <c:pt idx="68">
                  <c:v>1.321</c:v>
                </c:pt>
                <c:pt idx="69">
                  <c:v>2.6030000000000002</c:v>
                </c:pt>
                <c:pt idx="70">
                  <c:v>4.383</c:v>
                </c:pt>
                <c:pt idx="71">
                  <c:v>-3.3090000000000002</c:v>
                </c:pt>
                <c:pt idx="72">
                  <c:v>5.8540000000000001</c:v>
                </c:pt>
                <c:pt idx="73">
                  <c:v>3.4929999999999999</c:v>
                </c:pt>
                <c:pt idx="74">
                  <c:v>0.39800000000000002</c:v>
                </c:pt>
                <c:pt idx="75">
                  <c:v>7.1189999999999998</c:v>
                </c:pt>
                <c:pt idx="76">
                  <c:v>2.536</c:v>
                </c:pt>
                <c:pt idx="77">
                  <c:v>2.5259999999999998</c:v>
                </c:pt>
                <c:pt idx="78">
                  <c:v>-0.76900000000000002</c:v>
                </c:pt>
                <c:pt idx="79">
                  <c:v>-5.9189999999999996</c:v>
                </c:pt>
                <c:pt idx="80">
                  <c:v>-4.9160000000000004</c:v>
                </c:pt>
                <c:pt idx="81">
                  <c:v>-11.831</c:v>
                </c:pt>
                <c:pt idx="82">
                  <c:v>-15.227</c:v>
                </c:pt>
                <c:pt idx="83">
                  <c:v>-11.16</c:v>
                </c:pt>
                <c:pt idx="84">
                  <c:v>-15.079000000000001</c:v>
                </c:pt>
                <c:pt idx="85">
                  <c:v>-1.6359999999999999</c:v>
                </c:pt>
                <c:pt idx="86">
                  <c:v>-12.01</c:v>
                </c:pt>
                <c:pt idx="87">
                  <c:v>-11.911</c:v>
                </c:pt>
                <c:pt idx="88">
                  <c:v>-9.1470000000000002</c:v>
                </c:pt>
                <c:pt idx="89">
                  <c:v>-15.4</c:v>
                </c:pt>
                <c:pt idx="90">
                  <c:v>-15.265000000000001</c:v>
                </c:pt>
                <c:pt idx="91">
                  <c:v>-12.558999999999999</c:v>
                </c:pt>
                <c:pt idx="92">
                  <c:v>-11.05</c:v>
                </c:pt>
                <c:pt idx="93">
                  <c:v>-11.816000000000001</c:v>
                </c:pt>
                <c:pt idx="94">
                  <c:v>-11.170999999999999</c:v>
                </c:pt>
                <c:pt idx="95">
                  <c:v>-11.45</c:v>
                </c:pt>
                <c:pt idx="96">
                  <c:v>-9.9969999999999999</c:v>
                </c:pt>
                <c:pt idx="97">
                  <c:v>-10.696</c:v>
                </c:pt>
                <c:pt idx="98">
                  <c:v>-8.6110000000000007</c:v>
                </c:pt>
                <c:pt idx="99">
                  <c:v>-10.19</c:v>
                </c:pt>
                <c:pt idx="100">
                  <c:v>-12.412000000000001</c:v>
                </c:pt>
                <c:pt idx="101">
                  <c:v>-11.891</c:v>
                </c:pt>
                <c:pt idx="102">
                  <c:v>-9.8450000000000006</c:v>
                </c:pt>
                <c:pt idx="103">
                  <c:v>-8.68</c:v>
                </c:pt>
                <c:pt idx="104">
                  <c:v>-8.5020000000000007</c:v>
                </c:pt>
                <c:pt idx="105">
                  <c:v>-6.1970000000000001</c:v>
                </c:pt>
                <c:pt idx="106">
                  <c:v>-4.5570000000000004</c:v>
                </c:pt>
                <c:pt idx="107">
                  <c:v>-1.3959999999999999</c:v>
                </c:pt>
                <c:pt idx="108">
                  <c:v>3.032</c:v>
                </c:pt>
                <c:pt idx="109">
                  <c:v>-7.2850000000000001</c:v>
                </c:pt>
                <c:pt idx="110">
                  <c:v>-2.9750000000000001</c:v>
                </c:pt>
                <c:pt idx="111">
                  <c:v>-2.4649999999999999</c:v>
                </c:pt>
                <c:pt idx="112">
                  <c:v>-2.2519999999999998</c:v>
                </c:pt>
                <c:pt idx="113">
                  <c:v>-0.314</c:v>
                </c:pt>
                <c:pt idx="114">
                  <c:v>-1.8160000000000001</c:v>
                </c:pt>
                <c:pt idx="115">
                  <c:v>-4.327</c:v>
                </c:pt>
                <c:pt idx="116">
                  <c:v>-1.6910000000000001</c:v>
                </c:pt>
                <c:pt idx="117">
                  <c:v>-0.747</c:v>
                </c:pt>
                <c:pt idx="118">
                  <c:v>-4.3929999999999998</c:v>
                </c:pt>
                <c:pt idx="119">
                  <c:v>-2.145</c:v>
                </c:pt>
                <c:pt idx="120">
                  <c:v>-1.702</c:v>
                </c:pt>
                <c:pt idx="121">
                  <c:v>-1.83</c:v>
                </c:pt>
                <c:pt idx="122">
                  <c:v>1.1599999999999999</c:v>
                </c:pt>
                <c:pt idx="123">
                  <c:v>-0.51100000000000001</c:v>
                </c:pt>
                <c:pt idx="124">
                  <c:v>-0.39</c:v>
                </c:pt>
                <c:pt idx="125">
                  <c:v>2.9910000000000001</c:v>
                </c:pt>
                <c:pt idx="126">
                  <c:v>8.2799999999999994</c:v>
                </c:pt>
                <c:pt idx="127">
                  <c:v>3.702</c:v>
                </c:pt>
                <c:pt idx="128">
                  <c:v>2.992</c:v>
                </c:pt>
                <c:pt idx="129">
                  <c:v>4.6150000000000002</c:v>
                </c:pt>
                <c:pt idx="130">
                  <c:v>5.8730000000000002</c:v>
                </c:pt>
                <c:pt idx="131">
                  <c:v>0.42399999999999999</c:v>
                </c:pt>
                <c:pt idx="132">
                  <c:v>0.68600000000000005</c:v>
                </c:pt>
                <c:pt idx="133">
                  <c:v>0.93600000000000005</c:v>
                </c:pt>
                <c:pt idx="134">
                  <c:v>-2.532</c:v>
                </c:pt>
                <c:pt idx="135">
                  <c:v>-2.8330000000000002</c:v>
                </c:pt>
                <c:pt idx="136">
                  <c:v>-1.75</c:v>
                </c:pt>
                <c:pt idx="137">
                  <c:v>-3.9689999999999999</c:v>
                </c:pt>
                <c:pt idx="138">
                  <c:v>-0.66</c:v>
                </c:pt>
                <c:pt idx="139">
                  <c:v>0.628</c:v>
                </c:pt>
                <c:pt idx="140">
                  <c:v>-2.4910000000000001</c:v>
                </c:pt>
                <c:pt idx="141">
                  <c:v>-4.7590000000000003</c:v>
                </c:pt>
                <c:pt idx="142">
                  <c:v>-3.7850000000000001</c:v>
                </c:pt>
                <c:pt idx="143">
                  <c:v>-2.8130000000000002</c:v>
                </c:pt>
                <c:pt idx="144">
                  <c:v>1.444</c:v>
                </c:pt>
                <c:pt idx="145">
                  <c:v>-3.3039999999999998</c:v>
                </c:pt>
                <c:pt idx="146">
                  <c:v>-3.153</c:v>
                </c:pt>
                <c:pt idx="147">
                  <c:v>-2.4060000000000001</c:v>
                </c:pt>
                <c:pt idx="148">
                  <c:v>-3.6779999999999999</c:v>
                </c:pt>
                <c:pt idx="149">
                  <c:v>-2.7959999999999998</c:v>
                </c:pt>
                <c:pt idx="150">
                  <c:v>-7.5140000000000002</c:v>
                </c:pt>
                <c:pt idx="151">
                  <c:v>-3.5739999999999998</c:v>
                </c:pt>
                <c:pt idx="152">
                  <c:v>-2.218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481792"/>
        <c:axId val="286487680"/>
      </c:lineChart>
      <c:catAx>
        <c:axId val="28648179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86487680"/>
        <c:crossesAt val="-60"/>
        <c:auto val="1"/>
        <c:lblAlgn val="ctr"/>
        <c:lblOffset val="100"/>
        <c:tickLblSkip val="24"/>
        <c:tickMarkSkip val="12"/>
        <c:noMultiLvlLbl val="0"/>
      </c:catAx>
      <c:valAx>
        <c:axId val="286487680"/>
        <c:scaling>
          <c:orientation val="minMax"/>
          <c:max val="40"/>
          <c:min val="-6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86481792"/>
        <c:crosses val="autoZero"/>
        <c:crossBetween val="midCat"/>
        <c:majorUnit val="2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6473252864"/>
          <c:y val="0.86221892074811401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POA_14!$C$2</c:f>
              <c:strCache>
                <c:ptCount val="1"/>
                <c:pt idx="0">
                  <c:v>Bygge og anlæg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POA_14!$A$5:$A$76</c:f>
              <c:strCache>
                <c:ptCount val="72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2016</c:v>
                </c:pt>
                <c:pt idx="65">
                  <c:v>2016</c:v>
                </c:pt>
                <c:pt idx="66">
                  <c:v>2016</c:v>
                </c:pt>
                <c:pt idx="67">
                  <c:v>2016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</c:strCache>
            </c:strRef>
          </c:cat>
          <c:val>
            <c:numRef>
              <c:f>POA_14!$C$5:$C$76</c:f>
              <c:numCache>
                <c:formatCode>_ * #,##0.0_ ;_ * \-#,##0.0_ ;_ * "-"??_ ;_ @_ </c:formatCode>
                <c:ptCount val="72"/>
                <c:pt idx="0">
                  <c:v>9.109333333333332</c:v>
                </c:pt>
                <c:pt idx="1">
                  <c:v>7.1089999999999991</c:v>
                </c:pt>
                <c:pt idx="2">
                  <c:v>5.2043333333333335</c:v>
                </c:pt>
                <c:pt idx="3">
                  <c:v>11.901666666666666</c:v>
                </c:pt>
                <c:pt idx="4">
                  <c:v>17.172333333333331</c:v>
                </c:pt>
                <c:pt idx="5">
                  <c:v>18.210666666666668</c:v>
                </c:pt>
                <c:pt idx="6">
                  <c:v>17.152666666666665</c:v>
                </c:pt>
                <c:pt idx="7">
                  <c:v>15.308999999999999</c:v>
                </c:pt>
                <c:pt idx="8">
                  <c:v>14.403333333333334</c:v>
                </c:pt>
                <c:pt idx="9">
                  <c:v>16.437999999999999</c:v>
                </c:pt>
                <c:pt idx="10">
                  <c:v>19.621666666666666</c:v>
                </c:pt>
                <c:pt idx="11">
                  <c:v>20.527333333333335</c:v>
                </c:pt>
                <c:pt idx="12">
                  <c:v>20.03533333333333</c:v>
                </c:pt>
                <c:pt idx="13">
                  <c:v>22.432333333333332</c:v>
                </c:pt>
                <c:pt idx="14">
                  <c:v>20.77</c:v>
                </c:pt>
                <c:pt idx="15">
                  <c:v>18.950333333333333</c:v>
                </c:pt>
                <c:pt idx="16">
                  <c:v>16.948333333333334</c:v>
                </c:pt>
                <c:pt idx="17">
                  <c:v>16.076666666666668</c:v>
                </c:pt>
                <c:pt idx="18">
                  <c:v>14.577999999999998</c:v>
                </c:pt>
                <c:pt idx="19">
                  <c:v>12.891</c:v>
                </c:pt>
                <c:pt idx="20">
                  <c:v>11.997666666666666</c:v>
                </c:pt>
                <c:pt idx="21">
                  <c:v>9.064333333333332</c:v>
                </c:pt>
                <c:pt idx="22">
                  <c:v>7.2976666666666672</c:v>
                </c:pt>
                <c:pt idx="23">
                  <c:v>5.8543333333333329</c:v>
                </c:pt>
                <c:pt idx="24">
                  <c:v>4.5053333333333327</c:v>
                </c:pt>
                <c:pt idx="25">
                  <c:v>3.7323333333333335</c:v>
                </c:pt>
                <c:pt idx="26">
                  <c:v>3.0579999999999998</c:v>
                </c:pt>
                <c:pt idx="27">
                  <c:v>3.1143333333333332</c:v>
                </c:pt>
                <c:pt idx="28">
                  <c:v>4.6106666666666669</c:v>
                </c:pt>
                <c:pt idx="29">
                  <c:v>4.7943333333333333</c:v>
                </c:pt>
                <c:pt idx="30">
                  <c:v>6.6960000000000006</c:v>
                </c:pt>
                <c:pt idx="31">
                  <c:v>7.0926666666666662</c:v>
                </c:pt>
                <c:pt idx="32">
                  <c:v>9.7269999999999985</c:v>
                </c:pt>
                <c:pt idx="33">
                  <c:v>13.877000000000001</c:v>
                </c:pt>
                <c:pt idx="34">
                  <c:v>17.983999999999998</c:v>
                </c:pt>
                <c:pt idx="35">
                  <c:v>26.751333333333335</c:v>
                </c:pt>
                <c:pt idx="36">
                  <c:v>29.596</c:v>
                </c:pt>
                <c:pt idx="37">
                  <c:v>34.687000000000005</c:v>
                </c:pt>
                <c:pt idx="38">
                  <c:v>36.782333333333327</c:v>
                </c:pt>
                <c:pt idx="39">
                  <c:v>39.736666666666672</c:v>
                </c:pt>
                <c:pt idx="40">
                  <c:v>33.744333333333337</c:v>
                </c:pt>
                <c:pt idx="41">
                  <c:v>33.731000000000002</c:v>
                </c:pt>
                <c:pt idx="42">
                  <c:v>38.175666666666665</c:v>
                </c:pt>
                <c:pt idx="43">
                  <c:v>32.151333333333334</c:v>
                </c:pt>
                <c:pt idx="44">
                  <c:v>34.945666666666668</c:v>
                </c:pt>
                <c:pt idx="45">
                  <c:v>31.648333333333337</c:v>
                </c:pt>
                <c:pt idx="46">
                  <c:v>26.944333333333333</c:v>
                </c:pt>
                <c:pt idx="47">
                  <c:v>27.977</c:v>
                </c:pt>
                <c:pt idx="48">
                  <c:v>28.063666666666666</c:v>
                </c:pt>
                <c:pt idx="49">
                  <c:v>27.001000000000001</c:v>
                </c:pt>
                <c:pt idx="50">
                  <c:v>26.727333333333334</c:v>
                </c:pt>
                <c:pt idx="51">
                  <c:v>24.093</c:v>
                </c:pt>
                <c:pt idx="52">
                  <c:v>26.672000000000001</c:v>
                </c:pt>
                <c:pt idx="53">
                  <c:v>29.233000000000001</c:v>
                </c:pt>
                <c:pt idx="54">
                  <c:v>26.575666666666667</c:v>
                </c:pt>
                <c:pt idx="55">
                  <c:v>29.143333333333334</c:v>
                </c:pt>
                <c:pt idx="56">
                  <c:v>25.918333333333333</c:v>
                </c:pt>
                <c:pt idx="57">
                  <c:v>25.798999999999996</c:v>
                </c:pt>
                <c:pt idx="58">
                  <c:v>23.873999999999999</c:v>
                </c:pt>
                <c:pt idx="59">
                  <c:v>26.360333333333333</c:v>
                </c:pt>
                <c:pt idx="60">
                  <c:v>25.800666666666668</c:v>
                </c:pt>
                <c:pt idx="61">
                  <c:v>23.114999999999998</c:v>
                </c:pt>
                <c:pt idx="62">
                  <c:v>23.300666666666661</c:v>
                </c:pt>
                <c:pt idx="63">
                  <c:v>21.858000000000001</c:v>
                </c:pt>
                <c:pt idx="64">
                  <c:v>20.825666666666667</c:v>
                </c:pt>
                <c:pt idx="65">
                  <c:v>21.335666666666668</c:v>
                </c:pt>
                <c:pt idx="66">
                  <c:v>21.181999999999999</c:v>
                </c:pt>
                <c:pt idx="67">
                  <c:v>21.789000000000001</c:v>
                </c:pt>
                <c:pt idx="68">
                  <c:v>20.120333333333335</c:v>
                </c:pt>
                <c:pt idx="69">
                  <c:v>18.436333333333334</c:v>
                </c:pt>
                <c:pt idx="70">
                  <c:v>17.007666666666669</c:v>
                </c:pt>
                <c:pt idx="71">
                  <c:v>15.978666666666669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POA_14!$D$2</c:f>
              <c:strCache>
                <c:ptCount val="1"/>
                <c:pt idx="0">
                  <c:v>Industrien </c:v>
                </c:pt>
              </c:strCache>
            </c:strRef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strRef>
              <c:f>POA_14!$A$5:$A$76</c:f>
              <c:strCache>
                <c:ptCount val="72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2016</c:v>
                </c:pt>
                <c:pt idx="65">
                  <c:v>2016</c:v>
                </c:pt>
                <c:pt idx="66">
                  <c:v>2016</c:v>
                </c:pt>
                <c:pt idx="67">
                  <c:v>2016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</c:strCache>
            </c:strRef>
          </c:cat>
          <c:val>
            <c:numRef>
              <c:f>POA_14!$D$5:$D$76</c:f>
              <c:numCache>
                <c:formatCode>_ * #,##0.0_ ;_ * \-#,##0.0_ ;_ * "-"??_ ;_ @_ </c:formatCode>
                <c:ptCount val="72"/>
                <c:pt idx="0">
                  <c:v>5.2569999999999997</c:v>
                </c:pt>
                <c:pt idx="1">
                  <c:v>3.2589999999999999</c:v>
                </c:pt>
                <c:pt idx="2">
                  <c:v>3.9580000000000002</c:v>
                </c:pt>
                <c:pt idx="3">
                  <c:v>4.5190000000000001</c:v>
                </c:pt>
                <c:pt idx="4">
                  <c:v>3.11</c:v>
                </c:pt>
                <c:pt idx="5">
                  <c:v>5.6070000000000002</c:v>
                </c:pt>
                <c:pt idx="6">
                  <c:v>3.7240000000000002</c:v>
                </c:pt>
                <c:pt idx="7">
                  <c:v>4.5019999999999998</c:v>
                </c:pt>
                <c:pt idx="8">
                  <c:v>6.1429999999999998</c:v>
                </c:pt>
                <c:pt idx="9">
                  <c:v>4.7300000000000004</c:v>
                </c:pt>
                <c:pt idx="10">
                  <c:v>6.5979999999999999</c:v>
                </c:pt>
                <c:pt idx="11">
                  <c:v>6.4569999999999999</c:v>
                </c:pt>
                <c:pt idx="12">
                  <c:v>6.242</c:v>
                </c:pt>
                <c:pt idx="13">
                  <c:v>5.7679999999999998</c:v>
                </c:pt>
                <c:pt idx="14">
                  <c:v>6.5010000000000003</c:v>
                </c:pt>
                <c:pt idx="15">
                  <c:v>5.4180000000000001</c:v>
                </c:pt>
                <c:pt idx="16">
                  <c:v>4.3739999999999997</c:v>
                </c:pt>
                <c:pt idx="17">
                  <c:v>3.758</c:v>
                </c:pt>
                <c:pt idx="18">
                  <c:v>3.403</c:v>
                </c:pt>
                <c:pt idx="19">
                  <c:v>3.375</c:v>
                </c:pt>
                <c:pt idx="20">
                  <c:v>4.5650000000000004</c:v>
                </c:pt>
                <c:pt idx="21">
                  <c:v>4.7080000000000002</c:v>
                </c:pt>
                <c:pt idx="22">
                  <c:v>3.2709999999999999</c:v>
                </c:pt>
                <c:pt idx="23">
                  <c:v>3.367</c:v>
                </c:pt>
                <c:pt idx="24">
                  <c:v>2.8119999999999998</c:v>
                </c:pt>
                <c:pt idx="25">
                  <c:v>5.5449999999999999</c:v>
                </c:pt>
                <c:pt idx="26">
                  <c:v>2.2200000000000002</c:v>
                </c:pt>
                <c:pt idx="27">
                  <c:v>2.3519999999999999</c:v>
                </c:pt>
                <c:pt idx="28">
                  <c:v>1.978</c:v>
                </c:pt>
                <c:pt idx="29">
                  <c:v>0.48899999999999999</c:v>
                </c:pt>
                <c:pt idx="30">
                  <c:v>2.1040000000000001</c:v>
                </c:pt>
                <c:pt idx="31">
                  <c:v>2.427</c:v>
                </c:pt>
                <c:pt idx="32">
                  <c:v>0.96399999999999997</c:v>
                </c:pt>
                <c:pt idx="33">
                  <c:v>2.597</c:v>
                </c:pt>
                <c:pt idx="34">
                  <c:v>2.9660000000000002</c:v>
                </c:pt>
                <c:pt idx="35">
                  <c:v>2.4750000000000001</c:v>
                </c:pt>
                <c:pt idx="36">
                  <c:v>5.8680000000000003</c:v>
                </c:pt>
                <c:pt idx="37">
                  <c:v>10.821999999999999</c:v>
                </c:pt>
                <c:pt idx="38">
                  <c:v>7.8040000000000003</c:v>
                </c:pt>
                <c:pt idx="39">
                  <c:v>13.496</c:v>
                </c:pt>
                <c:pt idx="40">
                  <c:v>14.759</c:v>
                </c:pt>
                <c:pt idx="41">
                  <c:v>6.1029999999999998</c:v>
                </c:pt>
                <c:pt idx="42">
                  <c:v>9.7100000000000009</c:v>
                </c:pt>
                <c:pt idx="43">
                  <c:v>7.2729999999999997</c:v>
                </c:pt>
                <c:pt idx="44">
                  <c:v>6.77</c:v>
                </c:pt>
                <c:pt idx="45">
                  <c:v>4.516</c:v>
                </c:pt>
                <c:pt idx="46">
                  <c:v>3.5169999999999999</c:v>
                </c:pt>
                <c:pt idx="47">
                  <c:v>2.97</c:v>
                </c:pt>
                <c:pt idx="48">
                  <c:v>4.8330000000000002</c:v>
                </c:pt>
                <c:pt idx="49">
                  <c:v>4.0069999999999997</c:v>
                </c:pt>
                <c:pt idx="50">
                  <c:v>3.28</c:v>
                </c:pt>
                <c:pt idx="51">
                  <c:v>5.6479999999999997</c:v>
                </c:pt>
                <c:pt idx="52">
                  <c:v>8.8569999999999993</c:v>
                </c:pt>
                <c:pt idx="53">
                  <c:v>22.553000000000001</c:v>
                </c:pt>
                <c:pt idx="54">
                  <c:v>17.018000000000001</c:v>
                </c:pt>
                <c:pt idx="55">
                  <c:v>24.376999999999999</c:v>
                </c:pt>
                <c:pt idx="56">
                  <c:v>19.908000000000001</c:v>
                </c:pt>
                <c:pt idx="57">
                  <c:v>20.864999999999998</c:v>
                </c:pt>
                <c:pt idx="58">
                  <c:v>24.007999999999999</c:v>
                </c:pt>
                <c:pt idx="59">
                  <c:v>24.109000000000002</c:v>
                </c:pt>
                <c:pt idx="60">
                  <c:v>23.829000000000001</c:v>
                </c:pt>
                <c:pt idx="61">
                  <c:v>22.120999999999999</c:v>
                </c:pt>
                <c:pt idx="62">
                  <c:v>22.155000000000001</c:v>
                </c:pt>
                <c:pt idx="63">
                  <c:v>21.853999999999999</c:v>
                </c:pt>
                <c:pt idx="64">
                  <c:v>25.707000000000001</c:v>
                </c:pt>
                <c:pt idx="65">
                  <c:v>24.21</c:v>
                </c:pt>
                <c:pt idx="66">
                  <c:v>25.454000000000001</c:v>
                </c:pt>
                <c:pt idx="67">
                  <c:v>22.68</c:v>
                </c:pt>
                <c:pt idx="68">
                  <c:v>18.484999999999999</c:v>
                </c:pt>
                <c:pt idx="69">
                  <c:v>18.285</c:v>
                </c:pt>
                <c:pt idx="70">
                  <c:v>12.757</c:v>
                </c:pt>
                <c:pt idx="71">
                  <c:v>14.488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POA_14!$F$2</c:f>
              <c:strCache>
                <c:ptCount val="1"/>
              </c:strCache>
            </c:strRef>
          </c:tx>
          <c:spPr>
            <a:ln>
              <a:solidFill>
                <a:srgbClr val="A19C1B"/>
              </a:solidFill>
            </a:ln>
          </c:spPr>
          <c:marker>
            <c:symbol val="none"/>
          </c:marker>
          <c:cat>
            <c:strRef>
              <c:f>POA_14!$A$5:$A$76</c:f>
              <c:strCache>
                <c:ptCount val="72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2016</c:v>
                </c:pt>
                <c:pt idx="65">
                  <c:v>2016</c:v>
                </c:pt>
                <c:pt idx="66">
                  <c:v>2016</c:v>
                </c:pt>
                <c:pt idx="67">
                  <c:v>2016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</c:strCache>
            </c:strRef>
          </c:cat>
          <c:val>
            <c:numRef>
              <c:f>POA_14!$F$5:$F$76</c:f>
              <c:numCache>
                <c:formatCode>0.0</c:formatCode>
                <c:ptCount val="72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397568"/>
        <c:axId val="286399104"/>
      </c:lineChart>
      <c:catAx>
        <c:axId val="286397568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86399104"/>
        <c:crossesAt val="-10"/>
        <c:auto val="1"/>
        <c:lblAlgn val="ctr"/>
        <c:lblOffset val="100"/>
        <c:tickLblSkip val="8"/>
        <c:tickMarkSkip val="4"/>
        <c:noMultiLvlLbl val="0"/>
      </c:catAx>
      <c:valAx>
        <c:axId val="286399104"/>
        <c:scaling>
          <c:orientation val="minMax"/>
          <c:max val="45"/>
          <c:min val="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86397568"/>
        <c:crosses val="autoZero"/>
        <c:crossBetween val="midCat"/>
        <c:majorUnit val="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7790398075240596"/>
          <c:y val="0.89462634878973457"/>
          <c:w val="0.51018797282692607"/>
          <c:h val="6.229255656768394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POA_14!$C$2</c:f>
              <c:strCache>
                <c:ptCount val="1"/>
                <c:pt idx="0">
                  <c:v>Bygge og anlæg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POA_14!$A$5:$A$76</c:f>
              <c:strCache>
                <c:ptCount val="72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2016</c:v>
                </c:pt>
                <c:pt idx="65">
                  <c:v>2016</c:v>
                </c:pt>
                <c:pt idx="66">
                  <c:v>2016</c:v>
                </c:pt>
                <c:pt idx="67">
                  <c:v>2016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</c:strCache>
            </c:strRef>
          </c:cat>
          <c:val>
            <c:numRef>
              <c:f>POA_14!$C$5:$C$76</c:f>
              <c:numCache>
                <c:formatCode>_ * #,##0.0_ ;_ * \-#,##0.0_ ;_ * "-"??_ ;_ @_ </c:formatCode>
                <c:ptCount val="72"/>
                <c:pt idx="0">
                  <c:v>9.109333333333332</c:v>
                </c:pt>
                <c:pt idx="1">
                  <c:v>7.1089999999999991</c:v>
                </c:pt>
                <c:pt idx="2">
                  <c:v>5.2043333333333335</c:v>
                </c:pt>
                <c:pt idx="3">
                  <c:v>11.901666666666666</c:v>
                </c:pt>
                <c:pt idx="4">
                  <c:v>17.172333333333331</c:v>
                </c:pt>
                <c:pt idx="5">
                  <c:v>18.210666666666668</c:v>
                </c:pt>
                <c:pt idx="6">
                  <c:v>17.152666666666665</c:v>
                </c:pt>
                <c:pt idx="7">
                  <c:v>15.308999999999999</c:v>
                </c:pt>
                <c:pt idx="8">
                  <c:v>14.403333333333334</c:v>
                </c:pt>
                <c:pt idx="9">
                  <c:v>16.437999999999999</c:v>
                </c:pt>
                <c:pt idx="10">
                  <c:v>19.621666666666666</c:v>
                </c:pt>
                <c:pt idx="11">
                  <c:v>20.527333333333335</c:v>
                </c:pt>
                <c:pt idx="12">
                  <c:v>20.03533333333333</c:v>
                </c:pt>
                <c:pt idx="13">
                  <c:v>22.432333333333332</c:v>
                </c:pt>
                <c:pt idx="14">
                  <c:v>20.77</c:v>
                </c:pt>
                <c:pt idx="15">
                  <c:v>18.950333333333333</c:v>
                </c:pt>
                <c:pt idx="16">
                  <c:v>16.948333333333334</c:v>
                </c:pt>
                <c:pt idx="17">
                  <c:v>16.076666666666668</c:v>
                </c:pt>
                <c:pt idx="18">
                  <c:v>14.577999999999998</c:v>
                </c:pt>
                <c:pt idx="19">
                  <c:v>12.891</c:v>
                </c:pt>
                <c:pt idx="20">
                  <c:v>11.997666666666666</c:v>
                </c:pt>
                <c:pt idx="21">
                  <c:v>9.064333333333332</c:v>
                </c:pt>
                <c:pt idx="22">
                  <c:v>7.2976666666666672</c:v>
                </c:pt>
                <c:pt idx="23">
                  <c:v>5.8543333333333329</c:v>
                </c:pt>
                <c:pt idx="24">
                  <c:v>4.5053333333333327</c:v>
                </c:pt>
                <c:pt idx="25">
                  <c:v>3.7323333333333335</c:v>
                </c:pt>
                <c:pt idx="26">
                  <c:v>3.0579999999999998</c:v>
                </c:pt>
                <c:pt idx="27">
                  <c:v>3.1143333333333332</c:v>
                </c:pt>
                <c:pt idx="28">
                  <c:v>4.6106666666666669</c:v>
                </c:pt>
                <c:pt idx="29">
                  <c:v>4.7943333333333333</c:v>
                </c:pt>
                <c:pt idx="30">
                  <c:v>6.6960000000000006</c:v>
                </c:pt>
                <c:pt idx="31">
                  <c:v>7.0926666666666662</c:v>
                </c:pt>
                <c:pt idx="32">
                  <c:v>9.7269999999999985</c:v>
                </c:pt>
                <c:pt idx="33">
                  <c:v>13.877000000000001</c:v>
                </c:pt>
                <c:pt idx="34">
                  <c:v>17.983999999999998</c:v>
                </c:pt>
                <c:pt idx="35">
                  <c:v>26.751333333333335</c:v>
                </c:pt>
                <c:pt idx="36">
                  <c:v>29.596</c:v>
                </c:pt>
                <c:pt idx="37">
                  <c:v>34.687000000000005</c:v>
                </c:pt>
                <c:pt idx="38">
                  <c:v>36.782333333333327</c:v>
                </c:pt>
                <c:pt idx="39">
                  <c:v>39.736666666666672</c:v>
                </c:pt>
                <c:pt idx="40">
                  <c:v>33.744333333333337</c:v>
                </c:pt>
                <c:pt idx="41">
                  <c:v>33.731000000000002</c:v>
                </c:pt>
                <c:pt idx="42">
                  <c:v>38.175666666666665</c:v>
                </c:pt>
                <c:pt idx="43">
                  <c:v>32.151333333333334</c:v>
                </c:pt>
                <c:pt idx="44">
                  <c:v>34.945666666666668</c:v>
                </c:pt>
                <c:pt idx="45">
                  <c:v>31.648333333333337</c:v>
                </c:pt>
                <c:pt idx="46">
                  <c:v>26.944333333333333</c:v>
                </c:pt>
                <c:pt idx="47">
                  <c:v>27.977</c:v>
                </c:pt>
                <c:pt idx="48">
                  <c:v>28.063666666666666</c:v>
                </c:pt>
                <c:pt idx="49">
                  <c:v>27.001000000000001</c:v>
                </c:pt>
                <c:pt idx="50">
                  <c:v>26.727333333333334</c:v>
                </c:pt>
                <c:pt idx="51">
                  <c:v>24.093</c:v>
                </c:pt>
                <c:pt idx="52">
                  <c:v>26.672000000000001</c:v>
                </c:pt>
                <c:pt idx="53">
                  <c:v>29.233000000000001</c:v>
                </c:pt>
                <c:pt idx="54">
                  <c:v>26.575666666666667</c:v>
                </c:pt>
                <c:pt idx="55">
                  <c:v>29.143333333333334</c:v>
                </c:pt>
                <c:pt idx="56">
                  <c:v>25.918333333333333</c:v>
                </c:pt>
                <c:pt idx="57">
                  <c:v>25.798999999999996</c:v>
                </c:pt>
                <c:pt idx="58">
                  <c:v>23.873999999999999</c:v>
                </c:pt>
                <c:pt idx="59">
                  <c:v>26.360333333333333</c:v>
                </c:pt>
                <c:pt idx="60">
                  <c:v>25.800666666666668</c:v>
                </c:pt>
                <c:pt idx="61">
                  <c:v>23.114999999999998</c:v>
                </c:pt>
                <c:pt idx="62">
                  <c:v>23.300666666666661</c:v>
                </c:pt>
                <c:pt idx="63">
                  <c:v>21.858000000000001</c:v>
                </c:pt>
                <c:pt idx="64">
                  <c:v>20.825666666666667</c:v>
                </c:pt>
                <c:pt idx="65">
                  <c:v>21.335666666666668</c:v>
                </c:pt>
                <c:pt idx="66">
                  <c:v>21.181999999999999</c:v>
                </c:pt>
                <c:pt idx="67">
                  <c:v>21.789000000000001</c:v>
                </c:pt>
                <c:pt idx="68">
                  <c:v>20.120333333333335</c:v>
                </c:pt>
                <c:pt idx="69">
                  <c:v>18.436333333333334</c:v>
                </c:pt>
                <c:pt idx="70">
                  <c:v>17.007666666666669</c:v>
                </c:pt>
                <c:pt idx="71">
                  <c:v>15.978666666666669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POA_14!$D$2</c:f>
              <c:strCache>
                <c:ptCount val="1"/>
                <c:pt idx="0">
                  <c:v>Industrien </c:v>
                </c:pt>
              </c:strCache>
            </c:strRef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strRef>
              <c:f>POA_14!$A$5:$A$76</c:f>
              <c:strCache>
                <c:ptCount val="72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2016</c:v>
                </c:pt>
                <c:pt idx="65">
                  <c:v>2016</c:v>
                </c:pt>
                <c:pt idx="66">
                  <c:v>2016</c:v>
                </c:pt>
                <c:pt idx="67">
                  <c:v>2016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</c:strCache>
            </c:strRef>
          </c:cat>
          <c:val>
            <c:numRef>
              <c:f>POA_14!$D$5:$D$76</c:f>
              <c:numCache>
                <c:formatCode>_ * #,##0.0_ ;_ * \-#,##0.0_ ;_ * "-"??_ ;_ @_ </c:formatCode>
                <c:ptCount val="72"/>
                <c:pt idx="0">
                  <c:v>5.2569999999999997</c:v>
                </c:pt>
                <c:pt idx="1">
                  <c:v>3.2589999999999999</c:v>
                </c:pt>
                <c:pt idx="2">
                  <c:v>3.9580000000000002</c:v>
                </c:pt>
                <c:pt idx="3">
                  <c:v>4.5190000000000001</c:v>
                </c:pt>
                <c:pt idx="4">
                  <c:v>3.11</c:v>
                </c:pt>
                <c:pt idx="5">
                  <c:v>5.6070000000000002</c:v>
                </c:pt>
                <c:pt idx="6">
                  <c:v>3.7240000000000002</c:v>
                </c:pt>
                <c:pt idx="7">
                  <c:v>4.5019999999999998</c:v>
                </c:pt>
                <c:pt idx="8">
                  <c:v>6.1429999999999998</c:v>
                </c:pt>
                <c:pt idx="9">
                  <c:v>4.7300000000000004</c:v>
                </c:pt>
                <c:pt idx="10">
                  <c:v>6.5979999999999999</c:v>
                </c:pt>
                <c:pt idx="11">
                  <c:v>6.4569999999999999</c:v>
                </c:pt>
                <c:pt idx="12">
                  <c:v>6.242</c:v>
                </c:pt>
                <c:pt idx="13">
                  <c:v>5.7679999999999998</c:v>
                </c:pt>
                <c:pt idx="14">
                  <c:v>6.5010000000000003</c:v>
                </c:pt>
                <c:pt idx="15">
                  <c:v>5.4180000000000001</c:v>
                </c:pt>
                <c:pt idx="16">
                  <c:v>4.3739999999999997</c:v>
                </c:pt>
                <c:pt idx="17">
                  <c:v>3.758</c:v>
                </c:pt>
                <c:pt idx="18">
                  <c:v>3.403</c:v>
                </c:pt>
                <c:pt idx="19">
                  <c:v>3.375</c:v>
                </c:pt>
                <c:pt idx="20">
                  <c:v>4.5650000000000004</c:v>
                </c:pt>
                <c:pt idx="21">
                  <c:v>4.7080000000000002</c:v>
                </c:pt>
                <c:pt idx="22">
                  <c:v>3.2709999999999999</c:v>
                </c:pt>
                <c:pt idx="23">
                  <c:v>3.367</c:v>
                </c:pt>
                <c:pt idx="24">
                  <c:v>2.8119999999999998</c:v>
                </c:pt>
                <c:pt idx="25">
                  <c:v>5.5449999999999999</c:v>
                </c:pt>
                <c:pt idx="26">
                  <c:v>2.2200000000000002</c:v>
                </c:pt>
                <c:pt idx="27">
                  <c:v>2.3519999999999999</c:v>
                </c:pt>
                <c:pt idx="28">
                  <c:v>1.978</c:v>
                </c:pt>
                <c:pt idx="29">
                  <c:v>0.48899999999999999</c:v>
                </c:pt>
                <c:pt idx="30">
                  <c:v>2.1040000000000001</c:v>
                </c:pt>
                <c:pt idx="31">
                  <c:v>2.427</c:v>
                </c:pt>
                <c:pt idx="32">
                  <c:v>0.96399999999999997</c:v>
                </c:pt>
                <c:pt idx="33">
                  <c:v>2.597</c:v>
                </c:pt>
                <c:pt idx="34">
                  <c:v>2.9660000000000002</c:v>
                </c:pt>
                <c:pt idx="35">
                  <c:v>2.4750000000000001</c:v>
                </c:pt>
                <c:pt idx="36">
                  <c:v>5.8680000000000003</c:v>
                </c:pt>
                <c:pt idx="37">
                  <c:v>10.821999999999999</c:v>
                </c:pt>
                <c:pt idx="38">
                  <c:v>7.8040000000000003</c:v>
                </c:pt>
                <c:pt idx="39">
                  <c:v>13.496</c:v>
                </c:pt>
                <c:pt idx="40">
                  <c:v>14.759</c:v>
                </c:pt>
                <c:pt idx="41">
                  <c:v>6.1029999999999998</c:v>
                </c:pt>
                <c:pt idx="42">
                  <c:v>9.7100000000000009</c:v>
                </c:pt>
                <c:pt idx="43">
                  <c:v>7.2729999999999997</c:v>
                </c:pt>
                <c:pt idx="44">
                  <c:v>6.77</c:v>
                </c:pt>
                <c:pt idx="45">
                  <c:v>4.516</c:v>
                </c:pt>
                <c:pt idx="46">
                  <c:v>3.5169999999999999</c:v>
                </c:pt>
                <c:pt idx="47">
                  <c:v>2.97</c:v>
                </c:pt>
                <c:pt idx="48">
                  <c:v>4.8330000000000002</c:v>
                </c:pt>
                <c:pt idx="49">
                  <c:v>4.0069999999999997</c:v>
                </c:pt>
                <c:pt idx="50">
                  <c:v>3.28</c:v>
                </c:pt>
                <c:pt idx="51">
                  <c:v>5.6479999999999997</c:v>
                </c:pt>
                <c:pt idx="52">
                  <c:v>8.8569999999999993</c:v>
                </c:pt>
                <c:pt idx="53">
                  <c:v>22.553000000000001</c:v>
                </c:pt>
                <c:pt idx="54">
                  <c:v>17.018000000000001</c:v>
                </c:pt>
                <c:pt idx="55">
                  <c:v>24.376999999999999</c:v>
                </c:pt>
                <c:pt idx="56">
                  <c:v>19.908000000000001</c:v>
                </c:pt>
                <c:pt idx="57">
                  <c:v>20.864999999999998</c:v>
                </c:pt>
                <c:pt idx="58">
                  <c:v>24.007999999999999</c:v>
                </c:pt>
                <c:pt idx="59">
                  <c:v>24.109000000000002</c:v>
                </c:pt>
                <c:pt idx="60">
                  <c:v>23.829000000000001</c:v>
                </c:pt>
                <c:pt idx="61">
                  <c:v>22.120999999999999</c:v>
                </c:pt>
                <c:pt idx="62">
                  <c:v>22.155000000000001</c:v>
                </c:pt>
                <c:pt idx="63">
                  <c:v>21.853999999999999</c:v>
                </c:pt>
                <c:pt idx="64">
                  <c:v>25.707000000000001</c:v>
                </c:pt>
                <c:pt idx="65">
                  <c:v>24.21</c:v>
                </c:pt>
                <c:pt idx="66">
                  <c:v>25.454000000000001</c:v>
                </c:pt>
                <c:pt idx="67">
                  <c:v>22.68</c:v>
                </c:pt>
                <c:pt idx="68">
                  <c:v>18.484999999999999</c:v>
                </c:pt>
                <c:pt idx="69">
                  <c:v>18.285</c:v>
                </c:pt>
                <c:pt idx="70">
                  <c:v>12.757</c:v>
                </c:pt>
                <c:pt idx="71">
                  <c:v>14.488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POA_14!$F$2</c:f>
              <c:strCache>
                <c:ptCount val="1"/>
              </c:strCache>
            </c:strRef>
          </c:tx>
          <c:spPr>
            <a:ln>
              <a:solidFill>
                <a:srgbClr val="A19C1B"/>
              </a:solidFill>
            </a:ln>
          </c:spPr>
          <c:marker>
            <c:symbol val="none"/>
          </c:marker>
          <c:cat>
            <c:strRef>
              <c:f>POA_14!$A$5:$A$76</c:f>
              <c:strCache>
                <c:ptCount val="72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2016</c:v>
                </c:pt>
                <c:pt idx="65">
                  <c:v>2016</c:v>
                </c:pt>
                <c:pt idx="66">
                  <c:v>2016</c:v>
                </c:pt>
                <c:pt idx="67">
                  <c:v>2016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</c:strCache>
            </c:strRef>
          </c:cat>
          <c:val>
            <c:numRef>
              <c:f>POA_14!$F$5:$F$76</c:f>
              <c:numCache>
                <c:formatCode>0.0</c:formatCode>
                <c:ptCount val="72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7131520"/>
        <c:axId val="287133056"/>
      </c:lineChart>
      <c:catAx>
        <c:axId val="28713152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87133056"/>
        <c:crossesAt val="-10"/>
        <c:auto val="1"/>
        <c:lblAlgn val="ctr"/>
        <c:lblOffset val="100"/>
        <c:tickLblSkip val="8"/>
        <c:tickMarkSkip val="4"/>
        <c:noMultiLvlLbl val="0"/>
      </c:catAx>
      <c:valAx>
        <c:axId val="287133056"/>
        <c:scaling>
          <c:orientation val="minMax"/>
          <c:max val="45"/>
          <c:min val="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87131520"/>
        <c:crosses val="autoZero"/>
        <c:crossBetween val="midCat"/>
        <c:majorUnit val="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7790398075240596"/>
          <c:y val="0.89462634878973457"/>
          <c:w val="0.51018797282692607"/>
          <c:h val="6.229255656768394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POA_16!$C$2</c:f>
              <c:strCache>
                <c:ptCount val="1"/>
                <c:pt idx="0">
                  <c:v>Beskæftigede udenlandske statborgere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POA_16!$A$17:$A$129</c:f>
              <c:strCache>
                <c:ptCount val="104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2010</c:v>
                </c:pt>
                <c:pt idx="5">
                  <c:v>2010</c:v>
                </c:pt>
                <c:pt idx="6">
                  <c:v>2010</c:v>
                </c:pt>
                <c:pt idx="7">
                  <c:v>2010</c:v>
                </c:pt>
                <c:pt idx="8">
                  <c:v>2010</c:v>
                </c:pt>
                <c:pt idx="9">
                  <c:v>2010</c:v>
                </c:pt>
                <c:pt idx="10">
                  <c:v>2010</c:v>
                </c:pt>
                <c:pt idx="11">
                  <c:v>2010</c:v>
                </c:pt>
                <c:pt idx="12">
                  <c:v>2011</c:v>
                </c:pt>
                <c:pt idx="13">
                  <c:v>2011</c:v>
                </c:pt>
                <c:pt idx="14">
                  <c:v>2011</c:v>
                </c:pt>
                <c:pt idx="15">
                  <c:v>2011</c:v>
                </c:pt>
                <c:pt idx="16">
                  <c:v>2011</c:v>
                </c:pt>
                <c:pt idx="17">
                  <c:v>2011</c:v>
                </c:pt>
                <c:pt idx="18">
                  <c:v>2011</c:v>
                </c:pt>
                <c:pt idx="19">
                  <c:v>2011</c:v>
                </c:pt>
                <c:pt idx="20">
                  <c:v>2011</c:v>
                </c:pt>
                <c:pt idx="21">
                  <c:v>2011</c:v>
                </c:pt>
                <c:pt idx="22">
                  <c:v>2011</c:v>
                </c:pt>
                <c:pt idx="23">
                  <c:v>2011</c:v>
                </c:pt>
                <c:pt idx="24">
                  <c:v>2012</c:v>
                </c:pt>
                <c:pt idx="25">
                  <c:v>2012</c:v>
                </c:pt>
                <c:pt idx="26">
                  <c:v>2012</c:v>
                </c:pt>
                <c:pt idx="27">
                  <c:v>2012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2012</c:v>
                </c:pt>
                <c:pt idx="33">
                  <c:v>2012</c:v>
                </c:pt>
                <c:pt idx="34">
                  <c:v>2012</c:v>
                </c:pt>
                <c:pt idx="35">
                  <c:v>2012</c:v>
                </c:pt>
                <c:pt idx="36">
                  <c:v>2013</c:v>
                </c:pt>
                <c:pt idx="37">
                  <c:v>2013</c:v>
                </c:pt>
                <c:pt idx="38">
                  <c:v>2013</c:v>
                </c:pt>
                <c:pt idx="39">
                  <c:v>2013</c:v>
                </c:pt>
                <c:pt idx="40">
                  <c:v>2013</c:v>
                </c:pt>
                <c:pt idx="41">
                  <c:v>2013</c:v>
                </c:pt>
                <c:pt idx="42">
                  <c:v>2013</c:v>
                </c:pt>
                <c:pt idx="43">
                  <c:v>2013</c:v>
                </c:pt>
                <c:pt idx="44">
                  <c:v>2013</c:v>
                </c:pt>
                <c:pt idx="45">
                  <c:v>2013</c:v>
                </c:pt>
                <c:pt idx="46">
                  <c:v>2013</c:v>
                </c:pt>
                <c:pt idx="47">
                  <c:v>2013</c:v>
                </c:pt>
                <c:pt idx="48">
                  <c:v>2014</c:v>
                </c:pt>
                <c:pt idx="49">
                  <c:v>2014</c:v>
                </c:pt>
                <c:pt idx="50">
                  <c:v>2014</c:v>
                </c:pt>
                <c:pt idx="51">
                  <c:v>2014</c:v>
                </c:pt>
                <c:pt idx="52">
                  <c:v>2014</c:v>
                </c:pt>
                <c:pt idx="53">
                  <c:v>2014</c:v>
                </c:pt>
                <c:pt idx="54">
                  <c:v>2014</c:v>
                </c:pt>
                <c:pt idx="55">
                  <c:v>2014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2015</c:v>
                </c:pt>
                <c:pt idx="65">
                  <c:v>2015</c:v>
                </c:pt>
                <c:pt idx="66">
                  <c:v>2015</c:v>
                </c:pt>
                <c:pt idx="67">
                  <c:v>2015</c:v>
                </c:pt>
                <c:pt idx="68">
                  <c:v>2015</c:v>
                </c:pt>
                <c:pt idx="69">
                  <c:v>2015</c:v>
                </c:pt>
                <c:pt idx="70">
                  <c:v>2015</c:v>
                </c:pt>
                <c:pt idx="71">
                  <c:v>2015</c:v>
                </c:pt>
                <c:pt idx="72">
                  <c:v>2016</c:v>
                </c:pt>
                <c:pt idx="73">
                  <c:v>2016</c:v>
                </c:pt>
                <c:pt idx="74">
                  <c:v>2016</c:v>
                </c:pt>
                <c:pt idx="75">
                  <c:v>2016</c:v>
                </c:pt>
                <c:pt idx="76">
                  <c:v>2016</c:v>
                </c:pt>
                <c:pt idx="77">
                  <c:v>2016</c:v>
                </c:pt>
                <c:pt idx="78">
                  <c:v>2016</c:v>
                </c:pt>
                <c:pt idx="79">
                  <c:v>2016</c:v>
                </c:pt>
                <c:pt idx="80">
                  <c:v>2016</c:v>
                </c:pt>
                <c:pt idx="81">
                  <c:v>2016</c:v>
                </c:pt>
                <c:pt idx="82">
                  <c:v>2016</c:v>
                </c:pt>
                <c:pt idx="83">
                  <c:v>2016</c:v>
                </c:pt>
                <c:pt idx="84">
                  <c:v>2017</c:v>
                </c:pt>
                <c:pt idx="85">
                  <c:v>2017</c:v>
                </c:pt>
                <c:pt idx="86">
                  <c:v>2017</c:v>
                </c:pt>
                <c:pt idx="87">
                  <c:v>2017</c:v>
                </c:pt>
                <c:pt idx="88">
                  <c:v>2017</c:v>
                </c:pt>
                <c:pt idx="89">
                  <c:v>2017</c:v>
                </c:pt>
                <c:pt idx="90">
                  <c:v>2017</c:v>
                </c:pt>
                <c:pt idx="91">
                  <c:v>2017</c:v>
                </c:pt>
                <c:pt idx="92">
                  <c:v>2017</c:v>
                </c:pt>
                <c:pt idx="93">
                  <c:v>2017</c:v>
                </c:pt>
                <c:pt idx="94">
                  <c:v>2017</c:v>
                </c:pt>
                <c:pt idx="95">
                  <c:v>2017</c:v>
                </c:pt>
                <c:pt idx="96">
                  <c:v>2018</c:v>
                </c:pt>
                <c:pt idx="97">
                  <c:v>2018</c:v>
                </c:pt>
                <c:pt idx="98">
                  <c:v>2018</c:v>
                </c:pt>
                <c:pt idx="99">
                  <c:v>2018</c:v>
                </c:pt>
                <c:pt idx="100">
                  <c:v>2018</c:v>
                </c:pt>
                <c:pt idx="101">
                  <c:v>2018</c:v>
                </c:pt>
                <c:pt idx="102">
                  <c:v>2018</c:v>
                </c:pt>
                <c:pt idx="103">
                  <c:v>2018</c:v>
                </c:pt>
              </c:strCache>
            </c:strRef>
          </c:cat>
          <c:val>
            <c:numRef>
              <c:f>POA_16!$C$17:$C$129</c:f>
              <c:numCache>
                <c:formatCode>0.0</c:formatCode>
                <c:ptCount val="113"/>
                <c:pt idx="0">
                  <c:v>-6.6378709592360821</c:v>
                </c:pt>
                <c:pt idx="1">
                  <c:v>-5.7986371077243177</c:v>
                </c:pt>
                <c:pt idx="2">
                  <c:v>-4.4015361234952479</c:v>
                </c:pt>
                <c:pt idx="3">
                  <c:v>-3.1872960080341528</c:v>
                </c:pt>
                <c:pt idx="4">
                  <c:v>-2.0680808460046336</c:v>
                </c:pt>
                <c:pt idx="5">
                  <c:v>-0.93930143712501035</c:v>
                </c:pt>
                <c:pt idx="6">
                  <c:v>-0.32676652248643734</c:v>
                </c:pt>
                <c:pt idx="7">
                  <c:v>0.18233668563641459</c:v>
                </c:pt>
                <c:pt idx="8">
                  <c:v>0.60512943221102944</c:v>
                </c:pt>
                <c:pt idx="9">
                  <c:v>1.4835948644793149</c:v>
                </c:pt>
                <c:pt idx="10">
                  <c:v>1.9992798802327201</c:v>
                </c:pt>
                <c:pt idx="11">
                  <c:v>1.5233990147783203</c:v>
                </c:pt>
                <c:pt idx="12">
                  <c:v>4.9377983995696297</c:v>
                </c:pt>
                <c:pt idx="13">
                  <c:v>5.8268840887200497</c:v>
                </c:pt>
                <c:pt idx="14">
                  <c:v>6.5256825482681506</c:v>
                </c:pt>
                <c:pt idx="15">
                  <c:v>7.1861101386133441</c:v>
                </c:pt>
                <c:pt idx="16">
                  <c:v>7.712852624516799</c:v>
                </c:pt>
                <c:pt idx="17">
                  <c:v>7.2900128761266529</c:v>
                </c:pt>
                <c:pt idx="18">
                  <c:v>7.1738993114774701</c:v>
                </c:pt>
                <c:pt idx="19">
                  <c:v>7.5346218519148209</c:v>
                </c:pt>
                <c:pt idx="20">
                  <c:v>7.4888902797771664</c:v>
                </c:pt>
                <c:pt idx="21">
                  <c:v>7.4725892606128781</c:v>
                </c:pt>
                <c:pt idx="22">
                  <c:v>7.7295134760205997</c:v>
                </c:pt>
                <c:pt idx="23">
                  <c:v>6.6177808508315366</c:v>
                </c:pt>
                <c:pt idx="24">
                  <c:v>4.1024523719505481</c:v>
                </c:pt>
                <c:pt idx="25">
                  <c:v>4.8033961735765445</c:v>
                </c:pt>
                <c:pt idx="26">
                  <c:v>4.4719927675331661</c:v>
                </c:pt>
                <c:pt idx="27">
                  <c:v>4.281238280730193</c:v>
                </c:pt>
                <c:pt idx="28">
                  <c:v>4.296578397873958</c:v>
                </c:pt>
                <c:pt idx="29">
                  <c:v>4.7253406661267974</c:v>
                </c:pt>
                <c:pt idx="30">
                  <c:v>5.0357464916571928</c:v>
                </c:pt>
                <c:pt idx="31">
                  <c:v>4.6892843965774773</c:v>
                </c:pt>
                <c:pt idx="32">
                  <c:v>4.3951436806707989</c:v>
                </c:pt>
                <c:pt idx="33">
                  <c:v>4.3202771674049245</c:v>
                </c:pt>
                <c:pt idx="34">
                  <c:v>4.4075123740320805</c:v>
                </c:pt>
                <c:pt idx="35">
                  <c:v>4.1260630884318914</c:v>
                </c:pt>
                <c:pt idx="36">
                  <c:v>4.969376134929675</c:v>
                </c:pt>
                <c:pt idx="37">
                  <c:v>5.1024807943400106</c:v>
                </c:pt>
                <c:pt idx="38">
                  <c:v>4.2953839588420806</c:v>
                </c:pt>
                <c:pt idx="39">
                  <c:v>4.3873692025706958</c:v>
                </c:pt>
                <c:pt idx="40">
                  <c:v>4.6132670530488724</c:v>
                </c:pt>
                <c:pt idx="41">
                  <c:v>4.6278371161548648</c:v>
                </c:pt>
                <c:pt idx="42">
                  <c:v>5.8716914219660907</c:v>
                </c:pt>
                <c:pt idx="43">
                  <c:v>5.9577753163494691</c:v>
                </c:pt>
                <c:pt idx="44">
                  <c:v>6.1305310598327907</c:v>
                </c:pt>
                <c:pt idx="45">
                  <c:v>6.3864525404272854</c:v>
                </c:pt>
                <c:pt idx="46">
                  <c:v>6.6336306574165746</c:v>
                </c:pt>
                <c:pt idx="47">
                  <c:v>7.2170806062129174</c:v>
                </c:pt>
                <c:pt idx="48">
                  <c:v>7.6785044098329962</c:v>
                </c:pt>
                <c:pt idx="49">
                  <c:v>7.5595000780044757</c:v>
                </c:pt>
                <c:pt idx="50">
                  <c:v>8.8660684348414094</c:v>
                </c:pt>
                <c:pt idx="51">
                  <c:v>8.3470394736842053</c:v>
                </c:pt>
                <c:pt idx="52">
                  <c:v>8.1808296634589226</c:v>
                </c:pt>
                <c:pt idx="53">
                  <c:v>8.4905810856076585</c:v>
                </c:pt>
                <c:pt idx="54">
                  <c:v>7.1095799655492158</c:v>
                </c:pt>
                <c:pt idx="55">
                  <c:v>7.0920974826828882</c:v>
                </c:pt>
                <c:pt idx="56">
                  <c:v>7.7167663474778436</c:v>
                </c:pt>
                <c:pt idx="57">
                  <c:v>7.9195889356219311</c:v>
                </c:pt>
                <c:pt idx="58">
                  <c:v>8.0255901852655001</c:v>
                </c:pt>
                <c:pt idx="59">
                  <c:v>7.8538380008968289</c:v>
                </c:pt>
                <c:pt idx="60">
                  <c:v>8.2130681508751735</c:v>
                </c:pt>
                <c:pt idx="61">
                  <c:v>8.7558420628525369</c:v>
                </c:pt>
                <c:pt idx="62">
                  <c:v>8.659769058904601</c:v>
                </c:pt>
                <c:pt idx="63">
                  <c:v>8.9866146981896406</c:v>
                </c:pt>
                <c:pt idx="64">
                  <c:v>9.0578308045653415</c:v>
                </c:pt>
                <c:pt idx="65">
                  <c:v>9.0983494079824396</c:v>
                </c:pt>
                <c:pt idx="66">
                  <c:v>9.6437708138493576</c:v>
                </c:pt>
                <c:pt idx="67">
                  <c:v>9.7228863987063789</c:v>
                </c:pt>
                <c:pt idx="68">
                  <c:v>9.4488112140595319</c:v>
                </c:pt>
                <c:pt idx="69">
                  <c:v>9.6826328995966833</c:v>
                </c:pt>
                <c:pt idx="70">
                  <c:v>9.5931858267490639</c:v>
                </c:pt>
                <c:pt idx="71">
                  <c:v>9.3210369411464598</c:v>
                </c:pt>
                <c:pt idx="72">
                  <c:v>8.5036461452519632</c:v>
                </c:pt>
                <c:pt idx="73">
                  <c:v>8.7108358154399497</c:v>
                </c:pt>
                <c:pt idx="74">
                  <c:v>8.2996641893222858</c:v>
                </c:pt>
                <c:pt idx="75">
                  <c:v>8.6446476215572829</c:v>
                </c:pt>
                <c:pt idx="76">
                  <c:v>8.1539170506912342</c:v>
                </c:pt>
                <c:pt idx="77">
                  <c:v>8.0390633071743451</c:v>
                </c:pt>
                <c:pt idx="78">
                  <c:v>7.2570381536072972</c:v>
                </c:pt>
                <c:pt idx="79">
                  <c:v>7.5789776377924483</c:v>
                </c:pt>
                <c:pt idx="80">
                  <c:v>7.7446360827913168</c:v>
                </c:pt>
                <c:pt idx="81">
                  <c:v>7.412750178106009</c:v>
                </c:pt>
                <c:pt idx="82">
                  <c:v>7.4236417321976091</c:v>
                </c:pt>
                <c:pt idx="83">
                  <c:v>7.5850296036993825</c:v>
                </c:pt>
                <c:pt idx="84">
                  <c:v>8.0343228200371044</c:v>
                </c:pt>
                <c:pt idx="85">
                  <c:v>7.7375002271859756</c:v>
                </c:pt>
                <c:pt idx="86">
                  <c:v>7.8525832967364408</c:v>
                </c:pt>
                <c:pt idx="87">
                  <c:v>6.8779127180748674</c:v>
                </c:pt>
                <c:pt idx="88">
                  <c:v>7.0517354512684705</c:v>
                </c:pt>
                <c:pt idx="89">
                  <c:v>7.2492089693109136</c:v>
                </c:pt>
                <c:pt idx="90">
                  <c:v>6.7058546314451917</c:v>
                </c:pt>
                <c:pt idx="91">
                  <c:v>6.5626422643684492</c:v>
                </c:pt>
                <c:pt idx="92">
                  <c:v>6.7063584006355086</c:v>
                </c:pt>
                <c:pt idx="93">
                  <c:v>7.1516554681738853</c:v>
                </c:pt>
                <c:pt idx="94">
                  <c:v>7.5391186429667698</c:v>
                </c:pt>
                <c:pt idx="95">
                  <c:v>7.5600242627771337</c:v>
                </c:pt>
                <c:pt idx="96">
                  <c:v>7.3423721245738989</c:v>
                </c:pt>
                <c:pt idx="97">
                  <c:v>7.224403554423418</c:v>
                </c:pt>
                <c:pt idx="98">
                  <c:v>6.523643632445058</c:v>
                </c:pt>
                <c:pt idx="99">
                  <c:v>7.5955163638131893</c:v>
                </c:pt>
                <c:pt idx="100">
                  <c:v>7.8298387225167403</c:v>
                </c:pt>
                <c:pt idx="101">
                  <c:v>7.2705703563564157</c:v>
                </c:pt>
                <c:pt idx="102">
                  <c:v>7.0793982531201323</c:v>
                </c:pt>
                <c:pt idx="103">
                  <c:v>6.7169911892891889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POA_16!$D$2</c:f>
              <c:strCache>
                <c:ptCount val="1"/>
                <c:pt idx="0">
                  <c:v>heraf: østeuropæiske statsborgere</c:v>
                </c:pt>
              </c:strCache>
            </c:strRef>
          </c:tx>
          <c:spPr>
            <a:ln>
              <a:solidFill>
                <a:srgbClr val="A19C1B"/>
              </a:solidFill>
            </a:ln>
          </c:spPr>
          <c:marker>
            <c:symbol val="none"/>
          </c:marker>
          <c:cat>
            <c:strRef>
              <c:f>POA_16!$A$17:$A$129</c:f>
              <c:strCache>
                <c:ptCount val="104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2010</c:v>
                </c:pt>
                <c:pt idx="5">
                  <c:v>2010</c:v>
                </c:pt>
                <c:pt idx="6">
                  <c:v>2010</c:v>
                </c:pt>
                <c:pt idx="7">
                  <c:v>2010</c:v>
                </c:pt>
                <c:pt idx="8">
                  <c:v>2010</c:v>
                </c:pt>
                <c:pt idx="9">
                  <c:v>2010</c:v>
                </c:pt>
                <c:pt idx="10">
                  <c:v>2010</c:v>
                </c:pt>
                <c:pt idx="11">
                  <c:v>2010</c:v>
                </c:pt>
                <c:pt idx="12">
                  <c:v>2011</c:v>
                </c:pt>
                <c:pt idx="13">
                  <c:v>2011</c:v>
                </c:pt>
                <c:pt idx="14">
                  <c:v>2011</c:v>
                </c:pt>
                <c:pt idx="15">
                  <c:v>2011</c:v>
                </c:pt>
                <c:pt idx="16">
                  <c:v>2011</c:v>
                </c:pt>
                <c:pt idx="17">
                  <c:v>2011</c:v>
                </c:pt>
                <c:pt idx="18">
                  <c:v>2011</c:v>
                </c:pt>
                <c:pt idx="19">
                  <c:v>2011</c:v>
                </c:pt>
                <c:pt idx="20">
                  <c:v>2011</c:v>
                </c:pt>
                <c:pt idx="21">
                  <c:v>2011</c:v>
                </c:pt>
                <c:pt idx="22">
                  <c:v>2011</c:v>
                </c:pt>
                <c:pt idx="23">
                  <c:v>2011</c:v>
                </c:pt>
                <c:pt idx="24">
                  <c:v>2012</c:v>
                </c:pt>
                <c:pt idx="25">
                  <c:v>2012</c:v>
                </c:pt>
                <c:pt idx="26">
                  <c:v>2012</c:v>
                </c:pt>
                <c:pt idx="27">
                  <c:v>2012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2012</c:v>
                </c:pt>
                <c:pt idx="33">
                  <c:v>2012</c:v>
                </c:pt>
                <c:pt idx="34">
                  <c:v>2012</c:v>
                </c:pt>
                <c:pt idx="35">
                  <c:v>2012</c:v>
                </c:pt>
                <c:pt idx="36">
                  <c:v>2013</c:v>
                </c:pt>
                <c:pt idx="37">
                  <c:v>2013</c:v>
                </c:pt>
                <c:pt idx="38">
                  <c:v>2013</c:v>
                </c:pt>
                <c:pt idx="39">
                  <c:v>2013</c:v>
                </c:pt>
                <c:pt idx="40">
                  <c:v>2013</c:v>
                </c:pt>
                <c:pt idx="41">
                  <c:v>2013</c:v>
                </c:pt>
                <c:pt idx="42">
                  <c:v>2013</c:v>
                </c:pt>
                <c:pt idx="43">
                  <c:v>2013</c:v>
                </c:pt>
                <c:pt idx="44">
                  <c:v>2013</c:v>
                </c:pt>
                <c:pt idx="45">
                  <c:v>2013</c:v>
                </c:pt>
                <c:pt idx="46">
                  <c:v>2013</c:v>
                </c:pt>
                <c:pt idx="47">
                  <c:v>2013</c:v>
                </c:pt>
                <c:pt idx="48">
                  <c:v>2014</c:v>
                </c:pt>
                <c:pt idx="49">
                  <c:v>2014</c:v>
                </c:pt>
                <c:pt idx="50">
                  <c:v>2014</c:v>
                </c:pt>
                <c:pt idx="51">
                  <c:v>2014</c:v>
                </c:pt>
                <c:pt idx="52">
                  <c:v>2014</c:v>
                </c:pt>
                <c:pt idx="53">
                  <c:v>2014</c:v>
                </c:pt>
                <c:pt idx="54">
                  <c:v>2014</c:v>
                </c:pt>
                <c:pt idx="55">
                  <c:v>2014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2015</c:v>
                </c:pt>
                <c:pt idx="65">
                  <c:v>2015</c:v>
                </c:pt>
                <c:pt idx="66">
                  <c:v>2015</c:v>
                </c:pt>
                <c:pt idx="67">
                  <c:v>2015</c:v>
                </c:pt>
                <c:pt idx="68">
                  <c:v>2015</c:v>
                </c:pt>
                <c:pt idx="69">
                  <c:v>2015</c:v>
                </c:pt>
                <c:pt idx="70">
                  <c:v>2015</c:v>
                </c:pt>
                <c:pt idx="71">
                  <c:v>2015</c:v>
                </c:pt>
                <c:pt idx="72">
                  <c:v>2016</c:v>
                </c:pt>
                <c:pt idx="73">
                  <c:v>2016</c:v>
                </c:pt>
                <c:pt idx="74">
                  <c:v>2016</c:v>
                </c:pt>
                <c:pt idx="75">
                  <c:v>2016</c:v>
                </c:pt>
                <c:pt idx="76">
                  <c:v>2016</c:v>
                </c:pt>
                <c:pt idx="77">
                  <c:v>2016</c:v>
                </c:pt>
                <c:pt idx="78">
                  <c:v>2016</c:v>
                </c:pt>
                <c:pt idx="79">
                  <c:v>2016</c:v>
                </c:pt>
                <c:pt idx="80">
                  <c:v>2016</c:v>
                </c:pt>
                <c:pt idx="81">
                  <c:v>2016</c:v>
                </c:pt>
                <c:pt idx="82">
                  <c:v>2016</c:v>
                </c:pt>
                <c:pt idx="83">
                  <c:v>2016</c:v>
                </c:pt>
                <c:pt idx="84">
                  <c:v>2017</c:v>
                </c:pt>
                <c:pt idx="85">
                  <c:v>2017</c:v>
                </c:pt>
                <c:pt idx="86">
                  <c:v>2017</c:v>
                </c:pt>
                <c:pt idx="87">
                  <c:v>2017</c:v>
                </c:pt>
                <c:pt idx="88">
                  <c:v>2017</c:v>
                </c:pt>
                <c:pt idx="89">
                  <c:v>2017</c:v>
                </c:pt>
                <c:pt idx="90">
                  <c:v>2017</c:v>
                </c:pt>
                <c:pt idx="91">
                  <c:v>2017</c:v>
                </c:pt>
                <c:pt idx="92">
                  <c:v>2017</c:v>
                </c:pt>
                <c:pt idx="93">
                  <c:v>2017</c:v>
                </c:pt>
                <c:pt idx="94">
                  <c:v>2017</c:v>
                </c:pt>
                <c:pt idx="95">
                  <c:v>2017</c:v>
                </c:pt>
                <c:pt idx="96">
                  <c:v>2018</c:v>
                </c:pt>
                <c:pt idx="97">
                  <c:v>2018</c:v>
                </c:pt>
                <c:pt idx="98">
                  <c:v>2018</c:v>
                </c:pt>
                <c:pt idx="99">
                  <c:v>2018</c:v>
                </c:pt>
                <c:pt idx="100">
                  <c:v>2018</c:v>
                </c:pt>
                <c:pt idx="101">
                  <c:v>2018</c:v>
                </c:pt>
                <c:pt idx="102">
                  <c:v>2018</c:v>
                </c:pt>
                <c:pt idx="103">
                  <c:v>2018</c:v>
                </c:pt>
              </c:strCache>
            </c:strRef>
          </c:cat>
          <c:val>
            <c:numRef>
              <c:f>POA_16!$D$17:$D$129</c:f>
              <c:numCache>
                <c:formatCode>0.0</c:formatCode>
                <c:ptCount val="113"/>
                <c:pt idx="0">
                  <c:v>-1.9012700332627759</c:v>
                </c:pt>
                <c:pt idx="1">
                  <c:v>-1.2684200708822999</c:v>
                </c:pt>
                <c:pt idx="2">
                  <c:v>2.1025641025641022</c:v>
                </c:pt>
                <c:pt idx="3">
                  <c:v>4.7127178825048475</c:v>
                </c:pt>
                <c:pt idx="4">
                  <c:v>7.3682355014983187</c:v>
                </c:pt>
                <c:pt idx="5">
                  <c:v>9.0214988949166184</c:v>
                </c:pt>
                <c:pt idx="6">
                  <c:v>10.24440120056731</c:v>
                </c:pt>
                <c:pt idx="7">
                  <c:v>10.28389047539055</c:v>
                </c:pt>
                <c:pt idx="8">
                  <c:v>11.435771693229796</c:v>
                </c:pt>
                <c:pt idx="9">
                  <c:v>12.998976458546579</c:v>
                </c:pt>
                <c:pt idx="10">
                  <c:v>14.080343947333063</c:v>
                </c:pt>
                <c:pt idx="11">
                  <c:v>11.75948243054674</c:v>
                </c:pt>
                <c:pt idx="12">
                  <c:v>22.872114977073934</c:v>
                </c:pt>
                <c:pt idx="13">
                  <c:v>23.876818439448328</c:v>
                </c:pt>
                <c:pt idx="14">
                  <c:v>25.661907153619865</c:v>
                </c:pt>
                <c:pt idx="15">
                  <c:v>26.065214412933273</c:v>
                </c:pt>
                <c:pt idx="16">
                  <c:v>27.299294040387466</c:v>
                </c:pt>
                <c:pt idx="17">
                  <c:v>26.237867059835352</c:v>
                </c:pt>
                <c:pt idx="18">
                  <c:v>25.7950635751683</c:v>
                </c:pt>
                <c:pt idx="19">
                  <c:v>27.423383903003725</c:v>
                </c:pt>
                <c:pt idx="20">
                  <c:v>26.893221685716043</c:v>
                </c:pt>
                <c:pt idx="21">
                  <c:v>27.52717391304347</c:v>
                </c:pt>
                <c:pt idx="22">
                  <c:v>27.90601813685079</c:v>
                </c:pt>
                <c:pt idx="23">
                  <c:v>23.734392735527791</c:v>
                </c:pt>
                <c:pt idx="24">
                  <c:v>15.89889930697106</c:v>
                </c:pt>
                <c:pt idx="25">
                  <c:v>16.959492435334298</c:v>
                </c:pt>
                <c:pt idx="26">
                  <c:v>16.070459930910431</c:v>
                </c:pt>
                <c:pt idx="27">
                  <c:v>15.214910612400146</c:v>
                </c:pt>
                <c:pt idx="28">
                  <c:v>15.610410379426853</c:v>
                </c:pt>
                <c:pt idx="29">
                  <c:v>16.146771132415211</c:v>
                </c:pt>
                <c:pt idx="30">
                  <c:v>15.023663995053155</c:v>
                </c:pt>
                <c:pt idx="31">
                  <c:v>14.277517452424206</c:v>
                </c:pt>
                <c:pt idx="32">
                  <c:v>14.117817060835208</c:v>
                </c:pt>
                <c:pt idx="33">
                  <c:v>13.028860951298626</c:v>
                </c:pt>
                <c:pt idx="34">
                  <c:v>14.055522305602878</c:v>
                </c:pt>
                <c:pt idx="35">
                  <c:v>13.927621319145018</c:v>
                </c:pt>
                <c:pt idx="36">
                  <c:v>15.652479774885691</c:v>
                </c:pt>
                <c:pt idx="37">
                  <c:v>15.499165449614026</c:v>
                </c:pt>
                <c:pt idx="38">
                  <c:v>12.654958677685954</c:v>
                </c:pt>
                <c:pt idx="39">
                  <c:v>12.927415931707785</c:v>
                </c:pt>
                <c:pt idx="40">
                  <c:v>11.62624662546574</c:v>
                </c:pt>
                <c:pt idx="41">
                  <c:v>10.399296099216485</c:v>
                </c:pt>
                <c:pt idx="42">
                  <c:v>11.388636175667855</c:v>
                </c:pt>
                <c:pt idx="43">
                  <c:v>11.78033472803348</c:v>
                </c:pt>
                <c:pt idx="44">
                  <c:v>11.067026844504468</c:v>
                </c:pt>
                <c:pt idx="45">
                  <c:v>11.711353162966077</c:v>
                </c:pt>
                <c:pt idx="46">
                  <c:v>11.633163800758851</c:v>
                </c:pt>
                <c:pt idx="47">
                  <c:v>13.517321899470573</c:v>
                </c:pt>
                <c:pt idx="48">
                  <c:v>14.182107430282613</c:v>
                </c:pt>
                <c:pt idx="49">
                  <c:v>13.477995800121917</c:v>
                </c:pt>
                <c:pt idx="50">
                  <c:v>15.897032815877381</c:v>
                </c:pt>
                <c:pt idx="51">
                  <c:v>14.465001670564661</c:v>
                </c:pt>
                <c:pt idx="52">
                  <c:v>13.861128877518382</c:v>
                </c:pt>
                <c:pt idx="53">
                  <c:v>14.438878135792635</c:v>
                </c:pt>
                <c:pt idx="54">
                  <c:v>12.156593406593402</c:v>
                </c:pt>
                <c:pt idx="55">
                  <c:v>12.006138758398691</c:v>
                </c:pt>
                <c:pt idx="56">
                  <c:v>12.641559626054573</c:v>
                </c:pt>
                <c:pt idx="57">
                  <c:v>12.611801766327275</c:v>
                </c:pt>
                <c:pt idx="58">
                  <c:v>12.543390222736477</c:v>
                </c:pt>
                <c:pt idx="59">
                  <c:v>11.423606185274508</c:v>
                </c:pt>
                <c:pt idx="60">
                  <c:v>13.774945703397123</c:v>
                </c:pt>
                <c:pt idx="61">
                  <c:v>14.450015918497286</c:v>
                </c:pt>
                <c:pt idx="62">
                  <c:v>13.756075505821187</c:v>
                </c:pt>
                <c:pt idx="63">
                  <c:v>13.450697801696606</c:v>
                </c:pt>
                <c:pt idx="64">
                  <c:v>13.305949058226687</c:v>
                </c:pt>
                <c:pt idx="65">
                  <c:v>12.822723730246906</c:v>
                </c:pt>
                <c:pt idx="66">
                  <c:v>14.435378428029992</c:v>
                </c:pt>
                <c:pt idx="67">
                  <c:v>15.180630284396628</c:v>
                </c:pt>
                <c:pt idx="68">
                  <c:v>15.590155361751656</c:v>
                </c:pt>
                <c:pt idx="69">
                  <c:v>16.317831393509508</c:v>
                </c:pt>
                <c:pt idx="70">
                  <c:v>16.187951807228913</c:v>
                </c:pt>
                <c:pt idx="71">
                  <c:v>16.174364197727357</c:v>
                </c:pt>
                <c:pt idx="72">
                  <c:v>15.608060652992137</c:v>
                </c:pt>
                <c:pt idx="73">
                  <c:v>16.181021593240374</c:v>
                </c:pt>
                <c:pt idx="74">
                  <c:v>14.800278219395864</c:v>
                </c:pt>
                <c:pt idx="75">
                  <c:v>15.454750112561896</c:v>
                </c:pt>
                <c:pt idx="76">
                  <c:v>15.156397663717897</c:v>
                </c:pt>
                <c:pt idx="77">
                  <c:v>14.351851851851862</c:v>
                </c:pt>
                <c:pt idx="78">
                  <c:v>12.323734868316393</c:v>
                </c:pt>
                <c:pt idx="79">
                  <c:v>10.999405202303763</c:v>
                </c:pt>
                <c:pt idx="80">
                  <c:v>11.393254819549654</c:v>
                </c:pt>
                <c:pt idx="81">
                  <c:v>10.063415262607904</c:v>
                </c:pt>
                <c:pt idx="82">
                  <c:v>9.5247971020504139</c:v>
                </c:pt>
                <c:pt idx="83">
                  <c:v>9.4236749455456987</c:v>
                </c:pt>
                <c:pt idx="84">
                  <c:v>10.094086858994331</c:v>
                </c:pt>
                <c:pt idx="85">
                  <c:v>8.8215488215488165</c:v>
                </c:pt>
                <c:pt idx="86">
                  <c:v>8.9467838028880067</c:v>
                </c:pt>
                <c:pt idx="87">
                  <c:v>7.2814384601456794</c:v>
                </c:pt>
                <c:pt idx="88">
                  <c:v>6.0446656800753402</c:v>
                </c:pt>
                <c:pt idx="89">
                  <c:v>6.3517768780926787</c:v>
                </c:pt>
                <c:pt idx="90">
                  <c:v>6.1946332921301916</c:v>
                </c:pt>
                <c:pt idx="91">
                  <c:v>6.6942872453047215</c:v>
                </c:pt>
                <c:pt idx="92">
                  <c:v>7.480676012052939</c:v>
                </c:pt>
                <c:pt idx="93">
                  <c:v>8.4513636895703996</c:v>
                </c:pt>
                <c:pt idx="94">
                  <c:v>9.0840234296101841</c:v>
                </c:pt>
                <c:pt idx="95">
                  <c:v>9.4696780009013963</c:v>
                </c:pt>
                <c:pt idx="96">
                  <c:v>8.9804176806836722</c:v>
                </c:pt>
                <c:pt idx="97">
                  <c:v>8.9150165016501575</c:v>
                </c:pt>
                <c:pt idx="98">
                  <c:v>7.3898017822385214</c:v>
                </c:pt>
                <c:pt idx="99">
                  <c:v>9.2538979838238618</c:v>
                </c:pt>
                <c:pt idx="100">
                  <c:v>9.9640967737842914</c:v>
                </c:pt>
                <c:pt idx="101">
                  <c:v>8.256492682514164</c:v>
                </c:pt>
                <c:pt idx="102">
                  <c:v>6.7838739011821758</c:v>
                </c:pt>
                <c:pt idx="103">
                  <c:v>6.1897470447724601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POA_16!$E$2</c:f>
              <c:strCache>
                <c:ptCount val="1"/>
                <c:pt idx="0">
                  <c:v>heraf: polske statborgere</c:v>
                </c:pt>
              </c:strCache>
            </c:strRef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strRef>
              <c:f>POA_16!$A$17:$A$129</c:f>
              <c:strCache>
                <c:ptCount val="104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2010</c:v>
                </c:pt>
                <c:pt idx="5">
                  <c:v>2010</c:v>
                </c:pt>
                <c:pt idx="6">
                  <c:v>2010</c:v>
                </c:pt>
                <c:pt idx="7">
                  <c:v>2010</c:v>
                </c:pt>
                <c:pt idx="8">
                  <c:v>2010</c:v>
                </c:pt>
                <c:pt idx="9">
                  <c:v>2010</c:v>
                </c:pt>
                <c:pt idx="10">
                  <c:v>2010</c:v>
                </c:pt>
                <c:pt idx="11">
                  <c:v>2010</c:v>
                </c:pt>
                <c:pt idx="12">
                  <c:v>2011</c:v>
                </c:pt>
                <c:pt idx="13">
                  <c:v>2011</c:v>
                </c:pt>
                <c:pt idx="14">
                  <c:v>2011</c:v>
                </c:pt>
                <c:pt idx="15">
                  <c:v>2011</c:v>
                </c:pt>
                <c:pt idx="16">
                  <c:v>2011</c:v>
                </c:pt>
                <c:pt idx="17">
                  <c:v>2011</c:v>
                </c:pt>
                <c:pt idx="18">
                  <c:v>2011</c:v>
                </c:pt>
                <c:pt idx="19">
                  <c:v>2011</c:v>
                </c:pt>
                <c:pt idx="20">
                  <c:v>2011</c:v>
                </c:pt>
                <c:pt idx="21">
                  <c:v>2011</c:v>
                </c:pt>
                <c:pt idx="22">
                  <c:v>2011</c:v>
                </c:pt>
                <c:pt idx="23">
                  <c:v>2011</c:v>
                </c:pt>
                <c:pt idx="24">
                  <c:v>2012</c:v>
                </c:pt>
                <c:pt idx="25">
                  <c:v>2012</c:v>
                </c:pt>
                <c:pt idx="26">
                  <c:v>2012</c:v>
                </c:pt>
                <c:pt idx="27">
                  <c:v>2012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2012</c:v>
                </c:pt>
                <c:pt idx="33">
                  <c:v>2012</c:v>
                </c:pt>
                <c:pt idx="34">
                  <c:v>2012</c:v>
                </c:pt>
                <c:pt idx="35">
                  <c:v>2012</c:v>
                </c:pt>
                <c:pt idx="36">
                  <c:v>2013</c:v>
                </c:pt>
                <c:pt idx="37">
                  <c:v>2013</c:v>
                </c:pt>
                <c:pt idx="38">
                  <c:v>2013</c:v>
                </c:pt>
                <c:pt idx="39">
                  <c:v>2013</c:v>
                </c:pt>
                <c:pt idx="40">
                  <c:v>2013</c:v>
                </c:pt>
                <c:pt idx="41">
                  <c:v>2013</c:v>
                </c:pt>
                <c:pt idx="42">
                  <c:v>2013</c:v>
                </c:pt>
                <c:pt idx="43">
                  <c:v>2013</c:v>
                </c:pt>
                <c:pt idx="44">
                  <c:v>2013</c:v>
                </c:pt>
                <c:pt idx="45">
                  <c:v>2013</c:v>
                </c:pt>
                <c:pt idx="46">
                  <c:v>2013</c:v>
                </c:pt>
                <c:pt idx="47">
                  <c:v>2013</c:v>
                </c:pt>
                <c:pt idx="48">
                  <c:v>2014</c:v>
                </c:pt>
                <c:pt idx="49">
                  <c:v>2014</c:v>
                </c:pt>
                <c:pt idx="50">
                  <c:v>2014</c:v>
                </c:pt>
                <c:pt idx="51">
                  <c:v>2014</c:v>
                </c:pt>
                <c:pt idx="52">
                  <c:v>2014</c:v>
                </c:pt>
                <c:pt idx="53">
                  <c:v>2014</c:v>
                </c:pt>
                <c:pt idx="54">
                  <c:v>2014</c:v>
                </c:pt>
                <c:pt idx="55">
                  <c:v>2014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2015</c:v>
                </c:pt>
                <c:pt idx="65">
                  <c:v>2015</c:v>
                </c:pt>
                <c:pt idx="66">
                  <c:v>2015</c:v>
                </c:pt>
                <c:pt idx="67">
                  <c:v>2015</c:v>
                </c:pt>
                <c:pt idx="68">
                  <c:v>2015</c:v>
                </c:pt>
                <c:pt idx="69">
                  <c:v>2015</c:v>
                </c:pt>
                <c:pt idx="70">
                  <c:v>2015</c:v>
                </c:pt>
                <c:pt idx="71">
                  <c:v>2015</c:v>
                </c:pt>
                <c:pt idx="72">
                  <c:v>2016</c:v>
                </c:pt>
                <c:pt idx="73">
                  <c:v>2016</c:v>
                </c:pt>
                <c:pt idx="74">
                  <c:v>2016</c:v>
                </c:pt>
                <c:pt idx="75">
                  <c:v>2016</c:v>
                </c:pt>
                <c:pt idx="76">
                  <c:v>2016</c:v>
                </c:pt>
                <c:pt idx="77">
                  <c:v>2016</c:v>
                </c:pt>
                <c:pt idx="78">
                  <c:v>2016</c:v>
                </c:pt>
                <c:pt idx="79">
                  <c:v>2016</c:v>
                </c:pt>
                <c:pt idx="80">
                  <c:v>2016</c:v>
                </c:pt>
                <c:pt idx="81">
                  <c:v>2016</c:v>
                </c:pt>
                <c:pt idx="82">
                  <c:v>2016</c:v>
                </c:pt>
                <c:pt idx="83">
                  <c:v>2016</c:v>
                </c:pt>
                <c:pt idx="84">
                  <c:v>2017</c:v>
                </c:pt>
                <c:pt idx="85">
                  <c:v>2017</c:v>
                </c:pt>
                <c:pt idx="86">
                  <c:v>2017</c:v>
                </c:pt>
                <c:pt idx="87">
                  <c:v>2017</c:v>
                </c:pt>
                <c:pt idx="88">
                  <c:v>2017</c:v>
                </c:pt>
                <c:pt idx="89">
                  <c:v>2017</c:v>
                </c:pt>
                <c:pt idx="90">
                  <c:v>2017</c:v>
                </c:pt>
                <c:pt idx="91">
                  <c:v>2017</c:v>
                </c:pt>
                <c:pt idx="92">
                  <c:v>2017</c:v>
                </c:pt>
                <c:pt idx="93">
                  <c:v>2017</c:v>
                </c:pt>
                <c:pt idx="94">
                  <c:v>2017</c:v>
                </c:pt>
                <c:pt idx="95">
                  <c:v>2017</c:v>
                </c:pt>
                <c:pt idx="96">
                  <c:v>2018</c:v>
                </c:pt>
                <c:pt idx="97">
                  <c:v>2018</c:v>
                </c:pt>
                <c:pt idx="98">
                  <c:v>2018</c:v>
                </c:pt>
                <c:pt idx="99">
                  <c:v>2018</c:v>
                </c:pt>
                <c:pt idx="100">
                  <c:v>2018</c:v>
                </c:pt>
                <c:pt idx="101">
                  <c:v>2018</c:v>
                </c:pt>
                <c:pt idx="102">
                  <c:v>2018</c:v>
                </c:pt>
                <c:pt idx="103">
                  <c:v>2018</c:v>
                </c:pt>
              </c:strCache>
            </c:strRef>
          </c:cat>
          <c:val>
            <c:numRef>
              <c:f>POA_16!$E$17:$E$129</c:f>
              <c:numCache>
                <c:formatCode>0.0</c:formatCode>
                <c:ptCount val="113"/>
                <c:pt idx="0">
                  <c:v>-11.916645869727972</c:v>
                </c:pt>
                <c:pt idx="1">
                  <c:v>-11.142981854461553</c:v>
                </c:pt>
                <c:pt idx="2">
                  <c:v>-8.0741107943983081</c:v>
                </c:pt>
                <c:pt idx="3">
                  <c:v>-5.6352646681726526</c:v>
                </c:pt>
                <c:pt idx="4">
                  <c:v>-2.2429450844151972</c:v>
                </c:pt>
                <c:pt idx="5">
                  <c:v>-1.8154045003231261</c:v>
                </c:pt>
                <c:pt idx="6">
                  <c:v>-0.29068077437358397</c:v>
                </c:pt>
                <c:pt idx="7">
                  <c:v>1.7434620174346236</c:v>
                </c:pt>
                <c:pt idx="8">
                  <c:v>1.5408691465029563</c:v>
                </c:pt>
                <c:pt idx="9">
                  <c:v>4.6208676416369627</c:v>
                </c:pt>
                <c:pt idx="10">
                  <c:v>5.1432770022042718</c:v>
                </c:pt>
                <c:pt idx="11">
                  <c:v>2.5545750116117176</c:v>
                </c:pt>
                <c:pt idx="12">
                  <c:v>14.279643008924765</c:v>
                </c:pt>
                <c:pt idx="13">
                  <c:v>14.645614035087732</c:v>
                </c:pt>
                <c:pt idx="14">
                  <c:v>16.798112571621161</c:v>
                </c:pt>
                <c:pt idx="15">
                  <c:v>16.168478260869563</c:v>
                </c:pt>
                <c:pt idx="16">
                  <c:v>16.69056674356257</c:v>
                </c:pt>
                <c:pt idx="17">
                  <c:v>17.059597893729062</c:v>
                </c:pt>
                <c:pt idx="18">
                  <c:v>17.252638330126516</c:v>
                </c:pt>
                <c:pt idx="19">
                  <c:v>17.788657690738475</c:v>
                </c:pt>
                <c:pt idx="20">
                  <c:v>19.875518672199163</c:v>
                </c:pt>
                <c:pt idx="21">
                  <c:v>20.333607423939853</c:v>
                </c:pt>
                <c:pt idx="22">
                  <c:v>21.109946424411845</c:v>
                </c:pt>
                <c:pt idx="23">
                  <c:v>16.581748188405783</c:v>
                </c:pt>
                <c:pt idx="24">
                  <c:v>9.6194372133382871</c:v>
                </c:pt>
                <c:pt idx="25">
                  <c:v>11.01793474934199</c:v>
                </c:pt>
                <c:pt idx="26">
                  <c:v>10.99440180065794</c:v>
                </c:pt>
                <c:pt idx="27">
                  <c:v>10.799220272904478</c:v>
                </c:pt>
                <c:pt idx="28">
                  <c:v>12.005770463774311</c:v>
                </c:pt>
                <c:pt idx="29">
                  <c:v>12.431631140418148</c:v>
                </c:pt>
                <c:pt idx="30">
                  <c:v>11.024365987071107</c:v>
                </c:pt>
                <c:pt idx="31">
                  <c:v>10.341926864268402</c:v>
                </c:pt>
                <c:pt idx="32">
                  <c:v>9.7710527617069829</c:v>
                </c:pt>
                <c:pt idx="33">
                  <c:v>7.9461147989066774</c:v>
                </c:pt>
                <c:pt idx="34">
                  <c:v>10.01586767322209</c:v>
                </c:pt>
                <c:pt idx="35">
                  <c:v>9.901422813577426</c:v>
                </c:pt>
                <c:pt idx="36">
                  <c:v>10.2510460251046</c:v>
                </c:pt>
                <c:pt idx="37">
                  <c:v>10.580581132491588</c:v>
                </c:pt>
                <c:pt idx="38">
                  <c:v>7.3783277870216324</c:v>
                </c:pt>
                <c:pt idx="39">
                  <c:v>8.4548104956268162</c:v>
                </c:pt>
                <c:pt idx="40">
                  <c:v>7.3462767733625896</c:v>
                </c:pt>
                <c:pt idx="41">
                  <c:v>6.4514662423277969</c:v>
                </c:pt>
                <c:pt idx="42">
                  <c:v>8.2904107134859117</c:v>
                </c:pt>
                <c:pt idx="43">
                  <c:v>8.798600834118119</c:v>
                </c:pt>
                <c:pt idx="44">
                  <c:v>8.4553358259381213</c:v>
                </c:pt>
                <c:pt idx="45">
                  <c:v>9.9656357388316223</c:v>
                </c:pt>
                <c:pt idx="46">
                  <c:v>7.8583916083916137</c:v>
                </c:pt>
                <c:pt idx="47">
                  <c:v>9.9460940261576525</c:v>
                </c:pt>
                <c:pt idx="48">
                  <c:v>11.882660649264068</c:v>
                </c:pt>
                <c:pt idx="49">
                  <c:v>11.816912644595121</c:v>
                </c:pt>
                <c:pt idx="50">
                  <c:v>14.009006827756522</c:v>
                </c:pt>
                <c:pt idx="51">
                  <c:v>11.971635150166861</c:v>
                </c:pt>
                <c:pt idx="52">
                  <c:v>11.336266275607684</c:v>
                </c:pt>
                <c:pt idx="53">
                  <c:v>11.950115315623137</c:v>
                </c:pt>
                <c:pt idx="54">
                  <c:v>8.9709653403920981</c:v>
                </c:pt>
                <c:pt idx="55">
                  <c:v>9.5626726021186244</c:v>
                </c:pt>
                <c:pt idx="56">
                  <c:v>10.051503572021943</c:v>
                </c:pt>
                <c:pt idx="57">
                  <c:v>8.9555921052631504</c:v>
                </c:pt>
                <c:pt idx="58">
                  <c:v>9.4861820244752408</c:v>
                </c:pt>
                <c:pt idx="59">
                  <c:v>8.917734999799066</c:v>
                </c:pt>
                <c:pt idx="60">
                  <c:v>9.2271727172717419</c:v>
                </c:pt>
                <c:pt idx="61">
                  <c:v>9.957192544368155</c:v>
                </c:pt>
                <c:pt idx="62">
                  <c:v>8.7453278967040404</c:v>
                </c:pt>
                <c:pt idx="63">
                  <c:v>7.7155511403617822</c:v>
                </c:pt>
                <c:pt idx="64">
                  <c:v>6.9489901812085861</c:v>
                </c:pt>
                <c:pt idx="65">
                  <c:v>6.1956355867541504</c:v>
                </c:pt>
                <c:pt idx="66">
                  <c:v>8.1527308611986058</c:v>
                </c:pt>
                <c:pt idx="67">
                  <c:v>7.915428313456971</c:v>
                </c:pt>
                <c:pt idx="68">
                  <c:v>9.020229468599041</c:v>
                </c:pt>
                <c:pt idx="69">
                  <c:v>10.472488489697326</c:v>
                </c:pt>
                <c:pt idx="70">
                  <c:v>11.258743846922542</c:v>
                </c:pt>
                <c:pt idx="71">
                  <c:v>12.109807394288239</c:v>
                </c:pt>
                <c:pt idx="72">
                  <c:v>12.245583113013552</c:v>
                </c:pt>
                <c:pt idx="73">
                  <c:v>13.69074171702016</c:v>
                </c:pt>
                <c:pt idx="74">
                  <c:v>13.084404171386169</c:v>
                </c:pt>
                <c:pt idx="75">
                  <c:v>15.451715789878179</c:v>
                </c:pt>
                <c:pt idx="76">
                  <c:v>16.208247807426758</c:v>
                </c:pt>
                <c:pt idx="77">
                  <c:v>15.623652823681567</c:v>
                </c:pt>
                <c:pt idx="78">
                  <c:v>13.188278645376371</c:v>
                </c:pt>
                <c:pt idx="79">
                  <c:v>12.644239149381221</c:v>
                </c:pt>
                <c:pt idx="80">
                  <c:v>12.054282351312054</c:v>
                </c:pt>
                <c:pt idx="81">
                  <c:v>10.921326819936453</c:v>
                </c:pt>
                <c:pt idx="82">
                  <c:v>9.5605601942716447</c:v>
                </c:pt>
                <c:pt idx="83">
                  <c:v>9.7814639283833458</c:v>
                </c:pt>
                <c:pt idx="84">
                  <c:v>10.161887314465162</c:v>
                </c:pt>
                <c:pt idx="85">
                  <c:v>8.2468343142500373</c:v>
                </c:pt>
                <c:pt idx="86">
                  <c:v>7.6641453389976846</c:v>
                </c:pt>
                <c:pt idx="87">
                  <c:v>5.5352150179736554</c:v>
                </c:pt>
                <c:pt idx="88">
                  <c:v>3.959791894148637</c:v>
                </c:pt>
                <c:pt idx="89">
                  <c:v>3.5575578685723315</c:v>
                </c:pt>
                <c:pt idx="90">
                  <c:v>3.9996279415868372</c:v>
                </c:pt>
                <c:pt idx="91">
                  <c:v>4.2491953453825317</c:v>
                </c:pt>
                <c:pt idx="92">
                  <c:v>5.7711319822046505</c:v>
                </c:pt>
                <c:pt idx="93">
                  <c:v>5.8361564521096483</c:v>
                </c:pt>
                <c:pt idx="94">
                  <c:v>7.0988310308182747</c:v>
                </c:pt>
                <c:pt idx="95">
                  <c:v>7.4229523923731904</c:v>
                </c:pt>
                <c:pt idx="96">
                  <c:v>6.0546410996097109</c:v>
                </c:pt>
                <c:pt idx="97">
                  <c:v>5.1009984512472357</c:v>
                </c:pt>
                <c:pt idx="98">
                  <c:v>4.0003849608623057</c:v>
                </c:pt>
                <c:pt idx="99">
                  <c:v>6.0617529252215547</c:v>
                </c:pt>
                <c:pt idx="100">
                  <c:v>6.3142936579036757</c:v>
                </c:pt>
                <c:pt idx="101">
                  <c:v>5.9165916591659169</c:v>
                </c:pt>
                <c:pt idx="102">
                  <c:v>3.9233223027159312</c:v>
                </c:pt>
                <c:pt idx="103">
                  <c:v>3.603978031764882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POA_16!$F$2</c:f>
              <c:strCache>
                <c:ptCount val="1"/>
                <c:pt idx="0">
                  <c:v>Grænsegængere</c:v>
                </c:pt>
              </c:strCache>
            </c:strRef>
          </c:tx>
          <c:spPr>
            <a:ln>
              <a:solidFill>
                <a:srgbClr val="DA6D79"/>
              </a:solidFill>
            </a:ln>
          </c:spPr>
          <c:marker>
            <c:symbol val="none"/>
          </c:marker>
          <c:cat>
            <c:strRef>
              <c:f>POA_16!$A$17:$A$129</c:f>
              <c:strCache>
                <c:ptCount val="104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2010</c:v>
                </c:pt>
                <c:pt idx="5">
                  <c:v>2010</c:v>
                </c:pt>
                <c:pt idx="6">
                  <c:v>2010</c:v>
                </c:pt>
                <c:pt idx="7">
                  <c:v>2010</c:v>
                </c:pt>
                <c:pt idx="8">
                  <c:v>2010</c:v>
                </c:pt>
                <c:pt idx="9">
                  <c:v>2010</c:v>
                </c:pt>
                <c:pt idx="10">
                  <c:v>2010</c:v>
                </c:pt>
                <c:pt idx="11">
                  <c:v>2010</c:v>
                </c:pt>
                <c:pt idx="12">
                  <c:v>2011</c:v>
                </c:pt>
                <c:pt idx="13">
                  <c:v>2011</c:v>
                </c:pt>
                <c:pt idx="14">
                  <c:v>2011</c:v>
                </c:pt>
                <c:pt idx="15">
                  <c:v>2011</c:v>
                </c:pt>
                <c:pt idx="16">
                  <c:v>2011</c:v>
                </c:pt>
                <c:pt idx="17">
                  <c:v>2011</c:v>
                </c:pt>
                <c:pt idx="18">
                  <c:v>2011</c:v>
                </c:pt>
                <c:pt idx="19">
                  <c:v>2011</c:v>
                </c:pt>
                <c:pt idx="20">
                  <c:v>2011</c:v>
                </c:pt>
                <c:pt idx="21">
                  <c:v>2011</c:v>
                </c:pt>
                <c:pt idx="22">
                  <c:v>2011</c:v>
                </c:pt>
                <c:pt idx="23">
                  <c:v>2011</c:v>
                </c:pt>
                <c:pt idx="24">
                  <c:v>2012</c:v>
                </c:pt>
                <c:pt idx="25">
                  <c:v>2012</c:v>
                </c:pt>
                <c:pt idx="26">
                  <c:v>2012</c:v>
                </c:pt>
                <c:pt idx="27">
                  <c:v>2012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2012</c:v>
                </c:pt>
                <c:pt idx="33">
                  <c:v>2012</c:v>
                </c:pt>
                <c:pt idx="34">
                  <c:v>2012</c:v>
                </c:pt>
                <c:pt idx="35">
                  <c:v>2012</c:v>
                </c:pt>
                <c:pt idx="36">
                  <c:v>2013</c:v>
                </c:pt>
                <c:pt idx="37">
                  <c:v>2013</c:v>
                </c:pt>
                <c:pt idx="38">
                  <c:v>2013</c:v>
                </c:pt>
                <c:pt idx="39">
                  <c:v>2013</c:v>
                </c:pt>
                <c:pt idx="40">
                  <c:v>2013</c:v>
                </c:pt>
                <c:pt idx="41">
                  <c:v>2013</c:v>
                </c:pt>
                <c:pt idx="42">
                  <c:v>2013</c:v>
                </c:pt>
                <c:pt idx="43">
                  <c:v>2013</c:v>
                </c:pt>
                <c:pt idx="44">
                  <c:v>2013</c:v>
                </c:pt>
                <c:pt idx="45">
                  <c:v>2013</c:v>
                </c:pt>
                <c:pt idx="46">
                  <c:v>2013</c:v>
                </c:pt>
                <c:pt idx="47">
                  <c:v>2013</c:v>
                </c:pt>
                <c:pt idx="48">
                  <c:v>2014</c:v>
                </c:pt>
                <c:pt idx="49">
                  <c:v>2014</c:v>
                </c:pt>
                <c:pt idx="50">
                  <c:v>2014</c:v>
                </c:pt>
                <c:pt idx="51">
                  <c:v>2014</c:v>
                </c:pt>
                <c:pt idx="52">
                  <c:v>2014</c:v>
                </c:pt>
                <c:pt idx="53">
                  <c:v>2014</c:v>
                </c:pt>
                <c:pt idx="54">
                  <c:v>2014</c:v>
                </c:pt>
                <c:pt idx="55">
                  <c:v>2014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2015</c:v>
                </c:pt>
                <c:pt idx="65">
                  <c:v>2015</c:v>
                </c:pt>
                <c:pt idx="66">
                  <c:v>2015</c:v>
                </c:pt>
                <c:pt idx="67">
                  <c:v>2015</c:v>
                </c:pt>
                <c:pt idx="68">
                  <c:v>2015</c:v>
                </c:pt>
                <c:pt idx="69">
                  <c:v>2015</c:v>
                </c:pt>
                <c:pt idx="70">
                  <c:v>2015</c:v>
                </c:pt>
                <c:pt idx="71">
                  <c:v>2015</c:v>
                </c:pt>
                <c:pt idx="72">
                  <c:v>2016</c:v>
                </c:pt>
                <c:pt idx="73">
                  <c:v>2016</c:v>
                </c:pt>
                <c:pt idx="74">
                  <c:v>2016</c:v>
                </c:pt>
                <c:pt idx="75">
                  <c:v>2016</c:v>
                </c:pt>
                <c:pt idx="76">
                  <c:v>2016</c:v>
                </c:pt>
                <c:pt idx="77">
                  <c:v>2016</c:v>
                </c:pt>
                <c:pt idx="78">
                  <c:v>2016</c:v>
                </c:pt>
                <c:pt idx="79">
                  <c:v>2016</c:v>
                </c:pt>
                <c:pt idx="80">
                  <c:v>2016</c:v>
                </c:pt>
                <c:pt idx="81">
                  <c:v>2016</c:v>
                </c:pt>
                <c:pt idx="82">
                  <c:v>2016</c:v>
                </c:pt>
                <c:pt idx="83">
                  <c:v>2016</c:v>
                </c:pt>
                <c:pt idx="84">
                  <c:v>2017</c:v>
                </c:pt>
                <c:pt idx="85">
                  <c:v>2017</c:v>
                </c:pt>
                <c:pt idx="86">
                  <c:v>2017</c:v>
                </c:pt>
                <c:pt idx="87">
                  <c:v>2017</c:v>
                </c:pt>
                <c:pt idx="88">
                  <c:v>2017</c:v>
                </c:pt>
                <c:pt idx="89">
                  <c:v>2017</c:v>
                </c:pt>
                <c:pt idx="90">
                  <c:v>2017</c:v>
                </c:pt>
                <c:pt idx="91">
                  <c:v>2017</c:v>
                </c:pt>
                <c:pt idx="92">
                  <c:v>2017</c:v>
                </c:pt>
                <c:pt idx="93">
                  <c:v>2017</c:v>
                </c:pt>
                <c:pt idx="94">
                  <c:v>2017</c:v>
                </c:pt>
                <c:pt idx="95">
                  <c:v>2017</c:v>
                </c:pt>
                <c:pt idx="96">
                  <c:v>2018</c:v>
                </c:pt>
                <c:pt idx="97">
                  <c:v>2018</c:v>
                </c:pt>
                <c:pt idx="98">
                  <c:v>2018</c:v>
                </c:pt>
                <c:pt idx="99">
                  <c:v>2018</c:v>
                </c:pt>
                <c:pt idx="100">
                  <c:v>2018</c:v>
                </c:pt>
                <c:pt idx="101">
                  <c:v>2018</c:v>
                </c:pt>
                <c:pt idx="102">
                  <c:v>2018</c:v>
                </c:pt>
                <c:pt idx="103">
                  <c:v>2018</c:v>
                </c:pt>
              </c:strCache>
            </c:strRef>
          </c:cat>
          <c:val>
            <c:numRef>
              <c:f>POA_16!$F$17:$F$129</c:f>
              <c:numCache>
                <c:formatCode>0.0</c:formatCode>
                <c:ptCount val="113"/>
                <c:pt idx="0">
                  <c:v>-20.660733721749153</c:v>
                </c:pt>
                <c:pt idx="1">
                  <c:v>-18.459747172322025</c:v>
                </c:pt>
                <c:pt idx="2">
                  <c:v>-14.643513107363503</c:v>
                </c:pt>
                <c:pt idx="3">
                  <c:v>-10.710935406057359</c:v>
                </c:pt>
                <c:pt idx="4">
                  <c:v>-8.9068425391591148</c:v>
                </c:pt>
                <c:pt idx="5">
                  <c:v>-5.2307206068267931</c:v>
                </c:pt>
                <c:pt idx="6">
                  <c:v>-4.1847758599279814</c:v>
                </c:pt>
                <c:pt idx="7">
                  <c:v>-3.7894266377218742</c:v>
                </c:pt>
                <c:pt idx="8">
                  <c:v>-4.1337744439713049</c:v>
                </c:pt>
                <c:pt idx="9">
                  <c:v>-2.2042541770113502</c:v>
                </c:pt>
                <c:pt idx="10">
                  <c:v>-0.38762325739544679</c:v>
                </c:pt>
                <c:pt idx="11">
                  <c:v>-3.4519129350848488</c:v>
                </c:pt>
                <c:pt idx="12">
                  <c:v>11.301646223369914</c:v>
                </c:pt>
                <c:pt idx="13">
                  <c:v>13.691811839582229</c:v>
                </c:pt>
                <c:pt idx="14">
                  <c:v>16.48278560250391</c:v>
                </c:pt>
                <c:pt idx="15">
                  <c:v>17.19635285730368</c:v>
                </c:pt>
                <c:pt idx="16">
                  <c:v>18.75905010136114</c:v>
                </c:pt>
                <c:pt idx="17">
                  <c:v>15.711188927797238</c:v>
                </c:pt>
                <c:pt idx="18">
                  <c:v>15.347978227060651</c:v>
                </c:pt>
                <c:pt idx="19">
                  <c:v>17.01231044894979</c:v>
                </c:pt>
                <c:pt idx="20">
                  <c:v>17.586360064236175</c:v>
                </c:pt>
                <c:pt idx="21">
                  <c:v>17.359086074993996</c:v>
                </c:pt>
                <c:pt idx="22">
                  <c:v>18.446204259967232</c:v>
                </c:pt>
                <c:pt idx="23">
                  <c:v>14.066276028735075</c:v>
                </c:pt>
                <c:pt idx="24">
                  <c:v>0.52202283849918274</c:v>
                </c:pt>
                <c:pt idx="25">
                  <c:v>1.7332328560663228</c:v>
                </c:pt>
                <c:pt idx="26">
                  <c:v>1.8473113223390385</c:v>
                </c:pt>
                <c:pt idx="27">
                  <c:v>2.4044310687071828</c:v>
                </c:pt>
                <c:pt idx="28">
                  <c:v>3.3378040602328696</c:v>
                </c:pt>
                <c:pt idx="29">
                  <c:v>5.5107216970256019</c:v>
                </c:pt>
                <c:pt idx="30">
                  <c:v>6.6936322013426661</c:v>
                </c:pt>
                <c:pt idx="31">
                  <c:v>5.6289700544464694</c:v>
                </c:pt>
                <c:pt idx="32">
                  <c:v>4.9892485616318965</c:v>
                </c:pt>
                <c:pt idx="33">
                  <c:v>4.1831097079715818</c:v>
                </c:pt>
                <c:pt idx="34">
                  <c:v>4.8760806916426418</c:v>
                </c:pt>
                <c:pt idx="35">
                  <c:v>5.2472718829811953</c:v>
                </c:pt>
                <c:pt idx="36">
                  <c:v>6.55631288542682</c:v>
                </c:pt>
                <c:pt idx="37">
                  <c:v>8.2574955908289382</c:v>
                </c:pt>
                <c:pt idx="38">
                  <c:v>4.7356791874154851</c:v>
                </c:pt>
                <c:pt idx="39">
                  <c:v>4.8647803657964772</c:v>
                </c:pt>
                <c:pt idx="40">
                  <c:v>4.2653609038081584</c:v>
                </c:pt>
                <c:pt idx="41">
                  <c:v>3.2752403846153726</c:v>
                </c:pt>
                <c:pt idx="42">
                  <c:v>7.1767059814658722</c:v>
                </c:pt>
                <c:pt idx="43">
                  <c:v>7.2592552820210017</c:v>
                </c:pt>
                <c:pt idx="44">
                  <c:v>5.8924469292297488</c:v>
                </c:pt>
                <c:pt idx="45">
                  <c:v>6.8855218855218965</c:v>
                </c:pt>
                <c:pt idx="46">
                  <c:v>6.6195867223565585</c:v>
                </c:pt>
                <c:pt idx="47">
                  <c:v>7.9196999779395583</c:v>
                </c:pt>
                <c:pt idx="48">
                  <c:v>8.3155650319829419</c:v>
                </c:pt>
                <c:pt idx="49">
                  <c:v>6.324329608028421</c:v>
                </c:pt>
                <c:pt idx="50">
                  <c:v>9.7011870650839143</c:v>
                </c:pt>
                <c:pt idx="51">
                  <c:v>6.3355296502787724</c:v>
                </c:pt>
                <c:pt idx="52">
                  <c:v>5.881687271904255</c:v>
                </c:pt>
                <c:pt idx="53">
                  <c:v>5.9195387097627332</c:v>
                </c:pt>
                <c:pt idx="54">
                  <c:v>-0.61164333087693024</c:v>
                </c:pt>
                <c:pt idx="55">
                  <c:v>-0.33289114709783973</c:v>
                </c:pt>
                <c:pt idx="56">
                  <c:v>2.0386826973340249</c:v>
                </c:pt>
                <c:pt idx="57">
                  <c:v>2.0239407780752856</c:v>
                </c:pt>
                <c:pt idx="58">
                  <c:v>3.4122831885776179</c:v>
                </c:pt>
                <c:pt idx="59">
                  <c:v>2.2920073589533843</c:v>
                </c:pt>
                <c:pt idx="60">
                  <c:v>4.1338582677165334</c:v>
                </c:pt>
                <c:pt idx="61">
                  <c:v>7.4099043883304745</c:v>
                </c:pt>
                <c:pt idx="62">
                  <c:v>6.6360505166475292</c:v>
                </c:pt>
                <c:pt idx="63">
                  <c:v>7.5141591431615637</c:v>
                </c:pt>
                <c:pt idx="64">
                  <c:v>6.7787099877090924</c:v>
                </c:pt>
                <c:pt idx="65">
                  <c:v>8.0209764015482676</c:v>
                </c:pt>
                <c:pt idx="66">
                  <c:v>9.9676231432737694</c:v>
                </c:pt>
                <c:pt idx="67">
                  <c:v>9.3746860873932718</c:v>
                </c:pt>
                <c:pt idx="68">
                  <c:v>8.5348360655737707</c:v>
                </c:pt>
                <c:pt idx="69">
                  <c:v>9.7748617007590326</c:v>
                </c:pt>
                <c:pt idx="70">
                  <c:v>9.059190031152653</c:v>
                </c:pt>
                <c:pt idx="71">
                  <c:v>8.7078160517573053</c:v>
                </c:pt>
                <c:pt idx="72">
                  <c:v>8.833678398895799</c:v>
                </c:pt>
                <c:pt idx="73">
                  <c:v>8.059914407988586</c:v>
                </c:pt>
                <c:pt idx="74">
                  <c:v>7.4262489233419444</c:v>
                </c:pt>
                <c:pt idx="75">
                  <c:v>8.6919104991394249</c:v>
                </c:pt>
                <c:pt idx="76">
                  <c:v>8.8531892000100072</c:v>
                </c:pt>
                <c:pt idx="77">
                  <c:v>6.8497584206024413</c:v>
                </c:pt>
                <c:pt idx="78">
                  <c:v>5.2478985930687401</c:v>
                </c:pt>
                <c:pt idx="79">
                  <c:v>5.0605009987830982</c:v>
                </c:pt>
                <c:pt idx="80">
                  <c:v>5.6782781081846423</c:v>
                </c:pt>
                <c:pt idx="81">
                  <c:v>3.1314457153572164</c:v>
                </c:pt>
                <c:pt idx="82">
                  <c:v>3.2838208409506535</c:v>
                </c:pt>
                <c:pt idx="83">
                  <c:v>3.4996208552586126</c:v>
                </c:pt>
                <c:pt idx="84">
                  <c:v>1.8830470623914408</c:v>
                </c:pt>
                <c:pt idx="85">
                  <c:v>1.2277227722772324</c:v>
                </c:pt>
                <c:pt idx="86">
                  <c:v>1.0072411114730357</c:v>
                </c:pt>
                <c:pt idx="87">
                  <c:v>-2.7663811511792602</c:v>
                </c:pt>
                <c:pt idx="88">
                  <c:v>-3.8091078366014557</c:v>
                </c:pt>
                <c:pt idx="89">
                  <c:v>-2.3409779316313291</c:v>
                </c:pt>
                <c:pt idx="90">
                  <c:v>-2.9917358901535351</c:v>
                </c:pt>
                <c:pt idx="91">
                  <c:v>-2.5548003584151076</c:v>
                </c:pt>
                <c:pt idx="92">
                  <c:v>-0.81289919156728274</c:v>
                </c:pt>
                <c:pt idx="93">
                  <c:v>0.85227272727273373</c:v>
                </c:pt>
                <c:pt idx="94">
                  <c:v>2.7280571719361859</c:v>
                </c:pt>
                <c:pt idx="95">
                  <c:v>3.0238444118822372</c:v>
                </c:pt>
                <c:pt idx="96">
                  <c:v>2.8170157493099452</c:v>
                </c:pt>
                <c:pt idx="97">
                  <c:v>2.9107981220657422</c:v>
                </c:pt>
                <c:pt idx="98">
                  <c:v>1.5627713144643138</c:v>
                </c:pt>
                <c:pt idx="99">
                  <c:v>7.1633025711888649</c:v>
                </c:pt>
                <c:pt idx="100">
                  <c:v>7.7334862823821737</c:v>
                </c:pt>
                <c:pt idx="101">
                  <c:v>5.0201603970047444</c:v>
                </c:pt>
                <c:pt idx="102">
                  <c:v>3.581491591089204</c:v>
                </c:pt>
                <c:pt idx="103">
                  <c:v>2.7989593612631154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978432"/>
        <c:axId val="184992512"/>
      </c:lineChart>
      <c:catAx>
        <c:axId val="18497843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84992512"/>
        <c:crossesAt val="-10"/>
        <c:auto val="1"/>
        <c:lblAlgn val="ctr"/>
        <c:lblOffset val="100"/>
        <c:tickLblSkip val="24"/>
        <c:tickMarkSkip val="12"/>
        <c:noMultiLvlLbl val="0"/>
      </c:catAx>
      <c:valAx>
        <c:axId val="184992512"/>
        <c:scaling>
          <c:orientation val="minMax"/>
          <c:max val="30"/>
          <c:min val="-3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84978432"/>
        <c:crosses val="autoZero"/>
        <c:crossBetween val="midCat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6473252864"/>
          <c:y val="0.86221892074811401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80187688490081177"/>
        </c:manualLayout>
      </c:layout>
      <c:lineChart>
        <c:grouping val="standard"/>
        <c:varyColors val="0"/>
        <c:ser>
          <c:idx val="1"/>
          <c:order val="0"/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POA_19!$A$5:$A$52</c:f>
              <c:strCache>
                <c:ptCount val="46"/>
                <c:pt idx="0">
                  <c:v>2007</c:v>
                </c:pt>
                <c:pt idx="1">
                  <c:v>2007</c:v>
                </c:pt>
                <c:pt idx="2">
                  <c:v>2007</c:v>
                </c:pt>
                <c:pt idx="3">
                  <c:v>2007</c:v>
                </c:pt>
                <c:pt idx="4">
                  <c:v>2008</c:v>
                </c:pt>
                <c:pt idx="5">
                  <c:v>2008</c:v>
                </c:pt>
                <c:pt idx="6">
                  <c:v>2008</c:v>
                </c:pt>
                <c:pt idx="7">
                  <c:v>2008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2">
                  <c:v>2010</c:v>
                </c:pt>
                <c:pt idx="13">
                  <c:v>2010</c:v>
                </c:pt>
                <c:pt idx="14">
                  <c:v>2010</c:v>
                </c:pt>
                <c:pt idx="15">
                  <c:v>2010</c:v>
                </c:pt>
                <c:pt idx="16">
                  <c:v>2011</c:v>
                </c:pt>
                <c:pt idx="17">
                  <c:v>2011</c:v>
                </c:pt>
                <c:pt idx="18">
                  <c:v>2011</c:v>
                </c:pt>
                <c:pt idx="19">
                  <c:v>2011</c:v>
                </c:pt>
                <c:pt idx="20">
                  <c:v>2012</c:v>
                </c:pt>
                <c:pt idx="21">
                  <c:v>2012</c:v>
                </c:pt>
                <c:pt idx="22">
                  <c:v>2012</c:v>
                </c:pt>
                <c:pt idx="23">
                  <c:v>2012</c:v>
                </c:pt>
                <c:pt idx="24">
                  <c:v>2013</c:v>
                </c:pt>
                <c:pt idx="25">
                  <c:v>2013</c:v>
                </c:pt>
                <c:pt idx="26">
                  <c:v>2013</c:v>
                </c:pt>
                <c:pt idx="27">
                  <c:v>2013</c:v>
                </c:pt>
                <c:pt idx="28">
                  <c:v>2014</c:v>
                </c:pt>
                <c:pt idx="29">
                  <c:v>2014</c:v>
                </c:pt>
                <c:pt idx="30">
                  <c:v>2014</c:v>
                </c:pt>
                <c:pt idx="31">
                  <c:v>2014</c:v>
                </c:pt>
                <c:pt idx="32">
                  <c:v>2015</c:v>
                </c:pt>
                <c:pt idx="33">
                  <c:v>2015</c:v>
                </c:pt>
                <c:pt idx="34">
                  <c:v>2015</c:v>
                </c:pt>
                <c:pt idx="35">
                  <c:v>2015</c:v>
                </c:pt>
                <c:pt idx="36">
                  <c:v>2016</c:v>
                </c:pt>
                <c:pt idx="37">
                  <c:v>2016</c:v>
                </c:pt>
                <c:pt idx="38">
                  <c:v>2016</c:v>
                </c:pt>
                <c:pt idx="39">
                  <c:v>2016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2018</c:v>
                </c:pt>
                <c:pt idx="45">
                  <c:v>2018</c:v>
                </c:pt>
              </c:strCache>
            </c:strRef>
          </c:cat>
          <c:val>
            <c:numRef>
              <c:f>POA_19!$C$5:$C$52</c:f>
              <c:numCache>
                <c:formatCode>0.0</c:formatCode>
                <c:ptCount val="48"/>
                <c:pt idx="0">
                  <c:v>58.3</c:v>
                </c:pt>
                <c:pt idx="1">
                  <c:v>58.3</c:v>
                </c:pt>
                <c:pt idx="2">
                  <c:v>66</c:v>
                </c:pt>
                <c:pt idx="3">
                  <c:v>66</c:v>
                </c:pt>
                <c:pt idx="4">
                  <c:v>39.200000000000003</c:v>
                </c:pt>
                <c:pt idx="5">
                  <c:v>39.200000000000003</c:v>
                </c:pt>
                <c:pt idx="6">
                  <c:v>29.6</c:v>
                </c:pt>
                <c:pt idx="7">
                  <c:v>29.6</c:v>
                </c:pt>
                <c:pt idx="8">
                  <c:v>8.3000000000000007</c:v>
                </c:pt>
                <c:pt idx="9">
                  <c:v>8.3000000000000007</c:v>
                </c:pt>
                <c:pt idx="10">
                  <c:v>7.1</c:v>
                </c:pt>
                <c:pt idx="11">
                  <c:v>7.1</c:v>
                </c:pt>
                <c:pt idx="12">
                  <c:v>4.7</c:v>
                </c:pt>
                <c:pt idx="13">
                  <c:v>4.7</c:v>
                </c:pt>
                <c:pt idx="14">
                  <c:v>6.1</c:v>
                </c:pt>
                <c:pt idx="15">
                  <c:v>6.1</c:v>
                </c:pt>
                <c:pt idx="16">
                  <c:v>5.7</c:v>
                </c:pt>
                <c:pt idx="17">
                  <c:v>5.7</c:v>
                </c:pt>
                <c:pt idx="18">
                  <c:v>8.1</c:v>
                </c:pt>
                <c:pt idx="19">
                  <c:v>8.1</c:v>
                </c:pt>
                <c:pt idx="20">
                  <c:v>5.0999999999999996</c:v>
                </c:pt>
                <c:pt idx="21">
                  <c:v>5.0999999999999996</c:v>
                </c:pt>
                <c:pt idx="22">
                  <c:v>9.6999999999999993</c:v>
                </c:pt>
                <c:pt idx="23">
                  <c:v>9.6999999999999993</c:v>
                </c:pt>
                <c:pt idx="24">
                  <c:v>9.4</c:v>
                </c:pt>
                <c:pt idx="25">
                  <c:v>9.4</c:v>
                </c:pt>
                <c:pt idx="26">
                  <c:v>11.7</c:v>
                </c:pt>
                <c:pt idx="27">
                  <c:v>11.7</c:v>
                </c:pt>
                <c:pt idx="28">
                  <c:v>9.1999999999999993</c:v>
                </c:pt>
                <c:pt idx="29">
                  <c:v>9.1999999999999993</c:v>
                </c:pt>
                <c:pt idx="30">
                  <c:v>13.9</c:v>
                </c:pt>
                <c:pt idx="31">
                  <c:v>13.9</c:v>
                </c:pt>
                <c:pt idx="32">
                  <c:v>11.9</c:v>
                </c:pt>
                <c:pt idx="33">
                  <c:v>11.9</c:v>
                </c:pt>
                <c:pt idx="34">
                  <c:v>18</c:v>
                </c:pt>
                <c:pt idx="35">
                  <c:v>18</c:v>
                </c:pt>
                <c:pt idx="36">
                  <c:v>15.6</c:v>
                </c:pt>
                <c:pt idx="37">
                  <c:v>15.6</c:v>
                </c:pt>
                <c:pt idx="38">
                  <c:v>19.8</c:v>
                </c:pt>
                <c:pt idx="39">
                  <c:v>19.8</c:v>
                </c:pt>
                <c:pt idx="40">
                  <c:v>15.407999999999999</c:v>
                </c:pt>
                <c:pt idx="41">
                  <c:v>15.407999999999999</c:v>
                </c:pt>
                <c:pt idx="42">
                  <c:v>20</c:v>
                </c:pt>
                <c:pt idx="43">
                  <c:v>20</c:v>
                </c:pt>
                <c:pt idx="44">
                  <c:v>16.797000000000001</c:v>
                </c:pt>
                <c:pt idx="45">
                  <c:v>16.797000000000001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7271936"/>
        <c:axId val="287273728"/>
      </c:lineChart>
      <c:catAx>
        <c:axId val="28727193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87273728"/>
        <c:crossesAt val="-10"/>
        <c:auto val="1"/>
        <c:lblAlgn val="ctr"/>
        <c:lblOffset val="100"/>
        <c:tickLblSkip val="8"/>
        <c:tickMarkSkip val="4"/>
        <c:noMultiLvlLbl val="0"/>
      </c:catAx>
      <c:valAx>
        <c:axId val="287273728"/>
        <c:scaling>
          <c:orientation val="minMax"/>
          <c:max val="70"/>
          <c:min val="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8727193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LON_1!$C$2</c:f>
              <c:strCache>
                <c:ptCount val="1"/>
                <c:pt idx="0">
                  <c:v>Samlede forbrugerpriser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LON_1!$A$5:$A$112</c:f>
              <c:strCache>
                <c:ptCount val="106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2010</c:v>
                </c:pt>
                <c:pt idx="5">
                  <c:v>2010</c:v>
                </c:pt>
                <c:pt idx="6">
                  <c:v>2010</c:v>
                </c:pt>
                <c:pt idx="7">
                  <c:v>2010</c:v>
                </c:pt>
                <c:pt idx="8">
                  <c:v>2010</c:v>
                </c:pt>
                <c:pt idx="9">
                  <c:v>2010</c:v>
                </c:pt>
                <c:pt idx="10">
                  <c:v>2010</c:v>
                </c:pt>
                <c:pt idx="11">
                  <c:v>2010</c:v>
                </c:pt>
                <c:pt idx="12">
                  <c:v>2011</c:v>
                </c:pt>
                <c:pt idx="13">
                  <c:v>2011</c:v>
                </c:pt>
                <c:pt idx="14">
                  <c:v>2011</c:v>
                </c:pt>
                <c:pt idx="15">
                  <c:v>2011</c:v>
                </c:pt>
                <c:pt idx="16">
                  <c:v>2011</c:v>
                </c:pt>
                <c:pt idx="17">
                  <c:v>2011</c:v>
                </c:pt>
                <c:pt idx="18">
                  <c:v>2011</c:v>
                </c:pt>
                <c:pt idx="19">
                  <c:v>2011</c:v>
                </c:pt>
                <c:pt idx="20">
                  <c:v>2011</c:v>
                </c:pt>
                <c:pt idx="21">
                  <c:v>2011</c:v>
                </c:pt>
                <c:pt idx="22">
                  <c:v>2011</c:v>
                </c:pt>
                <c:pt idx="23">
                  <c:v>2011</c:v>
                </c:pt>
                <c:pt idx="24">
                  <c:v>2012</c:v>
                </c:pt>
                <c:pt idx="25">
                  <c:v>2012</c:v>
                </c:pt>
                <c:pt idx="26">
                  <c:v>2012</c:v>
                </c:pt>
                <c:pt idx="27">
                  <c:v>2012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2012</c:v>
                </c:pt>
                <c:pt idx="33">
                  <c:v>2012</c:v>
                </c:pt>
                <c:pt idx="34">
                  <c:v>2012</c:v>
                </c:pt>
                <c:pt idx="35">
                  <c:v>2012</c:v>
                </c:pt>
                <c:pt idx="36">
                  <c:v>2013</c:v>
                </c:pt>
                <c:pt idx="37">
                  <c:v>2013</c:v>
                </c:pt>
                <c:pt idx="38">
                  <c:v>2013</c:v>
                </c:pt>
                <c:pt idx="39">
                  <c:v>2013</c:v>
                </c:pt>
                <c:pt idx="40">
                  <c:v>2013</c:v>
                </c:pt>
                <c:pt idx="41">
                  <c:v>2013</c:v>
                </c:pt>
                <c:pt idx="42">
                  <c:v>2013</c:v>
                </c:pt>
                <c:pt idx="43">
                  <c:v>2013</c:v>
                </c:pt>
                <c:pt idx="44">
                  <c:v>2013</c:v>
                </c:pt>
                <c:pt idx="45">
                  <c:v>2013</c:v>
                </c:pt>
                <c:pt idx="46">
                  <c:v>2013</c:v>
                </c:pt>
                <c:pt idx="47">
                  <c:v>2013</c:v>
                </c:pt>
                <c:pt idx="48">
                  <c:v>2014</c:v>
                </c:pt>
                <c:pt idx="49">
                  <c:v>2014</c:v>
                </c:pt>
                <c:pt idx="50">
                  <c:v>2014</c:v>
                </c:pt>
                <c:pt idx="51">
                  <c:v>2014</c:v>
                </c:pt>
                <c:pt idx="52">
                  <c:v>2014</c:v>
                </c:pt>
                <c:pt idx="53">
                  <c:v>2014</c:v>
                </c:pt>
                <c:pt idx="54">
                  <c:v>2014</c:v>
                </c:pt>
                <c:pt idx="55">
                  <c:v>2014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2015</c:v>
                </c:pt>
                <c:pt idx="65">
                  <c:v>2015</c:v>
                </c:pt>
                <c:pt idx="66">
                  <c:v>2015</c:v>
                </c:pt>
                <c:pt idx="67">
                  <c:v>2015</c:v>
                </c:pt>
                <c:pt idx="68">
                  <c:v>2015</c:v>
                </c:pt>
                <c:pt idx="69">
                  <c:v>2015</c:v>
                </c:pt>
                <c:pt idx="70">
                  <c:v>2015</c:v>
                </c:pt>
                <c:pt idx="71">
                  <c:v>2015</c:v>
                </c:pt>
                <c:pt idx="72">
                  <c:v>2016</c:v>
                </c:pt>
                <c:pt idx="73">
                  <c:v>2016</c:v>
                </c:pt>
                <c:pt idx="74">
                  <c:v>2016</c:v>
                </c:pt>
                <c:pt idx="75">
                  <c:v>2016</c:v>
                </c:pt>
                <c:pt idx="76">
                  <c:v>2016</c:v>
                </c:pt>
                <c:pt idx="77">
                  <c:v>2016</c:v>
                </c:pt>
                <c:pt idx="78">
                  <c:v>2016</c:v>
                </c:pt>
                <c:pt idx="79">
                  <c:v>2016</c:v>
                </c:pt>
                <c:pt idx="80">
                  <c:v>2016</c:v>
                </c:pt>
                <c:pt idx="81">
                  <c:v>2016</c:v>
                </c:pt>
                <c:pt idx="82">
                  <c:v>2016</c:v>
                </c:pt>
                <c:pt idx="83">
                  <c:v>2016</c:v>
                </c:pt>
                <c:pt idx="84">
                  <c:v>2017</c:v>
                </c:pt>
                <c:pt idx="85">
                  <c:v>2017</c:v>
                </c:pt>
                <c:pt idx="86">
                  <c:v>2017</c:v>
                </c:pt>
                <c:pt idx="87">
                  <c:v>2017</c:v>
                </c:pt>
                <c:pt idx="88">
                  <c:v>2017</c:v>
                </c:pt>
                <c:pt idx="89">
                  <c:v>2017</c:v>
                </c:pt>
                <c:pt idx="90">
                  <c:v>2017</c:v>
                </c:pt>
                <c:pt idx="91">
                  <c:v>2017</c:v>
                </c:pt>
                <c:pt idx="92">
                  <c:v>2017</c:v>
                </c:pt>
                <c:pt idx="93">
                  <c:v>2017</c:v>
                </c:pt>
                <c:pt idx="94">
                  <c:v>2017</c:v>
                </c:pt>
                <c:pt idx="95">
                  <c:v>2017</c:v>
                </c:pt>
                <c:pt idx="96">
                  <c:v>2018</c:v>
                </c:pt>
                <c:pt idx="97">
                  <c:v>2018</c:v>
                </c:pt>
                <c:pt idx="98">
                  <c:v>2018</c:v>
                </c:pt>
                <c:pt idx="99">
                  <c:v>2018</c:v>
                </c:pt>
                <c:pt idx="100">
                  <c:v>2018</c:v>
                </c:pt>
                <c:pt idx="101">
                  <c:v>2018</c:v>
                </c:pt>
                <c:pt idx="102">
                  <c:v>2018</c:v>
                </c:pt>
                <c:pt idx="103">
                  <c:v>2018</c:v>
                </c:pt>
                <c:pt idx="104">
                  <c:v>2018</c:v>
                </c:pt>
                <c:pt idx="105">
                  <c:v>2018</c:v>
                </c:pt>
              </c:strCache>
            </c:strRef>
          </c:cat>
          <c:val>
            <c:numRef>
              <c:f>LON_1!$C$5:$C$112</c:f>
              <c:numCache>
                <c:formatCode>_ * #,##0.0_ ;_ * \-#,##0.0_ ;_ * "-"??_ ;_ @_ </c:formatCode>
                <c:ptCount val="108"/>
                <c:pt idx="0">
                  <c:v>1.9881528634263788</c:v>
                </c:pt>
                <c:pt idx="1">
                  <c:v>1.9488965806124554</c:v>
                </c:pt>
                <c:pt idx="2">
                  <c:v>2.2567990479128923</c:v>
                </c:pt>
                <c:pt idx="3">
                  <c:v>2.5296913423684657</c:v>
                </c:pt>
                <c:pt idx="4">
                  <c:v>2.1976934662869922</c:v>
                </c:pt>
                <c:pt idx="5">
                  <c:v>1.9148866286389961</c:v>
                </c:pt>
                <c:pt idx="6">
                  <c:v>2.2138240771168824</c:v>
                </c:pt>
                <c:pt idx="7">
                  <c:v>2.3895893883437935</c:v>
                </c:pt>
                <c:pt idx="8">
                  <c:v>2.5162178101041803</c:v>
                </c:pt>
                <c:pt idx="9">
                  <c:v>2.3852630660500722</c:v>
                </c:pt>
                <c:pt idx="10">
                  <c:v>2.5031003198224653</c:v>
                </c:pt>
                <c:pt idx="11">
                  <c:v>2.8383068069320245</c:v>
                </c:pt>
                <c:pt idx="12">
                  <c:v>2.6981632984775672</c:v>
                </c:pt>
                <c:pt idx="13">
                  <c:v>2.6933806197694707</c:v>
                </c:pt>
                <c:pt idx="14">
                  <c:v>2.6682184576921344</c:v>
                </c:pt>
                <c:pt idx="15">
                  <c:v>3.003968723447727</c:v>
                </c:pt>
                <c:pt idx="16">
                  <c:v>3.1433550635771041</c:v>
                </c:pt>
                <c:pt idx="17">
                  <c:v>3.0530906903293697</c:v>
                </c:pt>
                <c:pt idx="18">
                  <c:v>3.0167933041120421</c:v>
                </c:pt>
                <c:pt idx="19">
                  <c:v>2.5536501296567167</c:v>
                </c:pt>
                <c:pt idx="20">
                  <c:v>2.5514008735485305</c:v>
                </c:pt>
                <c:pt idx="21">
                  <c:v>2.7376830892143857</c:v>
                </c:pt>
                <c:pt idx="22">
                  <c:v>2.5268765852674875</c:v>
                </c:pt>
                <c:pt idx="23">
                  <c:v>2.4013540674917948</c:v>
                </c:pt>
                <c:pt idx="24">
                  <c:v>2.7465048799789002</c:v>
                </c:pt>
                <c:pt idx="25">
                  <c:v>2.758562599366158</c:v>
                </c:pt>
                <c:pt idx="26">
                  <c:v>2.6335124695608272</c:v>
                </c:pt>
                <c:pt idx="27">
                  <c:v>2.2105043332985304</c:v>
                </c:pt>
                <c:pt idx="28">
                  <c:v>2.2142261159783061</c:v>
                </c:pt>
                <c:pt idx="29">
                  <c:v>2.2058210324410084</c:v>
                </c:pt>
                <c:pt idx="30">
                  <c:v>2.2782597840334375</c:v>
                </c:pt>
                <c:pt idx="31">
                  <c:v>2.6180516534515306</c:v>
                </c:pt>
                <c:pt idx="32">
                  <c:v>2.4889627590505228</c:v>
                </c:pt>
                <c:pt idx="33">
                  <c:v>2.3484887759863255</c:v>
                </c:pt>
                <c:pt idx="34">
                  <c:v>2.2399801258694936</c:v>
                </c:pt>
                <c:pt idx="35">
                  <c:v>2.0165289256198378</c:v>
                </c:pt>
                <c:pt idx="36">
                  <c:v>1.2148534576598564</c:v>
                </c:pt>
                <c:pt idx="37">
                  <c:v>1.2684816131643259</c:v>
                </c:pt>
                <c:pt idx="38">
                  <c:v>1.0850778781153849</c:v>
                </c:pt>
                <c:pt idx="39">
                  <c:v>0.85506757792148846</c:v>
                </c:pt>
                <c:pt idx="40">
                  <c:v>0.85711661887901869</c:v>
                </c:pt>
                <c:pt idx="41">
                  <c:v>0.91285545265391477</c:v>
                </c:pt>
                <c:pt idx="42">
                  <c:v>0.57060905651165683</c:v>
                </c:pt>
                <c:pt idx="43">
                  <c:v>0.41067553590623618</c:v>
                </c:pt>
                <c:pt idx="44">
                  <c:v>0.50273157579997019</c:v>
                </c:pt>
                <c:pt idx="45">
                  <c:v>0.56934454462569306</c:v>
                </c:pt>
                <c:pt idx="46">
                  <c:v>0.5588628356214258</c:v>
                </c:pt>
                <c:pt idx="47">
                  <c:v>0.65416396629942142</c:v>
                </c:pt>
                <c:pt idx="48">
                  <c:v>1.0135854952770416</c:v>
                </c:pt>
                <c:pt idx="49">
                  <c:v>0.54940051601153073</c:v>
                </c:pt>
                <c:pt idx="50">
                  <c:v>0.39052224762752985</c:v>
                </c:pt>
                <c:pt idx="51">
                  <c:v>0.75868076658156269</c:v>
                </c:pt>
                <c:pt idx="52">
                  <c:v>0.54834434406079424</c:v>
                </c:pt>
                <c:pt idx="53">
                  <c:v>0.57914472553797225</c:v>
                </c:pt>
                <c:pt idx="54">
                  <c:v>0.64625747140387091</c:v>
                </c:pt>
                <c:pt idx="55">
                  <c:v>0.49281480060187732</c:v>
                </c:pt>
                <c:pt idx="56">
                  <c:v>0.50223383119698894</c:v>
                </c:pt>
                <c:pt idx="57">
                  <c:v>0.47445402530419756</c:v>
                </c:pt>
                <c:pt idx="58">
                  <c:v>0.46413756997300482</c:v>
                </c:pt>
                <c:pt idx="59">
                  <c:v>0.3662045513994201</c:v>
                </c:pt>
                <c:pt idx="60">
                  <c:v>-0.11149055845721989</c:v>
                </c:pt>
                <c:pt idx="61">
                  <c:v>0.34615307210850688</c:v>
                </c:pt>
                <c:pt idx="62">
                  <c:v>0.70645382351757746</c:v>
                </c:pt>
                <c:pt idx="63">
                  <c:v>0.53883968514070091</c:v>
                </c:pt>
                <c:pt idx="64">
                  <c:v>0.74759772601498753</c:v>
                </c:pt>
                <c:pt idx="65">
                  <c:v>0.5858589918803716</c:v>
                </c:pt>
                <c:pt idx="66">
                  <c:v>0.65115157361630338</c:v>
                </c:pt>
                <c:pt idx="67">
                  <c:v>0.59390419149643492</c:v>
                </c:pt>
                <c:pt idx="68">
                  <c:v>0.5428729115448192</c:v>
                </c:pt>
                <c:pt idx="69">
                  <c:v>0.32984770861112622</c:v>
                </c:pt>
                <c:pt idx="70">
                  <c:v>0.23149772009823266</c:v>
                </c:pt>
                <c:pt idx="71">
                  <c:v>0.34782783023594277</c:v>
                </c:pt>
                <c:pt idx="72">
                  <c:v>0.57315810113726684</c:v>
                </c:pt>
                <c:pt idx="73">
                  <c:v>0.31788371673250992</c:v>
                </c:pt>
                <c:pt idx="74">
                  <c:v>7.5053287834364824E-2</c:v>
                </c:pt>
                <c:pt idx="75">
                  <c:v>1.7998380145783699E-2</c:v>
                </c:pt>
                <c:pt idx="76">
                  <c:v>0.11285554490252991</c:v>
                </c:pt>
                <c:pt idx="77">
                  <c:v>0.25475797991907712</c:v>
                </c:pt>
                <c:pt idx="78">
                  <c:v>0.19168563555767548</c:v>
                </c:pt>
                <c:pt idx="79">
                  <c:v>9.989810393398102E-2</c:v>
                </c:pt>
                <c:pt idx="80">
                  <c:v>-6.8865024551882925E-2</c:v>
                </c:pt>
                <c:pt idx="81">
                  <c:v>0.20485250619553597</c:v>
                </c:pt>
                <c:pt idx="82">
                  <c:v>0.48892177251637747</c:v>
                </c:pt>
                <c:pt idx="83">
                  <c:v>0.57537284360047636</c:v>
                </c:pt>
                <c:pt idx="84">
                  <c:v>0.95781801457724214</c:v>
                </c:pt>
                <c:pt idx="85">
                  <c:v>1.0595867611631604</c:v>
                </c:pt>
                <c:pt idx="86">
                  <c:v>1.0869565217391113</c:v>
                </c:pt>
                <c:pt idx="87">
                  <c:v>1.1176982214801967</c:v>
                </c:pt>
                <c:pt idx="88">
                  <c:v>0.80505980586787018</c:v>
                </c:pt>
                <c:pt idx="89">
                  <c:v>0.5869456900847041</c:v>
                </c:pt>
                <c:pt idx="90">
                  <c:v>1.4458527641596106</c:v>
                </c:pt>
                <c:pt idx="91">
                  <c:v>1.4560587613021738</c:v>
                </c:pt>
                <c:pt idx="92">
                  <c:v>1.6079578934752732</c:v>
                </c:pt>
                <c:pt idx="93">
                  <c:v>1.4998454281639937</c:v>
                </c:pt>
                <c:pt idx="94">
                  <c:v>1.2984428635391225</c:v>
                </c:pt>
                <c:pt idx="95">
                  <c:v>0.99915578288722884</c:v>
                </c:pt>
                <c:pt idx="96">
                  <c:v>0.70114976677857044</c:v>
                </c:pt>
                <c:pt idx="97">
                  <c:v>0.59446680976071775</c:v>
                </c:pt>
                <c:pt idx="98">
                  <c:v>0.52032327309059667</c:v>
                </c:pt>
                <c:pt idx="99">
                  <c:v>0.79885313164270144</c:v>
                </c:pt>
                <c:pt idx="100">
                  <c:v>1.0984878473596638</c:v>
                </c:pt>
                <c:pt idx="101">
                  <c:v>1.0976926658674984</c:v>
                </c:pt>
                <c:pt idx="102">
                  <c:v>1.0844048051705641</c:v>
                </c:pt>
                <c:pt idx="103">
                  <c:v>0.99546532101788898</c:v>
                </c:pt>
                <c:pt idx="104">
                  <c:v>0.63890226761158431</c:v>
                </c:pt>
                <c:pt idx="105">
                  <c:v>0.83807390377377544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LON_1!$D$2</c:f>
              <c:strCache>
                <c:ptCount val="1"/>
                <c:pt idx="0">
                  <c:v>Varer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LON_1!$A$5:$A$112</c:f>
              <c:strCache>
                <c:ptCount val="106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2010</c:v>
                </c:pt>
                <c:pt idx="5">
                  <c:v>2010</c:v>
                </c:pt>
                <c:pt idx="6">
                  <c:v>2010</c:v>
                </c:pt>
                <c:pt idx="7">
                  <c:v>2010</c:v>
                </c:pt>
                <c:pt idx="8">
                  <c:v>2010</c:v>
                </c:pt>
                <c:pt idx="9">
                  <c:v>2010</c:v>
                </c:pt>
                <c:pt idx="10">
                  <c:v>2010</c:v>
                </c:pt>
                <c:pt idx="11">
                  <c:v>2010</c:v>
                </c:pt>
                <c:pt idx="12">
                  <c:v>2011</c:v>
                </c:pt>
                <c:pt idx="13">
                  <c:v>2011</c:v>
                </c:pt>
                <c:pt idx="14">
                  <c:v>2011</c:v>
                </c:pt>
                <c:pt idx="15">
                  <c:v>2011</c:v>
                </c:pt>
                <c:pt idx="16">
                  <c:v>2011</c:v>
                </c:pt>
                <c:pt idx="17">
                  <c:v>2011</c:v>
                </c:pt>
                <c:pt idx="18">
                  <c:v>2011</c:v>
                </c:pt>
                <c:pt idx="19">
                  <c:v>2011</c:v>
                </c:pt>
                <c:pt idx="20">
                  <c:v>2011</c:v>
                </c:pt>
                <c:pt idx="21">
                  <c:v>2011</c:v>
                </c:pt>
                <c:pt idx="22">
                  <c:v>2011</c:v>
                </c:pt>
                <c:pt idx="23">
                  <c:v>2011</c:v>
                </c:pt>
                <c:pt idx="24">
                  <c:v>2012</c:v>
                </c:pt>
                <c:pt idx="25">
                  <c:v>2012</c:v>
                </c:pt>
                <c:pt idx="26">
                  <c:v>2012</c:v>
                </c:pt>
                <c:pt idx="27">
                  <c:v>2012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2012</c:v>
                </c:pt>
                <c:pt idx="33">
                  <c:v>2012</c:v>
                </c:pt>
                <c:pt idx="34">
                  <c:v>2012</c:v>
                </c:pt>
                <c:pt idx="35">
                  <c:v>2012</c:v>
                </c:pt>
                <c:pt idx="36">
                  <c:v>2013</c:v>
                </c:pt>
                <c:pt idx="37">
                  <c:v>2013</c:v>
                </c:pt>
                <c:pt idx="38">
                  <c:v>2013</c:v>
                </c:pt>
                <c:pt idx="39">
                  <c:v>2013</c:v>
                </c:pt>
                <c:pt idx="40">
                  <c:v>2013</c:v>
                </c:pt>
                <c:pt idx="41">
                  <c:v>2013</c:v>
                </c:pt>
                <c:pt idx="42">
                  <c:v>2013</c:v>
                </c:pt>
                <c:pt idx="43">
                  <c:v>2013</c:v>
                </c:pt>
                <c:pt idx="44">
                  <c:v>2013</c:v>
                </c:pt>
                <c:pt idx="45">
                  <c:v>2013</c:v>
                </c:pt>
                <c:pt idx="46">
                  <c:v>2013</c:v>
                </c:pt>
                <c:pt idx="47">
                  <c:v>2013</c:v>
                </c:pt>
                <c:pt idx="48">
                  <c:v>2014</c:v>
                </c:pt>
                <c:pt idx="49">
                  <c:v>2014</c:v>
                </c:pt>
                <c:pt idx="50">
                  <c:v>2014</c:v>
                </c:pt>
                <c:pt idx="51">
                  <c:v>2014</c:v>
                </c:pt>
                <c:pt idx="52">
                  <c:v>2014</c:v>
                </c:pt>
                <c:pt idx="53">
                  <c:v>2014</c:v>
                </c:pt>
                <c:pt idx="54">
                  <c:v>2014</c:v>
                </c:pt>
                <c:pt idx="55">
                  <c:v>2014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2015</c:v>
                </c:pt>
                <c:pt idx="65">
                  <c:v>2015</c:v>
                </c:pt>
                <c:pt idx="66">
                  <c:v>2015</c:v>
                </c:pt>
                <c:pt idx="67">
                  <c:v>2015</c:v>
                </c:pt>
                <c:pt idx="68">
                  <c:v>2015</c:v>
                </c:pt>
                <c:pt idx="69">
                  <c:v>2015</c:v>
                </c:pt>
                <c:pt idx="70">
                  <c:v>2015</c:v>
                </c:pt>
                <c:pt idx="71">
                  <c:v>2015</c:v>
                </c:pt>
                <c:pt idx="72">
                  <c:v>2016</c:v>
                </c:pt>
                <c:pt idx="73">
                  <c:v>2016</c:v>
                </c:pt>
                <c:pt idx="74">
                  <c:v>2016</c:v>
                </c:pt>
                <c:pt idx="75">
                  <c:v>2016</c:v>
                </c:pt>
                <c:pt idx="76">
                  <c:v>2016</c:v>
                </c:pt>
                <c:pt idx="77">
                  <c:v>2016</c:v>
                </c:pt>
                <c:pt idx="78">
                  <c:v>2016</c:v>
                </c:pt>
                <c:pt idx="79">
                  <c:v>2016</c:v>
                </c:pt>
                <c:pt idx="80">
                  <c:v>2016</c:v>
                </c:pt>
                <c:pt idx="81">
                  <c:v>2016</c:v>
                </c:pt>
                <c:pt idx="82">
                  <c:v>2016</c:v>
                </c:pt>
                <c:pt idx="83">
                  <c:v>2016</c:v>
                </c:pt>
                <c:pt idx="84">
                  <c:v>2017</c:v>
                </c:pt>
                <c:pt idx="85">
                  <c:v>2017</c:v>
                </c:pt>
                <c:pt idx="86">
                  <c:v>2017</c:v>
                </c:pt>
                <c:pt idx="87">
                  <c:v>2017</c:v>
                </c:pt>
                <c:pt idx="88">
                  <c:v>2017</c:v>
                </c:pt>
                <c:pt idx="89">
                  <c:v>2017</c:v>
                </c:pt>
                <c:pt idx="90">
                  <c:v>2017</c:v>
                </c:pt>
                <c:pt idx="91">
                  <c:v>2017</c:v>
                </c:pt>
                <c:pt idx="92">
                  <c:v>2017</c:v>
                </c:pt>
                <c:pt idx="93">
                  <c:v>2017</c:v>
                </c:pt>
                <c:pt idx="94">
                  <c:v>2017</c:v>
                </c:pt>
                <c:pt idx="95">
                  <c:v>2017</c:v>
                </c:pt>
                <c:pt idx="96">
                  <c:v>2018</c:v>
                </c:pt>
                <c:pt idx="97">
                  <c:v>2018</c:v>
                </c:pt>
                <c:pt idx="98">
                  <c:v>2018</c:v>
                </c:pt>
                <c:pt idx="99">
                  <c:v>2018</c:v>
                </c:pt>
                <c:pt idx="100">
                  <c:v>2018</c:v>
                </c:pt>
                <c:pt idx="101">
                  <c:v>2018</c:v>
                </c:pt>
                <c:pt idx="102">
                  <c:v>2018</c:v>
                </c:pt>
                <c:pt idx="103">
                  <c:v>2018</c:v>
                </c:pt>
                <c:pt idx="104">
                  <c:v>2018</c:v>
                </c:pt>
                <c:pt idx="105">
                  <c:v>2018</c:v>
                </c:pt>
              </c:strCache>
            </c:strRef>
          </c:cat>
          <c:val>
            <c:numRef>
              <c:f>LON_1!$D$5:$D$112</c:f>
              <c:numCache>
                <c:formatCode>_ * #,##0.0_ ;_ * \-#,##0.0_ ;_ * "-"??_ ;_ @_ </c:formatCode>
                <c:ptCount val="108"/>
                <c:pt idx="0">
                  <c:v>1.454071080848891</c:v>
                </c:pt>
                <c:pt idx="1">
                  <c:v>1.5517588365515849</c:v>
                </c:pt>
                <c:pt idx="2">
                  <c:v>1.9206105252000469</c:v>
                </c:pt>
                <c:pt idx="3">
                  <c:v>2.5437895969759836</c:v>
                </c:pt>
                <c:pt idx="4">
                  <c:v>1.5821110335047877</c:v>
                </c:pt>
                <c:pt idx="5">
                  <c:v>1.1570978847955899</c:v>
                </c:pt>
                <c:pt idx="6">
                  <c:v>2.1717732973487927</c:v>
                </c:pt>
                <c:pt idx="7">
                  <c:v>2.0974817564432442</c:v>
                </c:pt>
                <c:pt idx="8">
                  <c:v>2.4241208999957706</c:v>
                </c:pt>
                <c:pt idx="9">
                  <c:v>2.0745839780226731</c:v>
                </c:pt>
                <c:pt idx="10">
                  <c:v>2.3069808504824039</c:v>
                </c:pt>
                <c:pt idx="11">
                  <c:v>2.854045862580648</c:v>
                </c:pt>
                <c:pt idx="12">
                  <c:v>2.4733948023165908</c:v>
                </c:pt>
                <c:pt idx="13">
                  <c:v>2.6065460917454146</c:v>
                </c:pt>
                <c:pt idx="14">
                  <c:v>2.546876462452019</c:v>
                </c:pt>
                <c:pt idx="15">
                  <c:v>3.2200116298388508</c:v>
                </c:pt>
                <c:pt idx="16">
                  <c:v>3.8671097729948087</c:v>
                </c:pt>
                <c:pt idx="17">
                  <c:v>3.6272611836216413</c:v>
                </c:pt>
                <c:pt idx="18">
                  <c:v>3.3510467489149391</c:v>
                </c:pt>
                <c:pt idx="19">
                  <c:v>2.88172531683486</c:v>
                </c:pt>
                <c:pt idx="20">
                  <c:v>2.7634385335847327</c:v>
                </c:pt>
                <c:pt idx="21">
                  <c:v>3.2584709934211986</c:v>
                </c:pt>
                <c:pt idx="22">
                  <c:v>2.9453159511408415</c:v>
                </c:pt>
                <c:pt idx="23">
                  <c:v>2.8403335550212176</c:v>
                </c:pt>
                <c:pt idx="24">
                  <c:v>2.8472618950461168</c:v>
                </c:pt>
                <c:pt idx="25">
                  <c:v>2.7822674920963948</c:v>
                </c:pt>
                <c:pt idx="26">
                  <c:v>2.8324848386507995</c:v>
                </c:pt>
                <c:pt idx="27">
                  <c:v>2.0451687540868306</c:v>
                </c:pt>
                <c:pt idx="28">
                  <c:v>1.6148283367268306</c:v>
                </c:pt>
                <c:pt idx="29">
                  <c:v>1.8520936492472089</c:v>
                </c:pt>
                <c:pt idx="30">
                  <c:v>1.7850699595076662</c:v>
                </c:pt>
                <c:pt idx="31">
                  <c:v>2.5500215848283716</c:v>
                </c:pt>
                <c:pt idx="32">
                  <c:v>2.4063768987817866</c:v>
                </c:pt>
                <c:pt idx="33">
                  <c:v>1.9403223551498883</c:v>
                </c:pt>
                <c:pt idx="34">
                  <c:v>1.9519399648730626</c:v>
                </c:pt>
                <c:pt idx="35">
                  <c:v>1.3302026643849985</c:v>
                </c:pt>
                <c:pt idx="36">
                  <c:v>0.54753756881416393</c:v>
                </c:pt>
                <c:pt idx="37">
                  <c:v>0.64484225101375614</c:v>
                </c:pt>
                <c:pt idx="38">
                  <c:v>0.35996410221008546</c:v>
                </c:pt>
                <c:pt idx="39">
                  <c:v>-0.13111457244818325</c:v>
                </c:pt>
                <c:pt idx="40">
                  <c:v>0.13325305248194752</c:v>
                </c:pt>
                <c:pt idx="41">
                  <c:v>-0.10058477225437912</c:v>
                </c:pt>
                <c:pt idx="42">
                  <c:v>-0.34661703740903249</c:v>
                </c:pt>
                <c:pt idx="43">
                  <c:v>-0.85171370671679369</c:v>
                </c:pt>
                <c:pt idx="44">
                  <c:v>-0.77740245753170711</c:v>
                </c:pt>
                <c:pt idx="45">
                  <c:v>-0.82777402258990662</c:v>
                </c:pt>
                <c:pt idx="46">
                  <c:v>-1.0306957440977271</c:v>
                </c:pt>
                <c:pt idx="47">
                  <c:v>-0.56554866074934296</c:v>
                </c:pt>
                <c:pt idx="48">
                  <c:v>-0.13021989404836631</c:v>
                </c:pt>
                <c:pt idx="49">
                  <c:v>-0.74389261217349656</c:v>
                </c:pt>
                <c:pt idx="50">
                  <c:v>-0.99052710192208338</c:v>
                </c:pt>
                <c:pt idx="51">
                  <c:v>-0.51330141651449424</c:v>
                </c:pt>
                <c:pt idx="52">
                  <c:v>-0.65552116396899862</c:v>
                </c:pt>
                <c:pt idx="53">
                  <c:v>-0.5202112432752557</c:v>
                </c:pt>
                <c:pt idx="54">
                  <c:v>-0.46145789073230503</c:v>
                </c:pt>
                <c:pt idx="55">
                  <c:v>-0.65266546204962594</c:v>
                </c:pt>
                <c:pt idx="56">
                  <c:v>-0.7755992145331021</c:v>
                </c:pt>
                <c:pt idx="57">
                  <c:v>-0.6331739697340879</c:v>
                </c:pt>
                <c:pt idx="58">
                  <c:v>-0.63791278891515901</c:v>
                </c:pt>
                <c:pt idx="59">
                  <c:v>-1.0535982305079443</c:v>
                </c:pt>
                <c:pt idx="60">
                  <c:v>-1.6249320887044973</c:v>
                </c:pt>
                <c:pt idx="61">
                  <c:v>-1.0652937973367642</c:v>
                </c:pt>
                <c:pt idx="62">
                  <c:v>-0.29477152725395683</c:v>
                </c:pt>
                <c:pt idx="63">
                  <c:v>-0.2500372079178419</c:v>
                </c:pt>
                <c:pt idx="64">
                  <c:v>-0.36117919052203717</c:v>
                </c:pt>
                <c:pt idx="65">
                  <c:v>-0.29867629839846188</c:v>
                </c:pt>
                <c:pt idx="66">
                  <c:v>-0.34447157861296773</c:v>
                </c:pt>
                <c:pt idx="67">
                  <c:v>-0.64403275820941985</c:v>
                </c:pt>
                <c:pt idx="68">
                  <c:v>-0.73889910993983676</c:v>
                </c:pt>
                <c:pt idx="69">
                  <c:v>-0.97320940404593159</c:v>
                </c:pt>
                <c:pt idx="70">
                  <c:v>-1.0769812672943999</c:v>
                </c:pt>
                <c:pt idx="71">
                  <c:v>-0.87720173644029842</c:v>
                </c:pt>
                <c:pt idx="72">
                  <c:v>-0.54925193292498875</c:v>
                </c:pt>
                <c:pt idx="73">
                  <c:v>-1.2178646839255833</c:v>
                </c:pt>
                <c:pt idx="74">
                  <c:v>-1.9211817756497709</c:v>
                </c:pt>
                <c:pt idx="75">
                  <c:v>-1.9675131548844575</c:v>
                </c:pt>
                <c:pt idx="76">
                  <c:v>-1.5764263023193195</c:v>
                </c:pt>
                <c:pt idx="77">
                  <c:v>-1.4182350189595638</c:v>
                </c:pt>
                <c:pt idx="78">
                  <c:v>-1.5001942482592341</c:v>
                </c:pt>
                <c:pt idx="79">
                  <c:v>-1.1303617157490464</c:v>
                </c:pt>
                <c:pt idx="80">
                  <c:v>-1.4487236003686945</c:v>
                </c:pt>
                <c:pt idx="81">
                  <c:v>-1.0138933504657928</c:v>
                </c:pt>
                <c:pt idx="82">
                  <c:v>-0.33506399420430455</c:v>
                </c:pt>
                <c:pt idx="83">
                  <c:v>0.1520246461148389</c:v>
                </c:pt>
                <c:pt idx="84">
                  <c:v>0.45333844895651509</c:v>
                </c:pt>
                <c:pt idx="85">
                  <c:v>0.95023907934192664</c:v>
                </c:pt>
                <c:pt idx="86">
                  <c:v>0.7855555217245751</c:v>
                </c:pt>
                <c:pt idx="87">
                  <c:v>0.51646288874232482</c:v>
                </c:pt>
                <c:pt idx="88">
                  <c:v>-9.6120768156708891E-2</c:v>
                </c:pt>
                <c:pt idx="89">
                  <c:v>-0.59261801881839915</c:v>
                </c:pt>
                <c:pt idx="90">
                  <c:v>-2.3260282561864187E-2</c:v>
                </c:pt>
                <c:pt idx="91">
                  <c:v>0.10926971407758401</c:v>
                </c:pt>
                <c:pt idx="92">
                  <c:v>0.72992700729928117</c:v>
                </c:pt>
                <c:pt idx="93">
                  <c:v>0.49287061639250851</c:v>
                </c:pt>
                <c:pt idx="94">
                  <c:v>0.18778205167033946</c:v>
                </c:pt>
                <c:pt idx="95">
                  <c:v>-0.71574333765593678</c:v>
                </c:pt>
                <c:pt idx="96">
                  <c:v>-0.71362521609778184</c:v>
                </c:pt>
                <c:pt idx="97">
                  <c:v>-0.71450075263422264</c:v>
                </c:pt>
                <c:pt idx="98">
                  <c:v>-0.687793923647817</c:v>
                </c:pt>
                <c:pt idx="99">
                  <c:v>0.20794637809899541</c:v>
                </c:pt>
                <c:pt idx="100">
                  <c:v>0.61576479405300688</c:v>
                </c:pt>
                <c:pt idx="101">
                  <c:v>0.63169654191845837</c:v>
                </c:pt>
                <c:pt idx="102">
                  <c:v>0.22355297497418292</c:v>
                </c:pt>
                <c:pt idx="103">
                  <c:v>0.13441675257210761</c:v>
                </c:pt>
                <c:pt idx="104">
                  <c:v>-5.6517702151708704E-2</c:v>
                </c:pt>
                <c:pt idx="105">
                  <c:v>0.14834699067533563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LON_1!$E$2</c:f>
              <c:strCache>
                <c:ptCount val="1"/>
                <c:pt idx="0">
                  <c:v>Tjenester</c:v>
                </c:pt>
              </c:strCache>
            </c:strRef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strRef>
              <c:f>LON_1!$A$5:$A$112</c:f>
              <c:strCache>
                <c:ptCount val="106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2010</c:v>
                </c:pt>
                <c:pt idx="5">
                  <c:v>2010</c:v>
                </c:pt>
                <c:pt idx="6">
                  <c:v>2010</c:v>
                </c:pt>
                <c:pt idx="7">
                  <c:v>2010</c:v>
                </c:pt>
                <c:pt idx="8">
                  <c:v>2010</c:v>
                </c:pt>
                <c:pt idx="9">
                  <c:v>2010</c:v>
                </c:pt>
                <c:pt idx="10">
                  <c:v>2010</c:v>
                </c:pt>
                <c:pt idx="11">
                  <c:v>2010</c:v>
                </c:pt>
                <c:pt idx="12">
                  <c:v>2011</c:v>
                </c:pt>
                <c:pt idx="13">
                  <c:v>2011</c:v>
                </c:pt>
                <c:pt idx="14">
                  <c:v>2011</c:v>
                </c:pt>
                <c:pt idx="15">
                  <c:v>2011</c:v>
                </c:pt>
                <c:pt idx="16">
                  <c:v>2011</c:v>
                </c:pt>
                <c:pt idx="17">
                  <c:v>2011</c:v>
                </c:pt>
                <c:pt idx="18">
                  <c:v>2011</c:v>
                </c:pt>
                <c:pt idx="19">
                  <c:v>2011</c:v>
                </c:pt>
                <c:pt idx="20">
                  <c:v>2011</c:v>
                </c:pt>
                <c:pt idx="21">
                  <c:v>2011</c:v>
                </c:pt>
                <c:pt idx="22">
                  <c:v>2011</c:v>
                </c:pt>
                <c:pt idx="23">
                  <c:v>2011</c:v>
                </c:pt>
                <c:pt idx="24">
                  <c:v>2012</c:v>
                </c:pt>
                <c:pt idx="25">
                  <c:v>2012</c:v>
                </c:pt>
                <c:pt idx="26">
                  <c:v>2012</c:v>
                </c:pt>
                <c:pt idx="27">
                  <c:v>2012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2012</c:v>
                </c:pt>
                <c:pt idx="33">
                  <c:v>2012</c:v>
                </c:pt>
                <c:pt idx="34">
                  <c:v>2012</c:v>
                </c:pt>
                <c:pt idx="35">
                  <c:v>2012</c:v>
                </c:pt>
                <c:pt idx="36">
                  <c:v>2013</c:v>
                </c:pt>
                <c:pt idx="37">
                  <c:v>2013</c:v>
                </c:pt>
                <c:pt idx="38">
                  <c:v>2013</c:v>
                </c:pt>
                <c:pt idx="39">
                  <c:v>2013</c:v>
                </c:pt>
                <c:pt idx="40">
                  <c:v>2013</c:v>
                </c:pt>
                <c:pt idx="41">
                  <c:v>2013</c:v>
                </c:pt>
                <c:pt idx="42">
                  <c:v>2013</c:v>
                </c:pt>
                <c:pt idx="43">
                  <c:v>2013</c:v>
                </c:pt>
                <c:pt idx="44">
                  <c:v>2013</c:v>
                </c:pt>
                <c:pt idx="45">
                  <c:v>2013</c:v>
                </c:pt>
                <c:pt idx="46">
                  <c:v>2013</c:v>
                </c:pt>
                <c:pt idx="47">
                  <c:v>2013</c:v>
                </c:pt>
                <c:pt idx="48">
                  <c:v>2014</c:v>
                </c:pt>
                <c:pt idx="49">
                  <c:v>2014</c:v>
                </c:pt>
                <c:pt idx="50">
                  <c:v>2014</c:v>
                </c:pt>
                <c:pt idx="51">
                  <c:v>2014</c:v>
                </c:pt>
                <c:pt idx="52">
                  <c:v>2014</c:v>
                </c:pt>
                <c:pt idx="53">
                  <c:v>2014</c:v>
                </c:pt>
                <c:pt idx="54">
                  <c:v>2014</c:v>
                </c:pt>
                <c:pt idx="55">
                  <c:v>2014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2015</c:v>
                </c:pt>
                <c:pt idx="65">
                  <c:v>2015</c:v>
                </c:pt>
                <c:pt idx="66">
                  <c:v>2015</c:v>
                </c:pt>
                <c:pt idx="67">
                  <c:v>2015</c:v>
                </c:pt>
                <c:pt idx="68">
                  <c:v>2015</c:v>
                </c:pt>
                <c:pt idx="69">
                  <c:v>2015</c:v>
                </c:pt>
                <c:pt idx="70">
                  <c:v>2015</c:v>
                </c:pt>
                <c:pt idx="71">
                  <c:v>2015</c:v>
                </c:pt>
                <c:pt idx="72">
                  <c:v>2016</c:v>
                </c:pt>
                <c:pt idx="73">
                  <c:v>2016</c:v>
                </c:pt>
                <c:pt idx="74">
                  <c:v>2016</c:v>
                </c:pt>
                <c:pt idx="75">
                  <c:v>2016</c:v>
                </c:pt>
                <c:pt idx="76">
                  <c:v>2016</c:v>
                </c:pt>
                <c:pt idx="77">
                  <c:v>2016</c:v>
                </c:pt>
                <c:pt idx="78">
                  <c:v>2016</c:v>
                </c:pt>
                <c:pt idx="79">
                  <c:v>2016</c:v>
                </c:pt>
                <c:pt idx="80">
                  <c:v>2016</c:v>
                </c:pt>
                <c:pt idx="81">
                  <c:v>2016</c:v>
                </c:pt>
                <c:pt idx="82">
                  <c:v>2016</c:v>
                </c:pt>
                <c:pt idx="83">
                  <c:v>2016</c:v>
                </c:pt>
                <c:pt idx="84">
                  <c:v>2017</c:v>
                </c:pt>
                <c:pt idx="85">
                  <c:v>2017</c:v>
                </c:pt>
                <c:pt idx="86">
                  <c:v>2017</c:v>
                </c:pt>
                <c:pt idx="87">
                  <c:v>2017</c:v>
                </c:pt>
                <c:pt idx="88">
                  <c:v>2017</c:v>
                </c:pt>
                <c:pt idx="89">
                  <c:v>2017</c:v>
                </c:pt>
                <c:pt idx="90">
                  <c:v>2017</c:v>
                </c:pt>
                <c:pt idx="91">
                  <c:v>2017</c:v>
                </c:pt>
                <c:pt idx="92">
                  <c:v>2017</c:v>
                </c:pt>
                <c:pt idx="93">
                  <c:v>2017</c:v>
                </c:pt>
                <c:pt idx="94">
                  <c:v>2017</c:v>
                </c:pt>
                <c:pt idx="95">
                  <c:v>2017</c:v>
                </c:pt>
                <c:pt idx="96">
                  <c:v>2018</c:v>
                </c:pt>
                <c:pt idx="97">
                  <c:v>2018</c:v>
                </c:pt>
                <c:pt idx="98">
                  <c:v>2018</c:v>
                </c:pt>
                <c:pt idx="99">
                  <c:v>2018</c:v>
                </c:pt>
                <c:pt idx="100">
                  <c:v>2018</c:v>
                </c:pt>
                <c:pt idx="101">
                  <c:v>2018</c:v>
                </c:pt>
                <c:pt idx="102">
                  <c:v>2018</c:v>
                </c:pt>
                <c:pt idx="103">
                  <c:v>2018</c:v>
                </c:pt>
                <c:pt idx="104">
                  <c:v>2018</c:v>
                </c:pt>
                <c:pt idx="105">
                  <c:v>2018</c:v>
                </c:pt>
              </c:strCache>
            </c:strRef>
          </c:cat>
          <c:val>
            <c:numRef>
              <c:f>LON_1!$E$5:$E$112</c:f>
              <c:numCache>
                <c:formatCode>_ * #,##0.0_ ;_ * \-#,##0.0_ ;_ * "-"??_ ;_ @_ </c:formatCode>
                <c:ptCount val="108"/>
                <c:pt idx="0">
                  <c:v>2.6845946630442228</c:v>
                </c:pt>
                <c:pt idx="1">
                  <c:v>2.3666132356308509</c:v>
                </c:pt>
                <c:pt idx="2">
                  <c:v>2.5040018294077555</c:v>
                </c:pt>
                <c:pt idx="3">
                  <c:v>2.5061312952717572</c:v>
                </c:pt>
                <c:pt idx="4">
                  <c:v>2.7370579190158821</c:v>
                </c:pt>
                <c:pt idx="5">
                  <c:v>2.6185742686736688</c:v>
                </c:pt>
                <c:pt idx="6">
                  <c:v>2.4761279068450222</c:v>
                </c:pt>
                <c:pt idx="7">
                  <c:v>2.5805285338214219</c:v>
                </c:pt>
                <c:pt idx="8">
                  <c:v>2.730147972438715</c:v>
                </c:pt>
                <c:pt idx="9">
                  <c:v>2.7019718309859115</c:v>
                </c:pt>
                <c:pt idx="10">
                  <c:v>2.8116878002677765</c:v>
                </c:pt>
                <c:pt idx="11">
                  <c:v>2.8063947152599127</c:v>
                </c:pt>
                <c:pt idx="12">
                  <c:v>2.8251754523644053</c:v>
                </c:pt>
                <c:pt idx="13">
                  <c:v>2.7715950652633694</c:v>
                </c:pt>
                <c:pt idx="14">
                  <c:v>2.8053541550474108</c:v>
                </c:pt>
                <c:pt idx="15">
                  <c:v>2.6763259219692515</c:v>
                </c:pt>
                <c:pt idx="16">
                  <c:v>2.4568172243287165</c:v>
                </c:pt>
                <c:pt idx="17">
                  <c:v>2.4333001217757158</c:v>
                </c:pt>
                <c:pt idx="18">
                  <c:v>2.6484210060904871</c:v>
                </c:pt>
                <c:pt idx="19">
                  <c:v>2.314055048296666</c:v>
                </c:pt>
                <c:pt idx="20">
                  <c:v>2.3112362144985639</c:v>
                </c:pt>
                <c:pt idx="21">
                  <c:v>2.1657085180146538</c:v>
                </c:pt>
                <c:pt idx="22">
                  <c:v>2.1679178795771321</c:v>
                </c:pt>
                <c:pt idx="23">
                  <c:v>2.1549792916543566</c:v>
                </c:pt>
                <c:pt idx="24">
                  <c:v>2.5240410824483632</c:v>
                </c:pt>
                <c:pt idx="25">
                  <c:v>2.7109974424552377</c:v>
                </c:pt>
                <c:pt idx="26">
                  <c:v>2.5400097650952063</c:v>
                </c:pt>
                <c:pt idx="27">
                  <c:v>2.6217390833125762</c:v>
                </c:pt>
                <c:pt idx="28">
                  <c:v>2.7301058281212818</c:v>
                </c:pt>
                <c:pt idx="29">
                  <c:v>2.6943195573231833</c:v>
                </c:pt>
                <c:pt idx="30">
                  <c:v>2.5747052172508518</c:v>
                </c:pt>
                <c:pt idx="31">
                  <c:v>2.7020044351626353</c:v>
                </c:pt>
                <c:pt idx="32">
                  <c:v>2.6706359015142596</c:v>
                </c:pt>
                <c:pt idx="33">
                  <c:v>2.5332359700178273</c:v>
                </c:pt>
                <c:pt idx="34">
                  <c:v>2.5482278087811636</c:v>
                </c:pt>
                <c:pt idx="35">
                  <c:v>2.5331350755768653</c:v>
                </c:pt>
                <c:pt idx="36">
                  <c:v>1.9248561675156566</c:v>
                </c:pt>
                <c:pt idx="37">
                  <c:v>1.8182588793761028</c:v>
                </c:pt>
                <c:pt idx="38">
                  <c:v>1.7639091697881639</c:v>
                </c:pt>
                <c:pt idx="39">
                  <c:v>1.7299283949052722</c:v>
                </c:pt>
                <c:pt idx="40">
                  <c:v>1.6084350674657912</c:v>
                </c:pt>
                <c:pt idx="41">
                  <c:v>1.7732922196146177</c:v>
                </c:pt>
                <c:pt idx="42">
                  <c:v>1.5442596791803282</c:v>
                </c:pt>
                <c:pt idx="43">
                  <c:v>1.5680684248039967</c:v>
                </c:pt>
                <c:pt idx="44">
                  <c:v>1.6507212092029988</c:v>
                </c:pt>
                <c:pt idx="45">
                  <c:v>2.0318178485772194</c:v>
                </c:pt>
                <c:pt idx="46">
                  <c:v>1.9668261296454972</c:v>
                </c:pt>
                <c:pt idx="47">
                  <c:v>1.96037517344989</c:v>
                </c:pt>
                <c:pt idx="48">
                  <c:v>2.1086568659161316</c:v>
                </c:pt>
                <c:pt idx="49">
                  <c:v>1.8086833451275766</c:v>
                </c:pt>
                <c:pt idx="50">
                  <c:v>1.8529109001487001</c:v>
                </c:pt>
                <c:pt idx="51">
                  <c:v>1.9071051866616813</c:v>
                </c:pt>
                <c:pt idx="52">
                  <c:v>1.7975617847072414</c:v>
                </c:pt>
                <c:pt idx="53">
                  <c:v>1.7279176059396377</c:v>
                </c:pt>
                <c:pt idx="54">
                  <c:v>1.6923919898270441</c:v>
                </c:pt>
                <c:pt idx="55">
                  <c:v>1.7172342621258849</c:v>
                </c:pt>
                <c:pt idx="56">
                  <c:v>1.7320385950098398</c:v>
                </c:pt>
                <c:pt idx="57">
                  <c:v>1.4781207337227045</c:v>
                </c:pt>
                <c:pt idx="58">
                  <c:v>1.426947070814677</c:v>
                </c:pt>
                <c:pt idx="59">
                  <c:v>1.6300343811394953</c:v>
                </c:pt>
                <c:pt idx="60">
                  <c:v>1.4601896509441588</c:v>
                </c:pt>
                <c:pt idx="61">
                  <c:v>1.7019319227231051</c:v>
                </c:pt>
                <c:pt idx="62">
                  <c:v>1.6180899392578283</c:v>
                </c:pt>
                <c:pt idx="63">
                  <c:v>1.4659589857479034</c:v>
                </c:pt>
                <c:pt idx="64">
                  <c:v>1.5631682926332502</c:v>
                </c:pt>
                <c:pt idx="65">
                  <c:v>1.3905689337954925</c:v>
                </c:pt>
                <c:pt idx="66">
                  <c:v>1.5564637468992544</c:v>
                </c:pt>
                <c:pt idx="67">
                  <c:v>1.5837425429162835</c:v>
                </c:pt>
                <c:pt idx="68">
                  <c:v>1.6418167279058196</c:v>
                </c:pt>
                <c:pt idx="69">
                  <c:v>1.7266667341013999</c:v>
                </c:pt>
                <c:pt idx="70">
                  <c:v>1.6815803825721787</c:v>
                </c:pt>
                <c:pt idx="71">
                  <c:v>1.5867741967962417</c:v>
                </c:pt>
                <c:pt idx="72">
                  <c:v>1.7211686624434748</c:v>
                </c:pt>
                <c:pt idx="73">
                  <c:v>1.7528519021056326</c:v>
                </c:pt>
                <c:pt idx="74">
                  <c:v>1.8645770544504643</c:v>
                </c:pt>
                <c:pt idx="75">
                  <c:v>1.8313253012048278</c:v>
                </c:pt>
                <c:pt idx="76">
                  <c:v>1.9191240612435223</c:v>
                </c:pt>
                <c:pt idx="77">
                  <c:v>1.9389443079853521</c:v>
                </c:pt>
                <c:pt idx="78">
                  <c:v>1.8629561039091129</c:v>
                </c:pt>
                <c:pt idx="79">
                  <c:v>1.4591760299625491</c:v>
                </c:pt>
                <c:pt idx="80">
                  <c:v>1.2069909874022642</c:v>
                </c:pt>
                <c:pt idx="81">
                  <c:v>1.2876859438389943</c:v>
                </c:pt>
                <c:pt idx="82">
                  <c:v>1.2038260213152796</c:v>
                </c:pt>
                <c:pt idx="83">
                  <c:v>1.0822918421756782</c:v>
                </c:pt>
                <c:pt idx="84">
                  <c:v>1.3831409279024172</c:v>
                </c:pt>
                <c:pt idx="85">
                  <c:v>1.180375151868347</c:v>
                </c:pt>
                <c:pt idx="86">
                  <c:v>1.2525148921062055</c:v>
                </c:pt>
                <c:pt idx="87">
                  <c:v>1.7076825997791332</c:v>
                </c:pt>
                <c:pt idx="88">
                  <c:v>1.5868643442501877</c:v>
                </c:pt>
                <c:pt idx="89">
                  <c:v>1.5401410320715172</c:v>
                </c:pt>
                <c:pt idx="90">
                  <c:v>2.657337159479539</c:v>
                </c:pt>
                <c:pt idx="91">
                  <c:v>2.7848325556671227</c:v>
                </c:pt>
                <c:pt idx="92">
                  <c:v>2.4599761874304988</c:v>
                </c:pt>
                <c:pt idx="93">
                  <c:v>2.258916387697198</c:v>
                </c:pt>
                <c:pt idx="94">
                  <c:v>2.3849015124004893</c:v>
                </c:pt>
                <c:pt idx="95">
                  <c:v>2.3835903871986233</c:v>
                </c:pt>
                <c:pt idx="96">
                  <c:v>1.8877137472045575</c:v>
                </c:pt>
                <c:pt idx="97">
                  <c:v>1.8724251713298372</c:v>
                </c:pt>
                <c:pt idx="98">
                  <c:v>1.7727387840180882</c:v>
                </c:pt>
                <c:pt idx="99">
                  <c:v>1.3678312458800264</c:v>
                </c:pt>
                <c:pt idx="100">
                  <c:v>1.4642649622312689</c:v>
                </c:pt>
                <c:pt idx="101">
                  <c:v>1.6426945614799564</c:v>
                </c:pt>
                <c:pt idx="102">
                  <c:v>1.8878039440934486</c:v>
                </c:pt>
                <c:pt idx="103">
                  <c:v>1.6281185653402162</c:v>
                </c:pt>
                <c:pt idx="104">
                  <c:v>1.3944510069434415</c:v>
                </c:pt>
                <c:pt idx="105">
                  <c:v>1.5878806497446192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7890432"/>
        <c:axId val="285278976"/>
      </c:lineChart>
      <c:catAx>
        <c:axId val="28789043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85278976"/>
        <c:crossesAt val="-10"/>
        <c:auto val="1"/>
        <c:lblAlgn val="ctr"/>
        <c:lblOffset val="100"/>
        <c:tickLblSkip val="12"/>
        <c:tickMarkSkip val="12"/>
        <c:noMultiLvlLbl val="0"/>
      </c:catAx>
      <c:valAx>
        <c:axId val="285278976"/>
        <c:scaling>
          <c:orientation val="minMax"/>
          <c:max val="5.5"/>
          <c:min val="-3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" sourceLinked="0"/>
        <c:majorTickMark val="none"/>
        <c:minorTickMark val="none"/>
        <c:tickLblPos val="nextTo"/>
        <c:spPr>
          <a:ln>
            <a:noFill/>
          </a:ln>
        </c:spPr>
        <c:crossAx val="287890432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6473252864"/>
          <c:y val="0.86221892074811401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LON_2!$C$2</c:f>
              <c:strCache>
                <c:ptCount val="1"/>
                <c:pt idx="0">
                  <c:v>Deflatoren for privat forbrug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LON_4!$A$5:$A$36</c:f>
              <c:strCache>
                <c:ptCount val="2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</c:strCache>
            </c:strRef>
          </c:cat>
          <c:val>
            <c:numRef>
              <c:f>LON_2!$C$5:$C$25</c:f>
              <c:numCache>
                <c:formatCode>_ * #,##0.0_ ;_ * \-#,##0.0_ ;_ * "-"??_ ;_ @_ </c:formatCode>
                <c:ptCount val="21"/>
                <c:pt idx="0">
                  <c:v>1.6928830606378398</c:v>
                </c:pt>
                <c:pt idx="1">
                  <c:v>2.2020120240028085</c:v>
                </c:pt>
                <c:pt idx="2">
                  <c:v>1.7429404945201732</c:v>
                </c:pt>
                <c:pt idx="3">
                  <c:v>2.8889483172540364</c:v>
                </c:pt>
                <c:pt idx="4">
                  <c:v>1.2665717373827823</c:v>
                </c:pt>
                <c:pt idx="5">
                  <c:v>2.4711353153181292</c:v>
                </c:pt>
                <c:pt idx="6">
                  <c:v>2.3478492253316219</c:v>
                </c:pt>
                <c:pt idx="7">
                  <c:v>2.3572070445339266</c:v>
                </c:pt>
                <c:pt idx="8">
                  <c:v>0.81066504793523286</c:v>
                </c:pt>
                <c:pt idx="9">
                  <c:v>0.60343856398024087</c:v>
                </c:pt>
                <c:pt idx="10">
                  <c:v>0.38852540283285109</c:v>
                </c:pt>
                <c:pt idx="11">
                  <c:v>0.47660085141578712</c:v>
                </c:pt>
                <c:pt idx="12">
                  <c:v>1.2310343475849583</c:v>
                </c:pt>
                <c:pt idx="13">
                  <c:v>0.80804440838164737</c:v>
                </c:pt>
                <c:pt idx="14">
                  <c:v>1.8341913474714255</c:v>
                </c:pt>
                <c:pt idx="15">
                  <c:v>1.9333975525726244</c:v>
                </c:pt>
                <c:pt idx="16">
                  <c:v>2.1180237951922809</c:v>
                </c:pt>
                <c:pt idx="17">
                  <c:v>2.168433838438788</c:v>
                </c:pt>
                <c:pt idx="18">
                  <c:v>1.8494581347073824</c:v>
                </c:pt>
                <c:pt idx="19">
                  <c:v>1.8967495817270308</c:v>
                </c:pt>
                <c:pt idx="20">
                  <c:v>1.8168090571025086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5341568"/>
        <c:axId val="285343104"/>
      </c:lineChart>
      <c:catAx>
        <c:axId val="285341568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85343104"/>
        <c:crossesAt val="-10"/>
        <c:auto val="1"/>
        <c:lblAlgn val="ctr"/>
        <c:lblOffset val="100"/>
        <c:tickLblSkip val="8"/>
        <c:tickMarkSkip val="4"/>
        <c:noMultiLvlLbl val="0"/>
      </c:catAx>
      <c:valAx>
        <c:axId val="285343104"/>
        <c:scaling>
          <c:orientation val="minMax"/>
          <c:max val="3.5"/>
          <c:min val="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" sourceLinked="0"/>
        <c:majorTickMark val="none"/>
        <c:minorTickMark val="none"/>
        <c:tickLblPos val="nextTo"/>
        <c:spPr>
          <a:ln>
            <a:noFill/>
          </a:ln>
        </c:spPr>
        <c:crossAx val="285341568"/>
        <c:crosses val="autoZero"/>
        <c:crossBetween val="midCat"/>
        <c:majorUnit val="0.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6473252864"/>
          <c:y val="0.86221892074811401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LON_3!$A$5:$A$76</c:f>
              <c:strCache>
                <c:ptCount val="72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2016</c:v>
                </c:pt>
                <c:pt idx="65">
                  <c:v>2016</c:v>
                </c:pt>
                <c:pt idx="66">
                  <c:v>2016</c:v>
                </c:pt>
                <c:pt idx="67">
                  <c:v>2016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</c:strCache>
            </c:strRef>
          </c:cat>
          <c:val>
            <c:numRef>
              <c:f>LON_3!$C$5:$C$76</c:f>
              <c:numCache>
                <c:formatCode>_ * #,##0.0_ ;_ * \-#,##0.0_ ;_ * "-"??_ ;_ @_ </c:formatCode>
                <c:ptCount val="72"/>
                <c:pt idx="0">
                  <c:v>3.1746070946770004</c:v>
                </c:pt>
                <c:pt idx="1">
                  <c:v>2.7802014859858986</c:v>
                </c:pt>
                <c:pt idx="2">
                  <c:v>4.0552339963747102</c:v>
                </c:pt>
                <c:pt idx="3">
                  <c:v>4.6075019672155548</c:v>
                </c:pt>
                <c:pt idx="4">
                  <c:v>4.1025610337727159</c:v>
                </c:pt>
                <c:pt idx="5">
                  <c:v>4.9873151289384907</c:v>
                </c:pt>
                <c:pt idx="6">
                  <c:v>4.228839344650595</c:v>
                </c:pt>
                <c:pt idx="7">
                  <c:v>3.1810786843948335</c:v>
                </c:pt>
                <c:pt idx="8">
                  <c:v>3.6945800631647643</c:v>
                </c:pt>
                <c:pt idx="9">
                  <c:v>3.6231872620099637</c:v>
                </c:pt>
                <c:pt idx="10">
                  <c:v>3.7390742313946959</c:v>
                </c:pt>
                <c:pt idx="11">
                  <c:v>4.1106633874431679</c:v>
                </c:pt>
                <c:pt idx="12">
                  <c:v>3.2462437481727306</c:v>
                </c:pt>
                <c:pt idx="13">
                  <c:v>2.1756061066988082</c:v>
                </c:pt>
                <c:pt idx="14">
                  <c:v>2.3006090829821773</c:v>
                </c:pt>
                <c:pt idx="15">
                  <c:v>2.2779108188802439</c:v>
                </c:pt>
                <c:pt idx="16">
                  <c:v>3.4509189936815261</c:v>
                </c:pt>
                <c:pt idx="17">
                  <c:v>3.2699582522043897</c:v>
                </c:pt>
                <c:pt idx="18">
                  <c:v>3.4482707945887654</c:v>
                </c:pt>
                <c:pt idx="19">
                  <c:v>3.5634718407175257</c:v>
                </c:pt>
                <c:pt idx="20">
                  <c:v>3.3357927496766138</c:v>
                </c:pt>
                <c:pt idx="21">
                  <c:v>3.4234502516706158</c:v>
                </c:pt>
                <c:pt idx="22">
                  <c:v>2.6879066928162274</c:v>
                </c:pt>
                <c:pt idx="23">
                  <c:v>2.788282738042966</c:v>
                </c:pt>
                <c:pt idx="24">
                  <c:v>3.7660861290659255</c:v>
                </c:pt>
                <c:pt idx="25">
                  <c:v>4.0877367896311227</c:v>
                </c:pt>
                <c:pt idx="26">
                  <c:v>3.9525691699604693</c:v>
                </c:pt>
                <c:pt idx="27">
                  <c:v>3.7109375</c:v>
                </c:pt>
                <c:pt idx="28">
                  <c:v>3.6786060019361031</c:v>
                </c:pt>
                <c:pt idx="29">
                  <c:v>4.6934865900383045</c:v>
                </c:pt>
                <c:pt idx="30">
                  <c:v>4.847908745247139</c:v>
                </c:pt>
                <c:pt idx="31">
                  <c:v>5.178907721280595</c:v>
                </c:pt>
                <c:pt idx="32">
                  <c:v>5.2287581699346504</c:v>
                </c:pt>
                <c:pt idx="33">
                  <c:v>4.666056724611181</c:v>
                </c:pt>
                <c:pt idx="34">
                  <c:v>4.5330915684496773</c:v>
                </c:pt>
                <c:pt idx="35">
                  <c:v>4.0286481647269454</c:v>
                </c:pt>
                <c:pt idx="36">
                  <c:v>3.6379769299023934</c:v>
                </c:pt>
                <c:pt idx="37">
                  <c:v>2.4475524475524395</c:v>
                </c:pt>
                <c:pt idx="38">
                  <c:v>1.7346053772766794</c:v>
                </c:pt>
                <c:pt idx="39">
                  <c:v>0.86058519793459709</c:v>
                </c:pt>
                <c:pt idx="40">
                  <c:v>1.3698630136986338</c:v>
                </c:pt>
                <c:pt idx="41">
                  <c:v>1.2798634812286593</c:v>
                </c:pt>
                <c:pt idx="42">
                  <c:v>1.7050298380221705</c:v>
                </c:pt>
                <c:pt idx="43">
                  <c:v>2.0477815699658493</c:v>
                </c:pt>
                <c:pt idx="44">
                  <c:v>0.76013513513512976</c:v>
                </c:pt>
                <c:pt idx="45">
                  <c:v>0.58972198820556798</c:v>
                </c:pt>
                <c:pt idx="46">
                  <c:v>0.41911148365466033</c:v>
                </c:pt>
                <c:pt idx="47">
                  <c:v>1.0033444816053532</c:v>
                </c:pt>
                <c:pt idx="48">
                  <c:v>1.6764459346185987</c:v>
                </c:pt>
                <c:pt idx="49">
                  <c:v>1.3400335008375066</c:v>
                </c:pt>
                <c:pt idx="50">
                  <c:v>1.3355592654424271</c:v>
                </c:pt>
                <c:pt idx="51">
                  <c:v>0.57947019867550864</c:v>
                </c:pt>
                <c:pt idx="52">
                  <c:v>0.49464138499588728</c:v>
                </c:pt>
                <c:pt idx="53">
                  <c:v>0.49586776859501924</c:v>
                </c:pt>
                <c:pt idx="54">
                  <c:v>0.41186161449753911</c:v>
                </c:pt>
                <c:pt idx="55">
                  <c:v>0.82304526748970375</c:v>
                </c:pt>
                <c:pt idx="56">
                  <c:v>0.49220672682525901</c:v>
                </c:pt>
                <c:pt idx="57">
                  <c:v>1.1513157894736992</c:v>
                </c:pt>
                <c:pt idx="58">
                  <c:v>1.8867924528301927</c:v>
                </c:pt>
                <c:pt idx="59">
                  <c:v>1.4693877551020336</c:v>
                </c:pt>
                <c:pt idx="60">
                  <c:v>1.9591836734693828</c:v>
                </c:pt>
                <c:pt idx="61">
                  <c:v>2.6016260162601696</c:v>
                </c:pt>
                <c:pt idx="62">
                  <c:v>1.3687600644122426</c:v>
                </c:pt>
                <c:pt idx="63">
                  <c:v>1.8503620273531851</c:v>
                </c:pt>
                <c:pt idx="64">
                  <c:v>2.1617293835068097</c:v>
                </c:pt>
                <c:pt idx="65">
                  <c:v>1.9017432646592596</c:v>
                </c:pt>
                <c:pt idx="66">
                  <c:v>2.065131056393966</c:v>
                </c:pt>
                <c:pt idx="67">
                  <c:v>2.2906793048973242</c:v>
                </c:pt>
                <c:pt idx="68">
                  <c:v>2.1943573667711576</c:v>
                </c:pt>
                <c:pt idx="69">
                  <c:v>1.7884914463452759</c:v>
                </c:pt>
                <c:pt idx="70">
                  <c:v>2.4902723735408472</c:v>
                </c:pt>
                <c:pt idx="71">
                  <c:v>2.2393822393822518</c:v>
                </c:pt>
              </c:numCache>
            </c:numRef>
          </c:val>
          <c:smooth val="0"/>
        </c:ser>
        <c:ser>
          <c:idx val="2"/>
          <c:order val="1"/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LON_3!$A$5:$A$76</c:f>
              <c:strCache>
                <c:ptCount val="72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2016</c:v>
                </c:pt>
                <c:pt idx="65">
                  <c:v>2016</c:v>
                </c:pt>
                <c:pt idx="66">
                  <c:v>2016</c:v>
                </c:pt>
                <c:pt idx="67">
                  <c:v>2016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</c:strCache>
            </c:strRef>
          </c:cat>
          <c:val>
            <c:numRef>
              <c:f>LON_3!$D$5:$D$76</c:f>
              <c:numCache>
                <c:formatCode>_ * #,##0.0_ ;_ * \-#,##0.0_ ;_ * "-"??_ ;_ @_ </c:formatCode>
                <c:ptCount val="72"/>
                <c:pt idx="0">
                  <c:v>3.5335614945073814</c:v>
                </c:pt>
                <c:pt idx="1">
                  <c:v>3.3391889393231509</c:v>
                </c:pt>
                <c:pt idx="2">
                  <c:v>3.7521920145280063</c:v>
                </c:pt>
                <c:pt idx="3">
                  <c:v>3.5375349906152422</c:v>
                </c:pt>
                <c:pt idx="4">
                  <c:v>3.5836182792026108</c:v>
                </c:pt>
                <c:pt idx="5">
                  <c:v>4.7619093121290916</c:v>
                </c:pt>
                <c:pt idx="6">
                  <c:v>4.4575264595378599</c:v>
                </c:pt>
                <c:pt idx="7">
                  <c:v>4.41666584728506</c:v>
                </c:pt>
                <c:pt idx="8">
                  <c:v>4.2833625063290555</c:v>
                </c:pt>
                <c:pt idx="9">
                  <c:v>3.6526025665494615</c:v>
                </c:pt>
                <c:pt idx="10">
                  <c:v>3.78421978472376</c:v>
                </c:pt>
                <c:pt idx="11">
                  <c:v>4.3096539427566825</c:v>
                </c:pt>
                <c:pt idx="12">
                  <c:v>4.4233849859989505</c:v>
                </c:pt>
                <c:pt idx="13">
                  <c:v>3.9937385644985</c:v>
                </c:pt>
                <c:pt idx="14">
                  <c:v>4.2668794970182944</c:v>
                </c:pt>
                <c:pt idx="15">
                  <c:v>3.9785783244119273</c:v>
                </c:pt>
                <c:pt idx="16">
                  <c:v>3.4795792285005689</c:v>
                </c:pt>
                <c:pt idx="17">
                  <c:v>3.3885481556775545</c:v>
                </c:pt>
                <c:pt idx="18">
                  <c:v>3.0505867775228523</c:v>
                </c:pt>
                <c:pt idx="19">
                  <c:v>2.6490083337648684</c:v>
                </c:pt>
                <c:pt idx="20">
                  <c:v>2.8508729597090223</c:v>
                </c:pt>
                <c:pt idx="21">
                  <c:v>2.714696222308973</c:v>
                </c:pt>
                <c:pt idx="22">
                  <c:v>2.7375239830759881</c:v>
                </c:pt>
                <c:pt idx="23">
                  <c:v>2.8065896909458559</c:v>
                </c:pt>
                <c:pt idx="24">
                  <c:v>2.7284434993560751</c:v>
                </c:pt>
                <c:pt idx="25">
                  <c:v>3.2868525896414269</c:v>
                </c:pt>
                <c:pt idx="26">
                  <c:v>3.1589338598223122</c:v>
                </c:pt>
                <c:pt idx="27">
                  <c:v>3.3300685602350768</c:v>
                </c:pt>
                <c:pt idx="28">
                  <c:v>3.4013605442176953</c:v>
                </c:pt>
                <c:pt idx="29">
                  <c:v>3.9537126325940051</c:v>
                </c:pt>
                <c:pt idx="30">
                  <c:v>4.2105263157894797</c:v>
                </c:pt>
                <c:pt idx="31">
                  <c:v>4.4549763033175509</c:v>
                </c:pt>
                <c:pt idx="32">
                  <c:v>4.2293233082706791</c:v>
                </c:pt>
                <c:pt idx="33">
                  <c:v>4.6382189239332092</c:v>
                </c:pt>
                <c:pt idx="34">
                  <c:v>4.3158861340679522</c:v>
                </c:pt>
                <c:pt idx="35">
                  <c:v>3.7205081669691396</c:v>
                </c:pt>
                <c:pt idx="36">
                  <c:v>3.7871956717763737</c:v>
                </c:pt>
                <c:pt idx="37">
                  <c:v>2.7482269503546206</c:v>
                </c:pt>
                <c:pt idx="38">
                  <c:v>2.6408450704225288</c:v>
                </c:pt>
                <c:pt idx="39">
                  <c:v>2.6246719160104988</c:v>
                </c:pt>
                <c:pt idx="40">
                  <c:v>2.6933101650738536</c:v>
                </c:pt>
                <c:pt idx="41">
                  <c:v>2.5884383088869782</c:v>
                </c:pt>
                <c:pt idx="42">
                  <c:v>2.4871355060034404</c:v>
                </c:pt>
                <c:pt idx="43">
                  <c:v>2.3017902813299287</c:v>
                </c:pt>
                <c:pt idx="44">
                  <c:v>2.3688663282571838</c:v>
                </c:pt>
                <c:pt idx="45">
                  <c:v>2.102607232968893</c:v>
                </c:pt>
                <c:pt idx="46">
                  <c:v>2.3430962343096127</c:v>
                </c:pt>
                <c:pt idx="47">
                  <c:v>2.4999999999999858</c:v>
                </c:pt>
                <c:pt idx="48">
                  <c:v>2.0661157024793368</c:v>
                </c:pt>
                <c:pt idx="49">
                  <c:v>2.0593080724876387</c:v>
                </c:pt>
                <c:pt idx="50">
                  <c:v>1.5535568274734288</c:v>
                </c:pt>
                <c:pt idx="51">
                  <c:v>1.7073170731707279</c:v>
                </c:pt>
                <c:pt idx="52">
                  <c:v>1.538461538461533</c:v>
                </c:pt>
                <c:pt idx="53">
                  <c:v>1.6142050040355116</c:v>
                </c:pt>
                <c:pt idx="54">
                  <c:v>1.8518518518518619</c:v>
                </c:pt>
                <c:pt idx="55">
                  <c:v>1.5187849720223738</c:v>
                </c:pt>
                <c:pt idx="56">
                  <c:v>1.5151515151515156</c:v>
                </c:pt>
                <c:pt idx="57">
                  <c:v>1.3502779984114284</c:v>
                </c:pt>
                <c:pt idx="58">
                  <c:v>1.1857707509881408</c:v>
                </c:pt>
                <c:pt idx="59">
                  <c:v>1.1811023622047259</c:v>
                </c:pt>
                <c:pt idx="60">
                  <c:v>1.4139827179890005</c:v>
                </c:pt>
                <c:pt idx="61">
                  <c:v>1.802507836990614</c:v>
                </c:pt>
                <c:pt idx="62">
                  <c:v>1.953125</c:v>
                </c:pt>
                <c:pt idx="63">
                  <c:v>1.8677042801556354</c:v>
                </c:pt>
                <c:pt idx="64">
                  <c:v>2.168861347792415</c:v>
                </c:pt>
                <c:pt idx="65">
                  <c:v>2.1555042340261537</c:v>
                </c:pt>
                <c:pt idx="66">
                  <c:v>2.0689655172413666</c:v>
                </c:pt>
                <c:pt idx="67">
                  <c:v>2.4446142093200791</c:v>
                </c:pt>
                <c:pt idx="68">
                  <c:v>2.1228203184230381</c:v>
                </c:pt>
                <c:pt idx="69">
                  <c:v>1.9593067068576033</c:v>
                </c:pt>
                <c:pt idx="70">
                  <c:v>2.3273273273273389</c:v>
                </c:pt>
                <c:pt idx="71">
                  <c:v>2.0134228187919518</c:v>
                </c:pt>
              </c:numCache>
            </c:numRef>
          </c:val>
          <c:smooth val="0"/>
        </c:ser>
        <c:ser>
          <c:idx val="3"/>
          <c:order val="2"/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strRef>
              <c:f>LON_3!$A$5:$A$76</c:f>
              <c:strCache>
                <c:ptCount val="72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2016</c:v>
                </c:pt>
                <c:pt idx="65">
                  <c:v>2016</c:v>
                </c:pt>
                <c:pt idx="66">
                  <c:v>2016</c:v>
                </c:pt>
                <c:pt idx="67">
                  <c:v>2016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</c:strCache>
            </c:strRef>
          </c:cat>
          <c:val>
            <c:numRef>
              <c:f>LON_3!$E$5:$E$76</c:f>
              <c:numCache>
                <c:formatCode>_ * #,##0.0_ ;_ * \-#,##0.0_ ;_ * "-"??_ ;_ @_ </c:formatCode>
                <c:ptCount val="72"/>
                <c:pt idx="0">
                  <c:v>3.6755816139999999</c:v>
                </c:pt>
                <c:pt idx="1">
                  <c:v>3.3163665970000005</c:v>
                </c:pt>
                <c:pt idx="2">
                  <c:v>3.1335509990000001</c:v>
                </c:pt>
                <c:pt idx="3">
                  <c:v>3.0009648440000003</c:v>
                </c:pt>
                <c:pt idx="4">
                  <c:v>3.0743741170000001</c:v>
                </c:pt>
                <c:pt idx="5">
                  <c:v>3.1855276289999996</c:v>
                </c:pt>
                <c:pt idx="6">
                  <c:v>3.0078701280000004</c:v>
                </c:pt>
                <c:pt idx="7">
                  <c:v>2.6101727960000001</c:v>
                </c:pt>
                <c:pt idx="8">
                  <c:v>2.8265134229999997</c:v>
                </c:pt>
                <c:pt idx="9">
                  <c:v>2.8715785660000002</c:v>
                </c:pt>
                <c:pt idx="10">
                  <c:v>2.7451464520000002</c:v>
                </c:pt>
                <c:pt idx="11">
                  <c:v>3.2079532530000003</c:v>
                </c:pt>
                <c:pt idx="12">
                  <c:v>3.5514660999999998</c:v>
                </c:pt>
                <c:pt idx="13">
                  <c:v>3.3611561030000003</c:v>
                </c:pt>
                <c:pt idx="14">
                  <c:v>2.9968131850000006</c:v>
                </c:pt>
                <c:pt idx="15">
                  <c:v>2.8659841480000003</c:v>
                </c:pt>
                <c:pt idx="16">
                  <c:v>3.2463814930000003</c:v>
                </c:pt>
                <c:pt idx="17">
                  <c:v>3.302221888</c:v>
                </c:pt>
                <c:pt idx="18">
                  <c:v>3.1421764489999999</c:v>
                </c:pt>
                <c:pt idx="19">
                  <c:v>2.819331671</c:v>
                </c:pt>
                <c:pt idx="20">
                  <c:v>2.7065356079999998</c:v>
                </c:pt>
                <c:pt idx="21">
                  <c:v>2.1238147380000001</c:v>
                </c:pt>
                <c:pt idx="22">
                  <c:v>2.2115993229999997</c:v>
                </c:pt>
                <c:pt idx="23">
                  <c:v>2.7665506889999998</c:v>
                </c:pt>
                <c:pt idx="24">
                  <c:v>1.8784336079999999</c:v>
                </c:pt>
                <c:pt idx="25">
                  <c:v>2.8219501819999993</c:v>
                </c:pt>
                <c:pt idx="26">
                  <c:v>2.6085129360000003</c:v>
                </c:pt>
                <c:pt idx="27">
                  <c:v>2.6870290729999997</c:v>
                </c:pt>
                <c:pt idx="28">
                  <c:v>2.0361590069999997</c:v>
                </c:pt>
                <c:pt idx="29">
                  <c:v>2.1544196700000002</c:v>
                </c:pt>
                <c:pt idx="30">
                  <c:v>1.9977956180000001</c:v>
                </c:pt>
                <c:pt idx="31">
                  <c:v>2.659047551</c:v>
                </c:pt>
                <c:pt idx="32">
                  <c:v>3.8223759780000002</c:v>
                </c:pt>
                <c:pt idx="33">
                  <c:v>3.061954085</c:v>
                </c:pt>
                <c:pt idx="34">
                  <c:v>3.0263067270000001</c:v>
                </c:pt>
                <c:pt idx="35">
                  <c:v>2.5154963440000002</c:v>
                </c:pt>
                <c:pt idx="36">
                  <c:v>1.5696879230000003</c:v>
                </c:pt>
                <c:pt idx="37">
                  <c:v>1.450718001</c:v>
                </c:pt>
                <c:pt idx="38">
                  <c:v>1.5547249359999997</c:v>
                </c:pt>
                <c:pt idx="39">
                  <c:v>1.376020526</c:v>
                </c:pt>
                <c:pt idx="40">
                  <c:v>2.8833820999999999</c:v>
                </c:pt>
                <c:pt idx="41">
                  <c:v>2.4596944380000001</c:v>
                </c:pt>
                <c:pt idx="42">
                  <c:v>1.9966360449999998</c:v>
                </c:pt>
                <c:pt idx="43">
                  <c:v>2.1486094420000001</c:v>
                </c:pt>
                <c:pt idx="44">
                  <c:v>2.3072498930000003</c:v>
                </c:pt>
                <c:pt idx="45">
                  <c:v>2.275251812</c:v>
                </c:pt>
                <c:pt idx="46">
                  <c:v>2.6325425679999994</c:v>
                </c:pt>
                <c:pt idx="47">
                  <c:v>2.7661039250000004</c:v>
                </c:pt>
                <c:pt idx="48">
                  <c:v>2.2344856599999998</c:v>
                </c:pt>
                <c:pt idx="49">
                  <c:v>2.6479280160000003</c:v>
                </c:pt>
                <c:pt idx="50">
                  <c:v>2.5315987570000003</c:v>
                </c:pt>
                <c:pt idx="51">
                  <c:v>2.6418758179999995</c:v>
                </c:pt>
                <c:pt idx="52">
                  <c:v>2.2390393280000001</c:v>
                </c:pt>
                <c:pt idx="53">
                  <c:v>2.0705858519999998</c:v>
                </c:pt>
                <c:pt idx="54">
                  <c:v>1.763016806</c:v>
                </c:pt>
                <c:pt idx="55">
                  <c:v>2.0866122580000002</c:v>
                </c:pt>
                <c:pt idx="56">
                  <c:v>2.2300806959999999</c:v>
                </c:pt>
                <c:pt idx="57">
                  <c:v>2.2539272619999999</c:v>
                </c:pt>
                <c:pt idx="58">
                  <c:v>2.208761118</c:v>
                </c:pt>
                <c:pt idx="59">
                  <c:v>2.0086100619999998</c:v>
                </c:pt>
                <c:pt idx="60">
                  <c:v>1.864501293</c:v>
                </c:pt>
                <c:pt idx="61">
                  <c:v>1.9839876690000002</c:v>
                </c:pt>
                <c:pt idx="62">
                  <c:v>2.1098185059999999</c:v>
                </c:pt>
                <c:pt idx="63">
                  <c:v>1.818881945</c:v>
                </c:pt>
                <c:pt idx="64">
                  <c:v>1.81480343</c:v>
                </c:pt>
                <c:pt idx="65">
                  <c:v>1.5589122369999999</c:v>
                </c:pt>
                <c:pt idx="66">
                  <c:v>1.668881992</c:v>
                </c:pt>
                <c:pt idx="67">
                  <c:v>1.5838366720000001</c:v>
                </c:pt>
                <c:pt idx="68">
                  <c:v>1.6634439340000002</c:v>
                </c:pt>
                <c:pt idx="69">
                  <c:v>1.932930313</c:v>
                </c:pt>
                <c:pt idx="70">
                  <c:v>2.106344215</c:v>
                </c:pt>
                <c:pt idx="71">
                  <c:v>2.2638970870000001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168192"/>
        <c:axId val="288174080"/>
      </c:lineChart>
      <c:catAx>
        <c:axId val="28816819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88174080"/>
        <c:crossesAt val="-10"/>
        <c:auto val="1"/>
        <c:lblAlgn val="ctr"/>
        <c:lblOffset val="100"/>
        <c:tickLblSkip val="8"/>
        <c:tickMarkSkip val="4"/>
        <c:noMultiLvlLbl val="0"/>
      </c:catAx>
      <c:valAx>
        <c:axId val="288174080"/>
        <c:scaling>
          <c:orientation val="minMax"/>
          <c:max val="5.5"/>
          <c:min val="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" sourceLinked="0"/>
        <c:majorTickMark val="none"/>
        <c:minorTickMark val="none"/>
        <c:tickLblPos val="nextTo"/>
        <c:spPr>
          <a:ln>
            <a:noFill/>
          </a:ln>
        </c:spPr>
        <c:crossAx val="288168192"/>
        <c:crosses val="autoZero"/>
        <c:crossBetween val="midCat"/>
        <c:majorUnit val="0.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6473252864"/>
          <c:y val="0.86221892074811401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78011541240271798"/>
        </c:manualLayout>
      </c:layout>
      <c:lineChart>
        <c:grouping val="standard"/>
        <c:varyColors val="0"/>
        <c:ser>
          <c:idx val="1"/>
          <c:order val="0"/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INT_9!$A$5:$A$18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 formatCode="General">
                  <c:v>2017</c:v>
                </c:pt>
                <c:pt idx="13" formatCode="General">
                  <c:v>2018</c:v>
                </c:pt>
              </c:numCache>
            </c:numRef>
          </c:cat>
          <c:val>
            <c:numRef>
              <c:f>INT_9!$B$5:$B$18</c:f>
              <c:numCache>
                <c:formatCode>0.0</c:formatCode>
                <c:ptCount val="14"/>
                <c:pt idx="0">
                  <c:v>2.7084429999999999</c:v>
                </c:pt>
                <c:pt idx="1">
                  <c:v>3.0506470000000001</c:v>
                </c:pt>
                <c:pt idx="2">
                  <c:v>2.5236239999999999</c:v>
                </c:pt>
                <c:pt idx="3">
                  <c:v>-9.2725220000000001E-3</c:v>
                </c:pt>
                <c:pt idx="4">
                  <c:v>-4.5681580000000004</c:v>
                </c:pt>
                <c:pt idx="5">
                  <c:v>-3.754289</c:v>
                </c:pt>
                <c:pt idx="6">
                  <c:v>-3.798235</c:v>
                </c:pt>
                <c:pt idx="7">
                  <c:v>-3.3110560000000002</c:v>
                </c:pt>
                <c:pt idx="8">
                  <c:v>-3.3109150000000001</c:v>
                </c:pt>
                <c:pt idx="9">
                  <c:v>-2.4522460000000001</c:v>
                </c:pt>
                <c:pt idx="10">
                  <c:v>-1.2960910000000001</c:v>
                </c:pt>
                <c:pt idx="11">
                  <c:v>-1.3742730000000001</c:v>
                </c:pt>
                <c:pt idx="12">
                  <c:v>-0.68031739999999996</c:v>
                </c:pt>
                <c:pt idx="13">
                  <c:v>0.26988119999999999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062912"/>
        <c:axId val="271064448"/>
      </c:lineChart>
      <c:catAx>
        <c:axId val="27106291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71064448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271064448"/>
        <c:scaling>
          <c:orientation val="minMax"/>
          <c:max val="4"/>
          <c:min val="-5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71062912"/>
        <c:crosses val="autoZero"/>
        <c:crossBetween val="midCat"/>
        <c:maj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LON_4!$C$2</c:f>
              <c:strCache>
                <c:ptCount val="1"/>
                <c:pt idx="0">
                  <c:v>Private lønstigninger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LON_4!$A$5:$A$25</c:f>
              <c:strCache>
                <c:ptCount val="2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</c:strCache>
            </c:strRef>
          </c:cat>
          <c:val>
            <c:numRef>
              <c:f>LON_4!$C$5:$C$25</c:f>
              <c:numCache>
                <c:formatCode>_ * #,##0.0_ ;_ * \-#,##0.0_ ;_ * "-"??_ ;_ @_ </c:formatCode>
                <c:ptCount val="21"/>
                <c:pt idx="0">
                  <c:v>2.7350208719702396</c:v>
                </c:pt>
                <c:pt idx="1">
                  <c:v>3.1203736988649089</c:v>
                </c:pt>
                <c:pt idx="2">
                  <c:v>4.0028988106523</c:v>
                </c:pt>
                <c:pt idx="3">
                  <c:v>4.238231216657673</c:v>
                </c:pt>
                <c:pt idx="4">
                  <c:v>2.9230868984150726</c:v>
                </c:pt>
                <c:pt idx="5">
                  <c:v>2.5838133021873544</c:v>
                </c:pt>
                <c:pt idx="6">
                  <c:v>2.3105431472961957</c:v>
                </c:pt>
                <c:pt idx="7">
                  <c:v>1.8718337047085587</c:v>
                </c:pt>
                <c:pt idx="8">
                  <c:v>1.5977947060221931</c:v>
                </c:pt>
                <c:pt idx="9">
                  <c:v>1.3170495387652137</c:v>
                </c:pt>
                <c:pt idx="10">
                  <c:v>1.7656491346978775</c:v>
                </c:pt>
                <c:pt idx="11">
                  <c:v>2.2116153246539705</c:v>
                </c:pt>
                <c:pt idx="12">
                  <c:v>2.1264791555803519</c:v>
                </c:pt>
                <c:pt idx="13">
                  <c:v>2.3988655047165297</c:v>
                </c:pt>
                <c:pt idx="14">
                  <c:v>2.8935968945049018</c:v>
                </c:pt>
                <c:pt idx="15">
                  <c:v>3.2060567437685927</c:v>
                </c:pt>
                <c:pt idx="16">
                  <c:v>3.3599181365454589</c:v>
                </c:pt>
                <c:pt idx="17">
                  <c:v>3.231564630931949</c:v>
                </c:pt>
                <c:pt idx="18">
                  <c:v>3.1512747842914912</c:v>
                </c:pt>
                <c:pt idx="19">
                  <c:v>3.1068306698376347</c:v>
                </c:pt>
                <c:pt idx="20">
                  <c:v>3.0918291755122729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851840"/>
        <c:axId val="184853632"/>
      </c:lineChart>
      <c:lineChart>
        <c:grouping val="standard"/>
        <c:varyColors val="0"/>
        <c:ser>
          <c:idx val="2"/>
          <c:order val="1"/>
          <c:tx>
            <c:strRef>
              <c:f>LON_4!$D$2</c:f>
              <c:strCache>
                <c:ptCount val="1"/>
                <c:pt idx="0">
                  <c:v>Estimationsresidual (h.akse)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LON_4!$A$5:$A$25</c:f>
              <c:strCache>
                <c:ptCount val="2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</c:strCache>
            </c:strRef>
          </c:cat>
          <c:val>
            <c:numRef>
              <c:f>LON_4!$D$5:$D$25</c:f>
              <c:numCache>
                <c:formatCode>_ * #,##0.0_ ;_ * \-#,##0.0_ ;_ * "-"??_ ;_ @_ </c:formatCode>
                <c:ptCount val="21"/>
                <c:pt idx="0">
                  <c:v>0.58104392326947529</c:v>
                </c:pt>
                <c:pt idx="1">
                  <c:v>6.3493051841212456E-2</c:v>
                </c:pt>
                <c:pt idx="2">
                  <c:v>-0.2649934999461645</c:v>
                </c:pt>
                <c:pt idx="3">
                  <c:v>-0.80437824086502241</c:v>
                </c:pt>
                <c:pt idx="4">
                  <c:v>0.22416772154274511</c:v>
                </c:pt>
                <c:pt idx="5">
                  <c:v>0.89142508660537967</c:v>
                </c:pt>
                <c:pt idx="6">
                  <c:v>0.60094018783636294</c:v>
                </c:pt>
                <c:pt idx="7">
                  <c:v>-8.7734472512912554E-2</c:v>
                </c:pt>
                <c:pt idx="8">
                  <c:v>2.9125676361130282E-2</c:v>
                </c:pt>
                <c:pt idx="9">
                  <c:v>-0.80574894948325371</c:v>
                </c:pt>
                <c:pt idx="10">
                  <c:v>-0.66224882600214308</c:v>
                </c:pt>
                <c:pt idx="11">
                  <c:v>-0.85172922403747853</c:v>
                </c:pt>
                <c:pt idx="12">
                  <c:v>-0.61274232515700078</c:v>
                </c:pt>
                <c:pt idx="13">
                  <c:v>0.21999999999999797</c:v>
                </c:pt>
                <c:pt idx="14">
                  <c:v>9.9999999999988987E-2</c:v>
                </c:pt>
                <c:pt idx="15">
                  <c:v>0.24999999999999467</c:v>
                </c:pt>
                <c:pt idx="16">
                  <c:v>0.24999999999999467</c:v>
                </c:pt>
                <c:pt idx="17">
                  <c:v>0.24999999999999467</c:v>
                </c:pt>
                <c:pt idx="18">
                  <c:v>0.24999999999999467</c:v>
                </c:pt>
                <c:pt idx="19">
                  <c:v>0.29999999999998916</c:v>
                </c:pt>
                <c:pt idx="20">
                  <c:v>0.40000000000000036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865152"/>
        <c:axId val="184855168"/>
      </c:lineChart>
      <c:catAx>
        <c:axId val="18485184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84853632"/>
        <c:crossesAt val="-10"/>
        <c:auto val="1"/>
        <c:lblAlgn val="ctr"/>
        <c:lblOffset val="100"/>
        <c:tickLblSkip val="8"/>
        <c:tickMarkSkip val="4"/>
        <c:noMultiLvlLbl val="0"/>
      </c:catAx>
      <c:valAx>
        <c:axId val="184853632"/>
        <c:scaling>
          <c:orientation val="minMax"/>
          <c:max val="6"/>
          <c:min val="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" sourceLinked="0"/>
        <c:majorTickMark val="none"/>
        <c:minorTickMark val="none"/>
        <c:tickLblPos val="nextTo"/>
        <c:spPr>
          <a:ln>
            <a:noFill/>
          </a:ln>
        </c:spPr>
        <c:crossAx val="184851840"/>
        <c:crosses val="autoZero"/>
        <c:crossBetween val="midCat"/>
        <c:majorUnit val="1"/>
      </c:valAx>
      <c:valAx>
        <c:axId val="184855168"/>
        <c:scaling>
          <c:orientation val="minMax"/>
          <c:max val="3"/>
          <c:min val="-3"/>
        </c:scaling>
        <c:delete val="0"/>
        <c:axPos val="r"/>
        <c:numFmt formatCode="_ * #,##0.0_ ;_ * \-#,##0.0_ ;_ * &quot;-&quot;??_ ;_ @_ " sourceLinked="1"/>
        <c:majorTickMark val="out"/>
        <c:minorTickMark val="none"/>
        <c:tickLblPos val="nextTo"/>
        <c:crossAx val="184865152"/>
        <c:crosses val="max"/>
        <c:crossBetween val="between"/>
      </c:valAx>
      <c:catAx>
        <c:axId val="184865152"/>
        <c:scaling>
          <c:orientation val="minMax"/>
        </c:scaling>
        <c:delete val="1"/>
        <c:axPos val="b"/>
        <c:majorTickMark val="out"/>
        <c:minorTickMark val="none"/>
        <c:tickLblPos val="nextTo"/>
        <c:crossAx val="18485516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6473252864"/>
          <c:y val="0.86221892074811401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9.4673742029611013E-2"/>
          <c:w val="0.9117381796690307"/>
          <c:h val="0.72096915503271153"/>
        </c:manualLayout>
      </c:layout>
      <c:lineChart>
        <c:grouping val="standard"/>
        <c:varyColors val="0"/>
        <c:ser>
          <c:idx val="1"/>
          <c:order val="0"/>
          <c:tx>
            <c:strRef>
              <c:f>LON_5!$B$2</c:f>
              <c:strCache>
                <c:ptCount val="1"/>
                <c:pt idx="0">
                  <c:v>Faktisk, private byerhverv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LON_5!$A$5:$A$40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 formatCode="General">
                  <c:v>2020</c:v>
                </c:pt>
                <c:pt idx="31" formatCode="General">
                  <c:v>2021</c:v>
                </c:pt>
                <c:pt idx="32" formatCode="General">
                  <c:v>2022</c:v>
                </c:pt>
                <c:pt idx="33" formatCode="General">
                  <c:v>2023</c:v>
                </c:pt>
                <c:pt idx="34" formatCode="General">
                  <c:v>2024</c:v>
                </c:pt>
                <c:pt idx="35" formatCode="General">
                  <c:v>2025</c:v>
                </c:pt>
              </c:numCache>
            </c:numRef>
          </c:cat>
          <c:val>
            <c:numRef>
              <c:f>LON_5!$B$5:$B$40</c:f>
              <c:numCache>
                <c:formatCode>_ * #,##0.000_ ;_ * \-#,##0.000_ ;_ * "-"??_ ;_ @_ </c:formatCode>
                <c:ptCount val="36"/>
                <c:pt idx="0">
                  <c:v>0.691688965526149</c:v>
                </c:pt>
                <c:pt idx="1">
                  <c:v>0.68257710984707165</c:v>
                </c:pt>
                <c:pt idx="2">
                  <c:v>0.67523549172507391</c:v>
                </c:pt>
                <c:pt idx="3">
                  <c:v>0.67287824252449957</c:v>
                </c:pt>
                <c:pt idx="4">
                  <c:v>0.64129422518945489</c:v>
                </c:pt>
                <c:pt idx="5">
                  <c:v>0.65086446738610626</c:v>
                </c:pt>
                <c:pt idx="6">
                  <c:v>0.6622418713869993</c:v>
                </c:pt>
                <c:pt idx="7">
                  <c:v>0.65870021664149792</c:v>
                </c:pt>
                <c:pt idx="8">
                  <c:v>0.67033418257949451</c:v>
                </c:pt>
                <c:pt idx="9">
                  <c:v>0.67095115137793537</c:v>
                </c:pt>
                <c:pt idx="10">
                  <c:v>0.66068555998858125</c:v>
                </c:pt>
                <c:pt idx="11">
                  <c:v>0.67460496747595955</c:v>
                </c:pt>
                <c:pt idx="12">
                  <c:v>0.67772009566823466</c:v>
                </c:pt>
                <c:pt idx="13">
                  <c:v>0.68270434906901367</c:v>
                </c:pt>
                <c:pt idx="14">
                  <c:v>0.67820502304388375</c:v>
                </c:pt>
                <c:pt idx="15">
                  <c:v>0.69307058819750866</c:v>
                </c:pt>
                <c:pt idx="16">
                  <c:v>0.68171938190031578</c:v>
                </c:pt>
                <c:pt idx="17">
                  <c:v>0.70595658338840261</c:v>
                </c:pt>
                <c:pt idx="18">
                  <c:v>0.70424404231291238</c:v>
                </c:pt>
                <c:pt idx="19">
                  <c:v>0.70870652996251815</c:v>
                </c:pt>
                <c:pt idx="20">
                  <c:v>0.69658910856369904</c:v>
                </c:pt>
                <c:pt idx="21">
                  <c:v>0.69035405843098485</c:v>
                </c:pt>
                <c:pt idx="22">
                  <c:v>0.67633156401654415</c:v>
                </c:pt>
                <c:pt idx="23">
                  <c:v>0.66556239714859333</c:v>
                </c:pt>
                <c:pt idx="24">
                  <c:v>0.66405726932588582</c:v>
                </c:pt>
                <c:pt idx="25">
                  <c:v>0.65538598438342199</c:v>
                </c:pt>
                <c:pt idx="26">
                  <c:v>0.64679728230982136</c:v>
                </c:pt>
                <c:pt idx="27">
                  <c:v>0.65605666323737422</c:v>
                </c:pt>
                <c:pt idx="28">
                  <c:v>0.66775585435709861</c:v>
                </c:pt>
                <c:pt idx="29">
                  <c:v>0.67200140563207378</c:v>
                </c:pt>
                <c:pt idx="30">
                  <c:v>0.67423112030638233</c:v>
                </c:pt>
                <c:pt idx="31">
                  <c:v>0.67689726577693921</c:v>
                </c:pt>
                <c:pt idx="32">
                  <c:v>0.67978170563402296</c:v>
                </c:pt>
                <c:pt idx="33">
                  <c:v>0.68138625446424872</c:v>
                </c:pt>
                <c:pt idx="34">
                  <c:v>0.68327229738190598</c:v>
                </c:pt>
                <c:pt idx="35">
                  <c:v>0.68529830863847685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LON_5!$C$2</c:f>
              <c:strCache>
                <c:ptCount val="1"/>
                <c:pt idx="0">
                  <c:v>Strukturel, private byerhverv</c:v>
                </c:pt>
              </c:strCache>
            </c:strRef>
          </c:tx>
          <c:spPr>
            <a:ln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LON_5!$A$5:$A$40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 formatCode="General">
                  <c:v>2020</c:v>
                </c:pt>
                <c:pt idx="31" formatCode="General">
                  <c:v>2021</c:v>
                </c:pt>
                <c:pt idx="32" formatCode="General">
                  <c:v>2022</c:v>
                </c:pt>
                <c:pt idx="33" formatCode="General">
                  <c:v>2023</c:v>
                </c:pt>
                <c:pt idx="34" formatCode="General">
                  <c:v>2024</c:v>
                </c:pt>
                <c:pt idx="35" formatCode="General">
                  <c:v>2025</c:v>
                </c:pt>
              </c:numCache>
            </c:numRef>
          </c:cat>
          <c:val>
            <c:numRef>
              <c:f>LON_5!$C$5:$C$40</c:f>
              <c:numCache>
                <c:formatCode>_ * #,##0.000_ ;_ * \-#,##0.000_ ;_ * "-"??_ ;_ @_ </c:formatCode>
                <c:ptCount val="36"/>
                <c:pt idx="0">
                  <c:v>0.68500000000000005</c:v>
                </c:pt>
                <c:pt idx="1">
                  <c:v>0.68500000000000005</c:v>
                </c:pt>
                <c:pt idx="2">
                  <c:v>0.68500000000000005</c:v>
                </c:pt>
                <c:pt idx="3">
                  <c:v>0.68500000000000005</c:v>
                </c:pt>
                <c:pt idx="4">
                  <c:v>0.68500000000000005</c:v>
                </c:pt>
                <c:pt idx="5">
                  <c:v>0.68500000000000005</c:v>
                </c:pt>
                <c:pt idx="6">
                  <c:v>0.68500000000000005</c:v>
                </c:pt>
                <c:pt idx="7">
                  <c:v>0.68500000000000005</c:v>
                </c:pt>
                <c:pt idx="8">
                  <c:v>0.68500000000000005</c:v>
                </c:pt>
                <c:pt idx="9">
                  <c:v>0.68500000000000005</c:v>
                </c:pt>
                <c:pt idx="10">
                  <c:v>0.68500000000000005</c:v>
                </c:pt>
                <c:pt idx="11">
                  <c:v>0.68500000000000005</c:v>
                </c:pt>
                <c:pt idx="12">
                  <c:v>0.68500000000000005</c:v>
                </c:pt>
                <c:pt idx="13">
                  <c:v>0.68500000000000005</c:v>
                </c:pt>
                <c:pt idx="14">
                  <c:v>0.68500000000000005</c:v>
                </c:pt>
                <c:pt idx="15">
                  <c:v>0.68500000000000005</c:v>
                </c:pt>
                <c:pt idx="16">
                  <c:v>0.68500000000000005</c:v>
                </c:pt>
                <c:pt idx="17">
                  <c:v>0.68500000000000005</c:v>
                </c:pt>
                <c:pt idx="18">
                  <c:v>0.68500000000000005</c:v>
                </c:pt>
                <c:pt idx="19">
                  <c:v>0.68500000000000005</c:v>
                </c:pt>
                <c:pt idx="20">
                  <c:v>0.68500000000000005</c:v>
                </c:pt>
                <c:pt idx="21">
                  <c:v>0.68500000000000005</c:v>
                </c:pt>
                <c:pt idx="22">
                  <c:v>0.68500000000000005</c:v>
                </c:pt>
                <c:pt idx="23">
                  <c:v>0.68500000000000005</c:v>
                </c:pt>
                <c:pt idx="24">
                  <c:v>0.68500000000000005</c:v>
                </c:pt>
                <c:pt idx="25">
                  <c:v>0.68500000000000005</c:v>
                </c:pt>
                <c:pt idx="26">
                  <c:v>0.68500000000000005</c:v>
                </c:pt>
                <c:pt idx="27">
                  <c:v>0.68500000000000005</c:v>
                </c:pt>
                <c:pt idx="28">
                  <c:v>0.68500000000000005</c:v>
                </c:pt>
                <c:pt idx="29">
                  <c:v>0.68500000000000005</c:v>
                </c:pt>
                <c:pt idx="30">
                  <c:v>0.68500000000000005</c:v>
                </c:pt>
                <c:pt idx="31">
                  <c:v>0.68500000000000005</c:v>
                </c:pt>
                <c:pt idx="32">
                  <c:v>0.68500000000000005</c:v>
                </c:pt>
                <c:pt idx="33">
                  <c:v>0.68500000000000005</c:v>
                </c:pt>
                <c:pt idx="34">
                  <c:v>0.68500000000000005</c:v>
                </c:pt>
                <c:pt idx="35">
                  <c:v>0.68500000000000005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LON_5!$D$2</c:f>
              <c:strCache>
                <c:ptCount val="1"/>
                <c:pt idx="0">
                  <c:v>Faktisk, privat sektor</c:v>
                </c:pt>
              </c:strCache>
            </c:strRef>
          </c:tx>
          <c:spPr>
            <a:ln>
              <a:solidFill>
                <a:srgbClr val="A19C1B"/>
              </a:solidFill>
            </a:ln>
          </c:spPr>
          <c:marker>
            <c:symbol val="none"/>
          </c:marker>
          <c:cat>
            <c:numRef>
              <c:f>LON_5!$A$5:$A$40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 formatCode="General">
                  <c:v>2020</c:v>
                </c:pt>
                <c:pt idx="31" formatCode="General">
                  <c:v>2021</c:v>
                </c:pt>
                <c:pt idx="32" formatCode="General">
                  <c:v>2022</c:v>
                </c:pt>
                <c:pt idx="33" formatCode="General">
                  <c:v>2023</c:v>
                </c:pt>
                <c:pt idx="34" formatCode="General">
                  <c:v>2024</c:v>
                </c:pt>
                <c:pt idx="35" formatCode="General">
                  <c:v>2025</c:v>
                </c:pt>
              </c:numCache>
            </c:numRef>
          </c:cat>
          <c:val>
            <c:numRef>
              <c:f>LON_5!$D$5:$D$40</c:f>
              <c:numCache>
                <c:formatCode>_ * #,##0.000_ ;_ * \-#,##0.000_ ;_ * "-"??_ ;_ @_ </c:formatCode>
                <c:ptCount val="36"/>
                <c:pt idx="0">
                  <c:v>0.60706009835008479</c:v>
                </c:pt>
                <c:pt idx="1">
                  <c:v>0.59947686893786112</c:v>
                </c:pt>
                <c:pt idx="2">
                  <c:v>0.59518919758130984</c:v>
                </c:pt>
                <c:pt idx="3">
                  <c:v>0.58957381942696963</c:v>
                </c:pt>
                <c:pt idx="4">
                  <c:v>0.56585015752708323</c:v>
                </c:pt>
                <c:pt idx="5">
                  <c:v>0.56514122939086109</c:v>
                </c:pt>
                <c:pt idx="6">
                  <c:v>0.5702379811627547</c:v>
                </c:pt>
                <c:pt idx="7">
                  <c:v>0.568951935732256</c:v>
                </c:pt>
                <c:pt idx="8">
                  <c:v>0.58870273373859083</c:v>
                </c:pt>
                <c:pt idx="9">
                  <c:v>0.58850380727601648</c:v>
                </c:pt>
                <c:pt idx="10">
                  <c:v>0.561624673858649</c:v>
                </c:pt>
                <c:pt idx="11">
                  <c:v>0.57361198399117741</c:v>
                </c:pt>
                <c:pt idx="12">
                  <c:v>0.58149733540041115</c:v>
                </c:pt>
                <c:pt idx="13">
                  <c:v>0.58440208230288926</c:v>
                </c:pt>
                <c:pt idx="14">
                  <c:v>0.57042507393935915</c:v>
                </c:pt>
                <c:pt idx="15">
                  <c:v>0.57573435788231409</c:v>
                </c:pt>
                <c:pt idx="16">
                  <c:v>0.57566217704981282</c:v>
                </c:pt>
                <c:pt idx="17">
                  <c:v>0.60117586525376299</c:v>
                </c:pt>
                <c:pt idx="18">
                  <c:v>0.60285527421869334</c:v>
                </c:pt>
                <c:pt idx="19">
                  <c:v>0.62253343993025889</c:v>
                </c:pt>
                <c:pt idx="20">
                  <c:v>0.58749593538404965</c:v>
                </c:pt>
                <c:pt idx="21">
                  <c:v>0.58469183043559014</c:v>
                </c:pt>
                <c:pt idx="22">
                  <c:v>0.57344511929767805</c:v>
                </c:pt>
                <c:pt idx="23">
                  <c:v>0.56954380267730631</c:v>
                </c:pt>
                <c:pt idx="24">
                  <c:v>0.56547887988028422</c:v>
                </c:pt>
                <c:pt idx="25">
                  <c:v>0.56955889277112726</c:v>
                </c:pt>
                <c:pt idx="26">
                  <c:v>0.57139803714678128</c:v>
                </c:pt>
                <c:pt idx="27">
                  <c:v>0.56928691805545784</c:v>
                </c:pt>
                <c:pt idx="28">
                  <c:v>0.58767128978648253</c:v>
                </c:pt>
                <c:pt idx="29">
                  <c:v>0.58614203015259259</c:v>
                </c:pt>
                <c:pt idx="30">
                  <c:v>0.58839995025197256</c:v>
                </c:pt>
                <c:pt idx="31">
                  <c:v>0.58993484828715226</c:v>
                </c:pt>
                <c:pt idx="32">
                  <c:v>0.59055555339174437</c:v>
                </c:pt>
                <c:pt idx="33">
                  <c:v>0.5907503728759087</c:v>
                </c:pt>
                <c:pt idx="34">
                  <c:v>0.59112512149023533</c:v>
                </c:pt>
                <c:pt idx="35">
                  <c:v>0.59197294070950757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LON_5!$E$2</c:f>
              <c:strCache>
                <c:ptCount val="1"/>
                <c:pt idx="0">
                  <c:v>Strukturel, privat sektor</c:v>
                </c:pt>
              </c:strCache>
            </c:strRef>
          </c:tx>
          <c:spPr>
            <a:ln>
              <a:solidFill>
                <a:srgbClr val="A19C1B"/>
              </a:solidFill>
              <a:prstDash val="sysDash"/>
            </a:ln>
          </c:spPr>
          <c:marker>
            <c:symbol val="none"/>
          </c:marker>
          <c:cat>
            <c:numRef>
              <c:f>LON_5!$A$5:$A$40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 formatCode="General">
                  <c:v>2020</c:v>
                </c:pt>
                <c:pt idx="31" formatCode="General">
                  <c:v>2021</c:v>
                </c:pt>
                <c:pt idx="32" formatCode="General">
                  <c:v>2022</c:v>
                </c:pt>
                <c:pt idx="33" formatCode="General">
                  <c:v>2023</c:v>
                </c:pt>
                <c:pt idx="34" formatCode="General">
                  <c:v>2024</c:v>
                </c:pt>
                <c:pt idx="35" formatCode="General">
                  <c:v>2025</c:v>
                </c:pt>
              </c:numCache>
            </c:numRef>
          </c:cat>
          <c:val>
            <c:numRef>
              <c:f>LON_5!$E$5:$E$40</c:f>
              <c:numCache>
                <c:formatCode>_ * #,##0.000_ ;_ * \-#,##0.000_ ;_ * "-"??_ ;_ @_ </c:formatCode>
                <c:ptCount val="36"/>
                <c:pt idx="0">
                  <c:v>0.60212490788247119</c:v>
                </c:pt>
                <c:pt idx="1">
                  <c:v>0.60103595036215018</c:v>
                </c:pt>
                <c:pt idx="2">
                  <c:v>0.59983343584340998</c:v>
                </c:pt>
                <c:pt idx="3">
                  <c:v>0.59855500155376418</c:v>
                </c:pt>
                <c:pt idx="4">
                  <c:v>0.59723582020089183</c:v>
                </c:pt>
                <c:pt idx="5">
                  <c:v>0.59587730258229255</c:v>
                </c:pt>
                <c:pt idx="6">
                  <c:v>0.59451288994838869</c:v>
                </c:pt>
                <c:pt idx="7">
                  <c:v>0.59315462603460112</c:v>
                </c:pt>
                <c:pt idx="8">
                  <c:v>0.59176315328389217</c:v>
                </c:pt>
                <c:pt idx="9">
                  <c:v>0.59027216416507144</c:v>
                </c:pt>
                <c:pt idx="10">
                  <c:v>0.58870199383758193</c:v>
                </c:pt>
                <c:pt idx="11">
                  <c:v>0.58717835986603117</c:v>
                </c:pt>
                <c:pt idx="12">
                  <c:v>0.58577588268207292</c:v>
                </c:pt>
                <c:pt idx="13">
                  <c:v>0.58454222114076115</c:v>
                </c:pt>
                <c:pt idx="14">
                  <c:v>0.58355389199284236</c:v>
                </c:pt>
                <c:pt idx="15">
                  <c:v>0.58291190682147886</c:v>
                </c:pt>
                <c:pt idx="16">
                  <c:v>0.58266011053266598</c:v>
                </c:pt>
                <c:pt idx="17">
                  <c:v>0.58272755320605085</c:v>
                </c:pt>
                <c:pt idx="18">
                  <c:v>0.58302241786121212</c:v>
                </c:pt>
                <c:pt idx="19">
                  <c:v>0.58347973703522771</c:v>
                </c:pt>
                <c:pt idx="20">
                  <c:v>0.58407522039255211</c:v>
                </c:pt>
                <c:pt idx="21">
                  <c:v>0.58494228063893416</c:v>
                </c:pt>
                <c:pt idx="22">
                  <c:v>0.58613464459396802</c:v>
                </c:pt>
                <c:pt idx="23">
                  <c:v>0.58763955255806444</c:v>
                </c:pt>
                <c:pt idx="24">
                  <c:v>0.5893663654659258</c:v>
                </c:pt>
                <c:pt idx="25">
                  <c:v>0.59118855746710697</c:v>
                </c:pt>
                <c:pt idx="26">
                  <c:v>0.59290020106981145</c:v>
                </c:pt>
                <c:pt idx="27">
                  <c:v>0.59430710047329893</c:v>
                </c:pt>
                <c:pt idx="28">
                  <c:v>0.59398386859361962</c:v>
                </c:pt>
                <c:pt idx="29">
                  <c:v>0.59366090306251385</c:v>
                </c:pt>
                <c:pt idx="30">
                  <c:v>0.59333820349544453</c:v>
                </c:pt>
                <c:pt idx="31">
                  <c:v>0.593015769508628</c:v>
                </c:pt>
                <c:pt idx="32">
                  <c:v>0.59269360071903299</c:v>
                </c:pt>
                <c:pt idx="33">
                  <c:v>0.59237169674437862</c:v>
                </c:pt>
                <c:pt idx="34">
                  <c:v>0.59205005720313331</c:v>
                </c:pt>
                <c:pt idx="35">
                  <c:v>0.59172868171451209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149504"/>
        <c:axId val="288151040"/>
      </c:lineChart>
      <c:scatterChart>
        <c:scatterStyle val="smoothMarker"/>
        <c:varyColors val="0"/>
        <c:ser>
          <c:idx val="4"/>
          <c:order val="4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LON_5!$N$5:$N$40</c:f>
              <c:numCache>
                <c:formatCode>General</c:formatCode>
                <c:ptCount val="36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</c:numCache>
            </c:numRef>
          </c:xVal>
          <c:yVal>
            <c:numRef>
              <c:f>LON_5!$O$5:$O$40</c:f>
              <c:numCache>
                <c:formatCode>General</c:formatCode>
                <c:ptCount val="36"/>
                <c:pt idx="0">
                  <c:v>0.55000000000000004</c:v>
                </c:pt>
                <c:pt idx="1">
                  <c:v>0.55000000000000004</c:v>
                </c:pt>
                <c:pt idx="2">
                  <c:v>0.55000000000000004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0.55000000000000004</c:v>
                </c:pt>
                <c:pt idx="14">
                  <c:v>0.55000000000000004</c:v>
                </c:pt>
                <c:pt idx="15">
                  <c:v>0.55000000000000004</c:v>
                </c:pt>
                <c:pt idx="16">
                  <c:v>0.55000000000000004</c:v>
                </c:pt>
                <c:pt idx="17">
                  <c:v>0.55000000000000004</c:v>
                </c:pt>
                <c:pt idx="18">
                  <c:v>0.55000000000000004</c:v>
                </c:pt>
                <c:pt idx="19">
                  <c:v>0.55000000000000004</c:v>
                </c:pt>
                <c:pt idx="20">
                  <c:v>0.55000000000000004</c:v>
                </c:pt>
                <c:pt idx="21">
                  <c:v>0.55000000000000004</c:v>
                </c:pt>
                <c:pt idx="22">
                  <c:v>0.55000000000000004</c:v>
                </c:pt>
                <c:pt idx="23">
                  <c:v>0.55000000000000004</c:v>
                </c:pt>
                <c:pt idx="24">
                  <c:v>0.55000000000000004</c:v>
                </c:pt>
                <c:pt idx="25">
                  <c:v>0.55000000000000004</c:v>
                </c:pt>
                <c:pt idx="26">
                  <c:v>0.55000000000000004</c:v>
                </c:pt>
                <c:pt idx="27">
                  <c:v>0.55000000000000004</c:v>
                </c:pt>
                <c:pt idx="28">
                  <c:v>0.55000000000000004</c:v>
                </c:pt>
                <c:pt idx="29">
                  <c:v>0.55000000000000004</c:v>
                </c:pt>
                <c:pt idx="30">
                  <c:v>0.55000000000000004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0.55000000000000004</c:v>
                </c:pt>
                <c:pt idx="34">
                  <c:v>0.55000000000000004</c:v>
                </c:pt>
                <c:pt idx="35">
                  <c:v>0.8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8149504"/>
        <c:axId val="288151040"/>
      </c:scatterChart>
      <c:catAx>
        <c:axId val="28814950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88151040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288151040"/>
        <c:scaling>
          <c:orientation val="minMax"/>
          <c:max val="0.8"/>
          <c:min val="0.55000000000000004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0" sourceLinked="0"/>
        <c:majorTickMark val="none"/>
        <c:minorTickMark val="none"/>
        <c:tickLblPos val="nextTo"/>
        <c:spPr>
          <a:ln>
            <a:noFill/>
          </a:ln>
        </c:spPr>
        <c:crossAx val="288149504"/>
        <c:crosses val="autoZero"/>
        <c:crossBetween val="between"/>
        <c:majorUnit val="5.000000000000001E-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6473252864"/>
          <c:y val="0.90851523767862352"/>
          <c:w val="0.71866176611644472"/>
          <c:h val="9.1484762321376492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INT_11!$A$5:$A$134</c:f>
              <c:strCache>
                <c:ptCount val="130"/>
                <c:pt idx="0">
                  <c:v>2008</c:v>
                </c:pt>
                <c:pt idx="1">
                  <c:v>2008</c:v>
                </c:pt>
                <c:pt idx="2">
                  <c:v>2008</c:v>
                </c:pt>
                <c:pt idx="3">
                  <c:v>2008</c:v>
                </c:pt>
                <c:pt idx="4">
                  <c:v>2008</c:v>
                </c:pt>
                <c:pt idx="5">
                  <c:v>2008</c:v>
                </c:pt>
                <c:pt idx="6">
                  <c:v>2008</c:v>
                </c:pt>
                <c:pt idx="7">
                  <c:v>2008</c:v>
                </c:pt>
                <c:pt idx="8">
                  <c:v>2008</c:v>
                </c:pt>
                <c:pt idx="9">
                  <c:v>2008</c:v>
                </c:pt>
                <c:pt idx="10">
                  <c:v>2008</c:v>
                </c:pt>
                <c:pt idx="11">
                  <c:v>2008</c:v>
                </c:pt>
                <c:pt idx="12">
                  <c:v>2009</c:v>
                </c:pt>
                <c:pt idx="13">
                  <c:v>2009</c:v>
                </c:pt>
                <c:pt idx="14">
                  <c:v>2009</c:v>
                </c:pt>
                <c:pt idx="15">
                  <c:v>2009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2009</c:v>
                </c:pt>
                <c:pt idx="21">
                  <c:v>2009</c:v>
                </c:pt>
                <c:pt idx="22">
                  <c:v>2009</c:v>
                </c:pt>
                <c:pt idx="23">
                  <c:v>2009</c:v>
                </c:pt>
                <c:pt idx="24">
                  <c:v>2010</c:v>
                </c:pt>
                <c:pt idx="25">
                  <c:v>2010</c:v>
                </c:pt>
                <c:pt idx="26">
                  <c:v>2010</c:v>
                </c:pt>
                <c:pt idx="27">
                  <c:v>2010</c:v>
                </c:pt>
                <c:pt idx="28">
                  <c:v>2010</c:v>
                </c:pt>
                <c:pt idx="29">
                  <c:v>2010</c:v>
                </c:pt>
                <c:pt idx="30">
                  <c:v>2010</c:v>
                </c:pt>
                <c:pt idx="31">
                  <c:v>2010</c:v>
                </c:pt>
                <c:pt idx="32">
                  <c:v>2010</c:v>
                </c:pt>
                <c:pt idx="33">
                  <c:v>2010</c:v>
                </c:pt>
                <c:pt idx="34">
                  <c:v>2010</c:v>
                </c:pt>
                <c:pt idx="35">
                  <c:v>2010</c:v>
                </c:pt>
                <c:pt idx="36">
                  <c:v>2011</c:v>
                </c:pt>
                <c:pt idx="37">
                  <c:v>2011</c:v>
                </c:pt>
                <c:pt idx="38">
                  <c:v>2011</c:v>
                </c:pt>
                <c:pt idx="39">
                  <c:v>2011</c:v>
                </c:pt>
                <c:pt idx="40">
                  <c:v>2011</c:v>
                </c:pt>
                <c:pt idx="41">
                  <c:v>2011</c:v>
                </c:pt>
                <c:pt idx="42">
                  <c:v>2011</c:v>
                </c:pt>
                <c:pt idx="43">
                  <c:v>2011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2012</c:v>
                </c:pt>
                <c:pt idx="53">
                  <c:v>2012</c:v>
                </c:pt>
                <c:pt idx="54">
                  <c:v>2012</c:v>
                </c:pt>
                <c:pt idx="55">
                  <c:v>2012</c:v>
                </c:pt>
                <c:pt idx="56">
                  <c:v>2012</c:v>
                </c:pt>
                <c:pt idx="57">
                  <c:v>2012</c:v>
                </c:pt>
                <c:pt idx="58">
                  <c:v>2012</c:v>
                </c:pt>
                <c:pt idx="59">
                  <c:v>2012</c:v>
                </c:pt>
                <c:pt idx="60">
                  <c:v>2013</c:v>
                </c:pt>
                <c:pt idx="61">
                  <c:v>2013</c:v>
                </c:pt>
                <c:pt idx="62">
                  <c:v>2013</c:v>
                </c:pt>
                <c:pt idx="63">
                  <c:v>2013</c:v>
                </c:pt>
                <c:pt idx="64">
                  <c:v>2013</c:v>
                </c:pt>
                <c:pt idx="65">
                  <c:v>2013</c:v>
                </c:pt>
                <c:pt idx="66">
                  <c:v>2013</c:v>
                </c:pt>
                <c:pt idx="67">
                  <c:v>2013</c:v>
                </c:pt>
                <c:pt idx="68">
                  <c:v>2013</c:v>
                </c:pt>
                <c:pt idx="69">
                  <c:v>2013</c:v>
                </c:pt>
                <c:pt idx="70">
                  <c:v>2013</c:v>
                </c:pt>
                <c:pt idx="71">
                  <c:v>2013</c:v>
                </c:pt>
                <c:pt idx="72">
                  <c:v>2014</c:v>
                </c:pt>
                <c:pt idx="73">
                  <c:v>2014</c:v>
                </c:pt>
                <c:pt idx="74">
                  <c:v>2014</c:v>
                </c:pt>
                <c:pt idx="75">
                  <c:v>2014</c:v>
                </c:pt>
                <c:pt idx="76">
                  <c:v>2014</c:v>
                </c:pt>
                <c:pt idx="77">
                  <c:v>2014</c:v>
                </c:pt>
                <c:pt idx="78">
                  <c:v>2014</c:v>
                </c:pt>
                <c:pt idx="79">
                  <c:v>2014</c:v>
                </c:pt>
                <c:pt idx="80">
                  <c:v>2014</c:v>
                </c:pt>
                <c:pt idx="81">
                  <c:v>2014</c:v>
                </c:pt>
                <c:pt idx="82">
                  <c:v>2014</c:v>
                </c:pt>
                <c:pt idx="83">
                  <c:v>2014</c:v>
                </c:pt>
                <c:pt idx="84">
                  <c:v>2015</c:v>
                </c:pt>
                <c:pt idx="85">
                  <c:v>2015</c:v>
                </c:pt>
                <c:pt idx="86">
                  <c:v>2015</c:v>
                </c:pt>
                <c:pt idx="87">
                  <c:v>2015</c:v>
                </c:pt>
                <c:pt idx="88">
                  <c:v>2015</c:v>
                </c:pt>
                <c:pt idx="89">
                  <c:v>2015</c:v>
                </c:pt>
                <c:pt idx="90">
                  <c:v>2015</c:v>
                </c:pt>
                <c:pt idx="91">
                  <c:v>2015</c:v>
                </c:pt>
                <c:pt idx="92">
                  <c:v>2015</c:v>
                </c:pt>
                <c:pt idx="93">
                  <c:v>2015</c:v>
                </c:pt>
                <c:pt idx="94">
                  <c:v>2015</c:v>
                </c:pt>
                <c:pt idx="95">
                  <c:v>2015</c:v>
                </c:pt>
                <c:pt idx="96">
                  <c:v>2016</c:v>
                </c:pt>
                <c:pt idx="97">
                  <c:v>2016</c:v>
                </c:pt>
                <c:pt idx="98">
                  <c:v>2016</c:v>
                </c:pt>
                <c:pt idx="99">
                  <c:v>2016</c:v>
                </c:pt>
                <c:pt idx="100">
                  <c:v>2016</c:v>
                </c:pt>
                <c:pt idx="101">
                  <c:v>2016</c:v>
                </c:pt>
                <c:pt idx="102">
                  <c:v>2016</c:v>
                </c:pt>
                <c:pt idx="103">
                  <c:v>2016</c:v>
                </c:pt>
                <c:pt idx="104">
                  <c:v>2016</c:v>
                </c:pt>
                <c:pt idx="105">
                  <c:v>2016</c:v>
                </c:pt>
                <c:pt idx="106">
                  <c:v>2016</c:v>
                </c:pt>
                <c:pt idx="107">
                  <c:v>2016</c:v>
                </c:pt>
                <c:pt idx="108">
                  <c:v>2017</c:v>
                </c:pt>
                <c:pt idx="109">
                  <c:v>2017</c:v>
                </c:pt>
                <c:pt idx="110">
                  <c:v>2017</c:v>
                </c:pt>
                <c:pt idx="111">
                  <c:v>2017</c:v>
                </c:pt>
                <c:pt idx="112">
                  <c:v>2017</c:v>
                </c:pt>
                <c:pt idx="113">
                  <c:v>2017</c:v>
                </c:pt>
                <c:pt idx="114">
                  <c:v>2017</c:v>
                </c:pt>
                <c:pt idx="115">
                  <c:v>2017</c:v>
                </c:pt>
                <c:pt idx="116">
                  <c:v>2017</c:v>
                </c:pt>
                <c:pt idx="117">
                  <c:v>2017</c:v>
                </c:pt>
                <c:pt idx="118">
                  <c:v>2017</c:v>
                </c:pt>
                <c:pt idx="119">
                  <c:v>2017</c:v>
                </c:pt>
                <c:pt idx="120">
                  <c:v>2018</c:v>
                </c:pt>
                <c:pt idx="121">
                  <c:v>2018</c:v>
                </c:pt>
                <c:pt idx="122">
                  <c:v>2018</c:v>
                </c:pt>
                <c:pt idx="123">
                  <c:v>2018</c:v>
                </c:pt>
                <c:pt idx="124">
                  <c:v>2018</c:v>
                </c:pt>
                <c:pt idx="125">
                  <c:v>2018</c:v>
                </c:pt>
                <c:pt idx="126">
                  <c:v>2018</c:v>
                </c:pt>
                <c:pt idx="127">
                  <c:v>2018</c:v>
                </c:pt>
                <c:pt idx="128">
                  <c:v>2018</c:v>
                </c:pt>
                <c:pt idx="129">
                  <c:v>2018</c:v>
                </c:pt>
              </c:strCache>
            </c:strRef>
          </c:cat>
          <c:val>
            <c:numRef>
              <c:f>INT_11!$C$5:$C$134</c:f>
              <c:numCache>
                <c:formatCode>0.0</c:formatCode>
                <c:ptCount val="130"/>
                <c:pt idx="0">
                  <c:v>2.9126213592232997</c:v>
                </c:pt>
                <c:pt idx="1">
                  <c:v>2.852998065764023</c:v>
                </c:pt>
                <c:pt idx="2">
                  <c:v>3.0390738060781519</c:v>
                </c:pt>
                <c:pt idx="3">
                  <c:v>2.887391722810384</c:v>
                </c:pt>
                <c:pt idx="4">
                  <c:v>3.0710172744721653</c:v>
                </c:pt>
                <c:pt idx="5">
                  <c:v>2.6717557251908275</c:v>
                </c:pt>
                <c:pt idx="6">
                  <c:v>3.0534351145038219</c:v>
                </c:pt>
                <c:pt idx="7">
                  <c:v>3.3333333333333215</c:v>
                </c:pt>
                <c:pt idx="8">
                  <c:v>3.2794676806083611</c:v>
                </c:pt>
                <c:pt idx="9">
                  <c:v>3.3238366571699984</c:v>
                </c:pt>
                <c:pt idx="10">
                  <c:v>3.5021296734500718</c:v>
                </c:pt>
                <c:pt idx="11">
                  <c:v>3.5882908404154978</c:v>
                </c:pt>
                <c:pt idx="12">
                  <c:v>3.5849056603773688</c:v>
                </c:pt>
                <c:pt idx="13">
                  <c:v>3.4320639398213393</c:v>
                </c:pt>
                <c:pt idx="14">
                  <c:v>3.2771535580524258</c:v>
                </c:pt>
                <c:pt idx="15">
                  <c:v>3.3676333021515514</c:v>
                </c:pt>
                <c:pt idx="16">
                  <c:v>2.9329608938547524</c:v>
                </c:pt>
                <c:pt idx="17">
                  <c:v>2.8810408921933206</c:v>
                </c:pt>
                <c:pt idx="18">
                  <c:v>2.6851851851851682</c:v>
                </c:pt>
                <c:pt idx="19">
                  <c:v>2.4423963133640703</c:v>
                </c:pt>
                <c:pt idx="20">
                  <c:v>2.4390243902439046</c:v>
                </c:pt>
                <c:pt idx="21">
                  <c:v>2.527573529411753</c:v>
                </c:pt>
                <c:pt idx="22">
                  <c:v>2.1490626428897874</c:v>
                </c:pt>
                <c:pt idx="23">
                  <c:v>1.9598906107566094</c:v>
                </c:pt>
                <c:pt idx="24">
                  <c:v>2.0947176684881663</c:v>
                </c:pt>
                <c:pt idx="25">
                  <c:v>2.0909090909090988</c:v>
                </c:pt>
                <c:pt idx="26">
                  <c:v>1.8132366273798883</c:v>
                </c:pt>
                <c:pt idx="27">
                  <c:v>1.8099547511312153</c:v>
                </c:pt>
                <c:pt idx="28">
                  <c:v>1.8995929443690773</c:v>
                </c:pt>
                <c:pt idx="29">
                  <c:v>1.7615176151761558</c:v>
                </c:pt>
                <c:pt idx="30">
                  <c:v>1.8485121731289356</c:v>
                </c:pt>
                <c:pt idx="31">
                  <c:v>1.7543859649122862</c:v>
                </c:pt>
                <c:pt idx="32">
                  <c:v>1.8418688230009028</c:v>
                </c:pt>
                <c:pt idx="33">
                  <c:v>1.92738682205289</c:v>
                </c:pt>
                <c:pt idx="34">
                  <c:v>1.7905102954342</c:v>
                </c:pt>
                <c:pt idx="35">
                  <c:v>1.7881090746535433</c:v>
                </c:pt>
                <c:pt idx="36">
                  <c:v>1.9625334522747506</c:v>
                </c:pt>
                <c:pt idx="37">
                  <c:v>1.8254674977738139</c:v>
                </c:pt>
                <c:pt idx="38">
                  <c:v>1.8254674977738139</c:v>
                </c:pt>
                <c:pt idx="39">
                  <c:v>1.8666666666666831</c:v>
                </c:pt>
                <c:pt idx="40">
                  <c:v>2.0417221482467607</c:v>
                </c:pt>
                <c:pt idx="41">
                  <c:v>2.1304926764314169</c:v>
                </c:pt>
                <c:pt idx="42">
                  <c:v>2.301903497122626</c:v>
                </c:pt>
                <c:pt idx="43">
                  <c:v>1.9451812555260739</c:v>
                </c:pt>
                <c:pt idx="44">
                  <c:v>1.9408910454344896</c:v>
                </c:pt>
                <c:pt idx="45">
                  <c:v>2.0668425681618308</c:v>
                </c:pt>
                <c:pt idx="46">
                  <c:v>1.9788918205804862</c:v>
                </c:pt>
                <c:pt idx="47">
                  <c:v>2.0202020202020332</c:v>
                </c:pt>
                <c:pt idx="48">
                  <c:v>1.7497812773403343</c:v>
                </c:pt>
                <c:pt idx="49">
                  <c:v>1.7927415828596471</c:v>
                </c:pt>
                <c:pt idx="50">
                  <c:v>2.1425448185395712</c:v>
                </c:pt>
                <c:pt idx="51">
                  <c:v>2.0942408376963151</c:v>
                </c:pt>
                <c:pt idx="52">
                  <c:v>1.7398869073510292</c:v>
                </c:pt>
                <c:pt idx="53">
                  <c:v>1.9556714471968606</c:v>
                </c:pt>
                <c:pt idx="54">
                  <c:v>1.6875811337083491</c:v>
                </c:pt>
                <c:pt idx="55">
                  <c:v>1.8647007805724147</c:v>
                </c:pt>
                <c:pt idx="56">
                  <c:v>1.9904803115534442</c:v>
                </c:pt>
                <c:pt idx="57">
                  <c:v>1.5079707022834787</c:v>
                </c:pt>
                <c:pt idx="58">
                  <c:v>1.9404915912031084</c:v>
                </c:pt>
                <c:pt idx="59">
                  <c:v>2.1093413689194929</c:v>
                </c:pt>
                <c:pt idx="60">
                  <c:v>2.1066208082545002</c:v>
                </c:pt>
                <c:pt idx="61">
                  <c:v>2.1907216494845283</c:v>
                </c:pt>
                <c:pt idx="62">
                  <c:v>1.9263698630136883</c:v>
                </c:pt>
                <c:pt idx="63">
                  <c:v>2.0085470085470236</c:v>
                </c:pt>
                <c:pt idx="64">
                  <c:v>2.1376656690893503</c:v>
                </c:pt>
                <c:pt idx="65">
                  <c:v>2.1312872975277175</c:v>
                </c:pt>
                <c:pt idx="66">
                  <c:v>2.0851063829787186</c:v>
                </c:pt>
                <c:pt idx="67">
                  <c:v>2.2562792677735199</c:v>
                </c:pt>
                <c:pt idx="68">
                  <c:v>2.036487059821801</c:v>
                </c:pt>
                <c:pt idx="69">
                  <c:v>2.2495755517826899</c:v>
                </c:pt>
                <c:pt idx="70">
                  <c:v>2.1996615905245376</c:v>
                </c:pt>
                <c:pt idx="71">
                  <c:v>1.8971332209106295</c:v>
                </c:pt>
                <c:pt idx="72">
                  <c:v>1.9789473684210579</c:v>
                </c:pt>
                <c:pt idx="73">
                  <c:v>2.2278268179907634</c:v>
                </c:pt>
                <c:pt idx="74">
                  <c:v>2.0579588408231819</c:v>
                </c:pt>
                <c:pt idx="75">
                  <c:v>1.9689987431922962</c:v>
                </c:pt>
                <c:pt idx="76">
                  <c:v>2.1347844286312201</c:v>
                </c:pt>
                <c:pt idx="77">
                  <c:v>2.0450751252086841</c:v>
                </c:pt>
                <c:pt idx="78">
                  <c:v>2.0842017507294752</c:v>
                </c:pt>
                <c:pt idx="79">
                  <c:v>2.2064945878434772</c:v>
                </c:pt>
                <c:pt idx="80">
                  <c:v>2.1621621621621623</c:v>
                </c:pt>
                <c:pt idx="81">
                  <c:v>2.0340390203403835</c:v>
                </c:pt>
                <c:pt idx="82">
                  <c:v>2.0281456953642252</c:v>
                </c:pt>
                <c:pt idx="83">
                  <c:v>1.9859329747620835</c:v>
                </c:pt>
                <c:pt idx="84">
                  <c:v>2.1882741535920847</c:v>
                </c:pt>
                <c:pt idx="85">
                  <c:v>1.9325657894736725</c:v>
                </c:pt>
                <c:pt idx="86">
                  <c:v>2.2222222222222143</c:v>
                </c:pt>
                <c:pt idx="87">
                  <c:v>2.2185702547247388</c:v>
                </c:pt>
                <c:pt idx="88">
                  <c:v>2.336065573770485</c:v>
                </c:pt>
                <c:pt idx="89">
                  <c:v>2.1676891615541871</c:v>
                </c:pt>
                <c:pt idx="90">
                  <c:v>2.1233156390363606</c:v>
                </c:pt>
                <c:pt idx="91">
                  <c:v>2.2403258655804503</c:v>
                </c:pt>
                <c:pt idx="92">
                  <c:v>2.238502238502238</c:v>
                </c:pt>
                <c:pt idx="93">
                  <c:v>2.5223759153783609</c:v>
                </c:pt>
                <c:pt idx="94">
                  <c:v>2.4340770791075217</c:v>
                </c:pt>
                <c:pt idx="95">
                  <c:v>2.5557809330629011</c:v>
                </c:pt>
                <c:pt idx="96">
                  <c:v>2.5454545454545396</c:v>
                </c:pt>
                <c:pt idx="97">
                  <c:v>2.3799919322307295</c:v>
                </c:pt>
                <c:pt idx="98">
                  <c:v>2.495974235104681</c:v>
                </c:pt>
                <c:pt idx="99">
                  <c:v>2.6125401929260494</c:v>
                </c:pt>
                <c:pt idx="100">
                  <c:v>2.4429315178213784</c:v>
                </c:pt>
                <c:pt idx="101">
                  <c:v>2.5620496397117609</c:v>
                </c:pt>
                <c:pt idx="102">
                  <c:v>2.7588964414234196</c:v>
                </c:pt>
                <c:pt idx="103">
                  <c:v>2.4701195219123395</c:v>
                </c:pt>
                <c:pt idx="104">
                  <c:v>2.6273885350318382</c:v>
                </c:pt>
                <c:pt idx="105">
                  <c:v>2.6984126984126888</c:v>
                </c:pt>
                <c:pt idx="106">
                  <c:v>2.5742574257425765</c:v>
                </c:pt>
                <c:pt idx="107">
                  <c:v>2.6503164556962</c:v>
                </c:pt>
                <c:pt idx="108">
                  <c:v>2.4034672970843163</c:v>
                </c:pt>
                <c:pt idx="109">
                  <c:v>2.7186761229314405</c:v>
                </c:pt>
                <c:pt idx="110">
                  <c:v>2.553024351924571</c:v>
                </c:pt>
                <c:pt idx="111">
                  <c:v>2.5068546807677228</c:v>
                </c:pt>
                <c:pt idx="112">
                  <c:v>2.4628616106333157</c:v>
                </c:pt>
                <c:pt idx="113">
                  <c:v>2.4980483996877467</c:v>
                </c:pt>
                <c:pt idx="114">
                  <c:v>2.4902723735408694</c:v>
                </c:pt>
                <c:pt idx="115">
                  <c:v>2.6049766718507117</c:v>
                </c:pt>
                <c:pt idx="116">
                  <c:v>2.8316524437548507</c:v>
                </c:pt>
                <c:pt idx="117">
                  <c:v>2.2797527047913491</c:v>
                </c:pt>
                <c:pt idx="118">
                  <c:v>2.4710424710424839</c:v>
                </c:pt>
                <c:pt idx="119">
                  <c:v>2.6589595375722697</c:v>
                </c:pt>
                <c:pt idx="120">
                  <c:v>2.7702962677953247</c:v>
                </c:pt>
                <c:pt idx="121">
                  <c:v>2.5700038358266175</c:v>
                </c:pt>
                <c:pt idx="122">
                  <c:v>2.6426656453466091</c:v>
                </c:pt>
                <c:pt idx="123">
                  <c:v>2.636606801681296</c:v>
                </c:pt>
                <c:pt idx="124">
                  <c:v>2.7851964898893522</c:v>
                </c:pt>
                <c:pt idx="125">
                  <c:v>2.7798933739527687</c:v>
                </c:pt>
                <c:pt idx="126">
                  <c:v>2.7714502657555151</c:v>
                </c:pt>
                <c:pt idx="127">
                  <c:v>2.9556650246305383</c:v>
                </c:pt>
                <c:pt idx="128">
                  <c:v>2.7913994718973933</c:v>
                </c:pt>
                <c:pt idx="129">
                  <c:v>3.1356252361163683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650432"/>
        <c:axId val="273651968"/>
      </c:lineChart>
      <c:catAx>
        <c:axId val="27365043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73651968"/>
        <c:crossesAt val="-10"/>
        <c:auto val="1"/>
        <c:lblAlgn val="ctr"/>
        <c:lblOffset val="100"/>
        <c:tickLblSkip val="24"/>
        <c:tickMarkSkip val="12"/>
        <c:noMultiLvlLbl val="0"/>
      </c:catAx>
      <c:valAx>
        <c:axId val="273651968"/>
        <c:scaling>
          <c:orientation val="minMax"/>
          <c:max val="4"/>
          <c:min val="1.5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" sourceLinked="0"/>
        <c:majorTickMark val="none"/>
        <c:minorTickMark val="none"/>
        <c:tickLblPos val="nextTo"/>
        <c:spPr>
          <a:ln>
            <a:noFill/>
          </a:ln>
        </c:spPr>
        <c:crossAx val="273650432"/>
        <c:crosses val="autoZero"/>
        <c:crossBetween val="midCat"/>
        <c:majorUnit val="0.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220253718285205E-2"/>
          <c:y val="0.13303988043161272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INT_12!$C$2</c:f>
              <c:strCache>
                <c:ptCount val="1"/>
                <c:pt idx="0">
                  <c:v>Inflation 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INT_12!$A$5:$A$170</c:f>
              <c:strCache>
                <c:ptCount val="166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  <c:pt idx="160">
                  <c:v>2018</c:v>
                </c:pt>
                <c:pt idx="161">
                  <c:v>2018</c:v>
                </c:pt>
                <c:pt idx="162">
                  <c:v>2018</c:v>
                </c:pt>
                <c:pt idx="163">
                  <c:v>2018</c:v>
                </c:pt>
                <c:pt idx="164">
                  <c:v>2018</c:v>
                </c:pt>
                <c:pt idx="165">
                  <c:v>2018</c:v>
                </c:pt>
              </c:strCache>
            </c:strRef>
          </c:cat>
          <c:val>
            <c:numRef>
              <c:f>INT_12!$C$5:$C$170</c:f>
              <c:numCache>
                <c:formatCode>0.0</c:formatCode>
                <c:ptCount val="166"/>
                <c:pt idx="0">
                  <c:v>2.8448738593666034</c:v>
                </c:pt>
                <c:pt idx="1">
                  <c:v>3.0530262453133394</c:v>
                </c:pt>
                <c:pt idx="2">
                  <c:v>3.2068412613575736</c:v>
                </c:pt>
                <c:pt idx="3">
                  <c:v>3.3617929562433257</c:v>
                </c:pt>
                <c:pt idx="4">
                  <c:v>2.8692879914984148</c:v>
                </c:pt>
                <c:pt idx="5">
                  <c:v>2.541026998411855</c:v>
                </c:pt>
                <c:pt idx="6">
                  <c:v>3.0671602326811209</c:v>
                </c:pt>
                <c:pt idx="7">
                  <c:v>3.6469344608879517</c:v>
                </c:pt>
                <c:pt idx="8">
                  <c:v>4.7418335089568053</c:v>
                </c:pt>
                <c:pt idx="9">
                  <c:v>4.3501048218029359</c:v>
                </c:pt>
                <c:pt idx="10">
                  <c:v>3.3385498174230532</c:v>
                </c:pt>
                <c:pt idx="11">
                  <c:v>3.3385498174230532</c:v>
                </c:pt>
                <c:pt idx="12">
                  <c:v>4.0187891440501167</c:v>
                </c:pt>
                <c:pt idx="13">
                  <c:v>3.6382536382536301</c:v>
                </c:pt>
                <c:pt idx="14">
                  <c:v>3.4179181771103018</c:v>
                </c:pt>
                <c:pt idx="15">
                  <c:v>3.6138358286009309</c:v>
                </c:pt>
                <c:pt idx="16">
                  <c:v>3.9772727272727293</c:v>
                </c:pt>
                <c:pt idx="17">
                  <c:v>4.1817243159525175</c:v>
                </c:pt>
                <c:pt idx="18">
                  <c:v>4.1046690610569536</c:v>
                </c:pt>
                <c:pt idx="19">
                  <c:v>3.9265680775114831</c:v>
                </c:pt>
                <c:pt idx="20">
                  <c:v>2.0120724346076369</c:v>
                </c:pt>
                <c:pt idx="21">
                  <c:v>1.4063284781516971</c:v>
                </c:pt>
                <c:pt idx="22">
                  <c:v>1.9687026754164672</c:v>
                </c:pt>
                <c:pt idx="23">
                  <c:v>2.5239777889954462</c:v>
                </c:pt>
                <c:pt idx="24">
                  <c:v>2.0757651781234232</c:v>
                </c:pt>
                <c:pt idx="25">
                  <c:v>2.4202607823470279</c:v>
                </c:pt>
                <c:pt idx="26">
                  <c:v>2.7981972959439272</c:v>
                </c:pt>
                <c:pt idx="27">
                  <c:v>2.5929247633283525</c:v>
                </c:pt>
                <c:pt idx="28">
                  <c:v>2.7098857426726131</c:v>
                </c:pt>
                <c:pt idx="29">
                  <c:v>2.692765113974227</c:v>
                </c:pt>
                <c:pt idx="30">
                  <c:v>2.3178905864958077</c:v>
                </c:pt>
                <c:pt idx="31">
                  <c:v>1.8974484789008761</c:v>
                </c:pt>
                <c:pt idx="32">
                  <c:v>2.8338264299802685</c:v>
                </c:pt>
                <c:pt idx="33">
                  <c:v>3.610698365527476</c:v>
                </c:pt>
                <c:pt idx="34">
                  <c:v>4.373267326732666</c:v>
                </c:pt>
                <c:pt idx="35">
                  <c:v>4.1088133924175319</c:v>
                </c:pt>
                <c:pt idx="36">
                  <c:v>4.294695655165981</c:v>
                </c:pt>
                <c:pt idx="37">
                  <c:v>4.1429592706119678</c:v>
                </c:pt>
                <c:pt idx="38">
                  <c:v>3.9749035501344343</c:v>
                </c:pt>
                <c:pt idx="39">
                  <c:v>3.9037609759888126</c:v>
                </c:pt>
                <c:pt idx="40">
                  <c:v>4.088413823123993</c:v>
                </c:pt>
                <c:pt idx="41">
                  <c:v>4.9359661059478643</c:v>
                </c:pt>
                <c:pt idx="42">
                  <c:v>5.4975120783418374</c:v>
                </c:pt>
                <c:pt idx="43">
                  <c:v>5.3080171620912386</c:v>
                </c:pt>
                <c:pt idx="44">
                  <c:v>4.9533198751360752</c:v>
                </c:pt>
                <c:pt idx="45">
                  <c:v>3.7310578899565128</c:v>
                </c:pt>
                <c:pt idx="46">
                  <c:v>1.0999174706166848</c:v>
                </c:pt>
                <c:pt idx="47">
                  <c:v>-2.2228002553859039E-2</c:v>
                </c:pt>
                <c:pt idx="48">
                  <c:v>-0.11358601902212717</c:v>
                </c:pt>
                <c:pt idx="49">
                  <c:v>8.4631406715107715E-3</c:v>
                </c:pt>
                <c:pt idx="50">
                  <c:v>-0.44647876766238381</c:v>
                </c:pt>
                <c:pt idx="51">
                  <c:v>-0.57632442437670628</c:v>
                </c:pt>
                <c:pt idx="52">
                  <c:v>-1.0157614958551719</c:v>
                </c:pt>
                <c:pt idx="53">
                  <c:v>-1.2291746182109153</c:v>
                </c:pt>
                <c:pt idx="54">
                  <c:v>-1.9587610037622771</c:v>
                </c:pt>
                <c:pt idx="55">
                  <c:v>-1.4838355663267633</c:v>
                </c:pt>
                <c:pt idx="56">
                  <c:v>-1.3779428628864721</c:v>
                </c:pt>
                <c:pt idx="57">
                  <c:v>-0.22396829420033848</c:v>
                </c:pt>
                <c:pt idx="58">
                  <c:v>1.9145871744709275</c:v>
                </c:pt>
                <c:pt idx="59">
                  <c:v>2.8141231232083674</c:v>
                </c:pt>
                <c:pt idx="60">
                  <c:v>2.6211113889767157</c:v>
                </c:pt>
                <c:pt idx="61">
                  <c:v>2.151336357866529</c:v>
                </c:pt>
                <c:pt idx="62">
                  <c:v>2.2861714393279886</c:v>
                </c:pt>
                <c:pt idx="63">
                  <c:v>2.2067707525304403</c:v>
                </c:pt>
                <c:pt idx="64">
                  <c:v>2.0035489292185682</c:v>
                </c:pt>
                <c:pt idx="65">
                  <c:v>1.1215605940686268</c:v>
                </c:pt>
                <c:pt idx="66">
                  <c:v>1.3407784804821077</c:v>
                </c:pt>
                <c:pt idx="67">
                  <c:v>1.1501775395112546</c:v>
                </c:pt>
                <c:pt idx="68">
                  <c:v>1.1183122472331775</c:v>
                </c:pt>
                <c:pt idx="69">
                  <c:v>1.1666951489314625</c:v>
                </c:pt>
                <c:pt idx="70">
                  <c:v>1.084544776600338</c:v>
                </c:pt>
                <c:pt idx="71">
                  <c:v>1.4377930222179369</c:v>
                </c:pt>
                <c:pt idx="72">
                  <c:v>1.7007834915029774</c:v>
                </c:pt>
                <c:pt idx="73">
                  <c:v>2.1248981733331451</c:v>
                </c:pt>
                <c:pt idx="74">
                  <c:v>2.6192415103541089</c:v>
                </c:pt>
                <c:pt idx="75">
                  <c:v>3.0772344447868694</c:v>
                </c:pt>
                <c:pt idx="76">
                  <c:v>3.4589718808964998</c:v>
                </c:pt>
                <c:pt idx="77">
                  <c:v>3.5023181506360412</c:v>
                </c:pt>
                <c:pt idx="78">
                  <c:v>3.5798809769996165</c:v>
                </c:pt>
                <c:pt idx="79">
                  <c:v>3.7549960307080799</c:v>
                </c:pt>
                <c:pt idx="80">
                  <c:v>3.8126216928186851</c:v>
                </c:pt>
                <c:pt idx="81">
                  <c:v>3.5222681306640524</c:v>
                </c:pt>
                <c:pt idx="82">
                  <c:v>3.4514322145817289</c:v>
                </c:pt>
                <c:pt idx="83">
                  <c:v>3.0620668384193861</c:v>
                </c:pt>
                <c:pt idx="84">
                  <c:v>3.0087663379855023</c:v>
                </c:pt>
                <c:pt idx="85">
                  <c:v>2.8981784423473878</c:v>
                </c:pt>
                <c:pt idx="86">
                  <c:v>2.5828752813320977</c:v>
                </c:pt>
                <c:pt idx="87">
                  <c:v>2.2731633741348567</c:v>
                </c:pt>
                <c:pt idx="88">
                  <c:v>1.7379429374660749</c:v>
                </c:pt>
                <c:pt idx="89">
                  <c:v>1.6538704482976341</c:v>
                </c:pt>
                <c:pt idx="90">
                  <c:v>1.4175114798464783</c:v>
                </c:pt>
                <c:pt idx="91">
                  <c:v>1.6859349154821235</c:v>
                </c:pt>
                <c:pt idx="92">
                  <c:v>1.9497168982819613</c:v>
                </c:pt>
                <c:pt idx="93">
                  <c:v>2.1556780595369363</c:v>
                </c:pt>
                <c:pt idx="94">
                  <c:v>1.7960197033926262</c:v>
                </c:pt>
                <c:pt idx="95">
                  <c:v>1.7595049796895523</c:v>
                </c:pt>
                <c:pt idx="96">
                  <c:v>1.6840617620982989</c:v>
                </c:pt>
                <c:pt idx="97">
                  <c:v>2.0181404902574807</c:v>
                </c:pt>
                <c:pt idx="98">
                  <c:v>1.5187472411246183</c:v>
                </c:pt>
                <c:pt idx="99">
                  <c:v>1.1388080475768669</c:v>
                </c:pt>
                <c:pt idx="100">
                  <c:v>1.3903888279197085</c:v>
                </c:pt>
                <c:pt idx="101">
                  <c:v>1.7157935271568725</c:v>
                </c:pt>
                <c:pt idx="102">
                  <c:v>1.8854718054158059</c:v>
                </c:pt>
                <c:pt idx="103">
                  <c:v>1.538809488600279</c:v>
                </c:pt>
                <c:pt idx="104">
                  <c:v>1.0947341081747997</c:v>
                </c:pt>
                <c:pt idx="105">
                  <c:v>0.87679914349114707</c:v>
                </c:pt>
                <c:pt idx="106">
                  <c:v>1.2328701961954458</c:v>
                </c:pt>
                <c:pt idx="107">
                  <c:v>1.5128383667573297</c:v>
                </c:pt>
                <c:pt idx="108">
                  <c:v>1.5832250657159319</c:v>
                </c:pt>
                <c:pt idx="109">
                  <c:v>1.1097421191137435</c:v>
                </c:pt>
                <c:pt idx="110">
                  <c:v>1.5816981083338177</c:v>
                </c:pt>
                <c:pt idx="111">
                  <c:v>2.0129682437650231</c:v>
                </c:pt>
                <c:pt idx="112">
                  <c:v>2.1449547851810857</c:v>
                </c:pt>
                <c:pt idx="113">
                  <c:v>2.0404826948310362</c:v>
                </c:pt>
                <c:pt idx="114">
                  <c:v>1.9686560755689086</c:v>
                </c:pt>
                <c:pt idx="115">
                  <c:v>1.7061030772393959</c:v>
                </c:pt>
                <c:pt idx="116">
                  <c:v>1.6733463501524382</c:v>
                </c:pt>
                <c:pt idx="117">
                  <c:v>1.6168169504726659</c:v>
                </c:pt>
                <c:pt idx="118">
                  <c:v>1.2567278940623705</c:v>
                </c:pt>
                <c:pt idx="119">
                  <c:v>0.66079013629063432</c:v>
                </c:pt>
                <c:pt idx="120">
                  <c:v>-0.21712620088635282</c:v>
                </c:pt>
                <c:pt idx="121">
                  <c:v>-0.10529801886872692</c:v>
                </c:pt>
                <c:pt idx="122">
                  <c:v>0</c:v>
                </c:pt>
                <c:pt idx="123">
                  <c:v>-0.1260239445494693</c:v>
                </c:pt>
                <c:pt idx="124">
                  <c:v>3.5885116964373687E-2</c:v>
                </c:pt>
                <c:pt idx="125">
                  <c:v>0.18129079042785712</c:v>
                </c:pt>
                <c:pt idx="126">
                  <c:v>0.2139082468366249</c:v>
                </c:pt>
                <c:pt idx="127">
                  <c:v>0.23163844187350513</c:v>
                </c:pt>
                <c:pt idx="128">
                  <c:v>6.3170661860123545E-3</c:v>
                </c:pt>
                <c:pt idx="129">
                  <c:v>0.13350347656528871</c:v>
                </c:pt>
                <c:pt idx="130">
                  <c:v>0.43452215219244028</c:v>
                </c:pt>
                <c:pt idx="131">
                  <c:v>0.65899183137934081</c:v>
                </c:pt>
                <c:pt idx="132">
                  <c:v>1.3430649474526879</c:v>
                </c:pt>
                <c:pt idx="133">
                  <c:v>0.9597320570908785</c:v>
                </c:pt>
                <c:pt idx="134">
                  <c:v>0.87558697384257922</c:v>
                </c:pt>
                <c:pt idx="135">
                  <c:v>1.1339529566193107</c:v>
                </c:pt>
                <c:pt idx="136">
                  <c:v>1.0495796617036257</c:v>
                </c:pt>
                <c:pt idx="137">
                  <c:v>1.0335917312661591</c:v>
                </c:pt>
                <c:pt idx="138">
                  <c:v>0.86767257860524971</c:v>
                </c:pt>
                <c:pt idx="139">
                  <c:v>1.0840837181550267</c:v>
                </c:pt>
                <c:pt idx="140">
                  <c:v>1.4949445607179035</c:v>
                </c:pt>
                <c:pt idx="141">
                  <c:v>1.6415437156171553</c:v>
                </c:pt>
                <c:pt idx="142">
                  <c:v>1.6839443529688358</c:v>
                </c:pt>
                <c:pt idx="143">
                  <c:v>2.084288159039982</c:v>
                </c:pt>
                <c:pt idx="144">
                  <c:v>2.5370813899743716</c:v>
                </c:pt>
                <c:pt idx="145">
                  <c:v>2.7659431150329095</c:v>
                </c:pt>
                <c:pt idx="146">
                  <c:v>2.392635974825863</c:v>
                </c:pt>
                <c:pt idx="147">
                  <c:v>2.1955845471711477</c:v>
                </c:pt>
                <c:pt idx="148">
                  <c:v>1.867699079932672</c:v>
                </c:pt>
                <c:pt idx="149">
                  <c:v>1.6486583303481517</c:v>
                </c:pt>
                <c:pt idx="150">
                  <c:v>1.7404127335893804</c:v>
                </c:pt>
                <c:pt idx="151">
                  <c:v>1.9507916647614643</c:v>
                </c:pt>
                <c:pt idx="152">
                  <c:v>2.2301331441350714</c:v>
                </c:pt>
                <c:pt idx="153">
                  <c:v>2.0342040907529668</c:v>
                </c:pt>
                <c:pt idx="154">
                  <c:v>2.2017423920092982</c:v>
                </c:pt>
                <c:pt idx="155">
                  <c:v>2.1113417688150893</c:v>
                </c:pt>
                <c:pt idx="156">
                  <c:v>2.1378694248201047</c:v>
                </c:pt>
                <c:pt idx="157">
                  <c:v>2.2601207691866465</c:v>
                </c:pt>
                <c:pt idx="158">
                  <c:v>2.3572422112531966</c:v>
                </c:pt>
                <c:pt idx="159">
                  <c:v>2.4278228664369683</c:v>
                </c:pt>
                <c:pt idx="160">
                  <c:v>2.7157446773618199</c:v>
                </c:pt>
                <c:pt idx="161">
                  <c:v>2.7967643587726077</c:v>
                </c:pt>
                <c:pt idx="162">
                  <c:v>2.8865523510047675</c:v>
                </c:pt>
                <c:pt idx="163">
                  <c:v>2.6844761928060512</c:v>
                </c:pt>
                <c:pt idx="164">
                  <c:v>2.2736127796357142</c:v>
                </c:pt>
                <c:pt idx="165">
                  <c:v>2.5322102496927901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INT_12!$D$2</c:f>
              <c:strCache>
                <c:ptCount val="1"/>
                <c:pt idx="0">
                  <c:v>Kerneinflation 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INT_12!$A$5:$A$170</c:f>
              <c:strCache>
                <c:ptCount val="166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  <c:pt idx="160">
                  <c:v>2018</c:v>
                </c:pt>
                <c:pt idx="161">
                  <c:v>2018</c:v>
                </c:pt>
                <c:pt idx="162">
                  <c:v>2018</c:v>
                </c:pt>
                <c:pt idx="163">
                  <c:v>2018</c:v>
                </c:pt>
                <c:pt idx="164">
                  <c:v>2018</c:v>
                </c:pt>
                <c:pt idx="165">
                  <c:v>2018</c:v>
                </c:pt>
              </c:strCache>
            </c:strRef>
          </c:cat>
          <c:val>
            <c:numRef>
              <c:f>INT_12!$D$5:$D$170</c:f>
              <c:numCache>
                <c:formatCode>0.0</c:formatCode>
                <c:ptCount val="166"/>
                <c:pt idx="0">
                  <c:v>2.2610483042137641</c:v>
                </c:pt>
                <c:pt idx="1">
                  <c:v>2.308876346844535</c:v>
                </c:pt>
                <c:pt idx="2">
                  <c:v>2.3529411764705799</c:v>
                </c:pt>
                <c:pt idx="3">
                  <c:v>2.1949974476773715</c:v>
                </c:pt>
                <c:pt idx="4">
                  <c:v>2.1916411824668858</c:v>
                </c:pt>
                <c:pt idx="5">
                  <c:v>2.0345879959308144</c:v>
                </c:pt>
                <c:pt idx="6">
                  <c:v>2.0833333333333259</c:v>
                </c:pt>
                <c:pt idx="7">
                  <c:v>2.1330624682579957</c:v>
                </c:pt>
                <c:pt idx="8">
                  <c:v>1.9240506329113893</c:v>
                </c:pt>
                <c:pt idx="9">
                  <c:v>2.0717534108135371</c:v>
                </c:pt>
                <c:pt idx="10">
                  <c:v>2.1180030257186067</c:v>
                </c:pt>
                <c:pt idx="11">
                  <c:v>2.1148036253776592</c:v>
                </c:pt>
                <c:pt idx="12">
                  <c:v>2.1105527638190846</c:v>
                </c:pt>
                <c:pt idx="13">
                  <c:v>2.106318956870612</c:v>
                </c:pt>
                <c:pt idx="14">
                  <c:v>2.0989505247376306</c:v>
                </c:pt>
                <c:pt idx="15">
                  <c:v>2.2977022977023198</c:v>
                </c:pt>
                <c:pt idx="16">
                  <c:v>2.4438902743142199</c:v>
                </c:pt>
                <c:pt idx="17">
                  <c:v>2.6420737786640114</c:v>
                </c:pt>
                <c:pt idx="18">
                  <c:v>2.6879044300647026</c:v>
                </c:pt>
                <c:pt idx="19">
                  <c:v>2.8344107409249197</c:v>
                </c:pt>
                <c:pt idx="20">
                  <c:v>2.9309488325881761</c:v>
                </c:pt>
                <c:pt idx="21">
                  <c:v>2.7722772277227747</c:v>
                </c:pt>
                <c:pt idx="22">
                  <c:v>2.6172839506172885</c:v>
                </c:pt>
                <c:pt idx="23">
                  <c:v>2.6134122287968298</c:v>
                </c:pt>
                <c:pt idx="24">
                  <c:v>2.6574803149606252</c:v>
                </c:pt>
                <c:pt idx="25">
                  <c:v>2.7185658153241699</c:v>
                </c:pt>
                <c:pt idx="26">
                  <c:v>2.5051395007342103</c:v>
                </c:pt>
                <c:pt idx="27">
                  <c:v>2.4155273437499902</c:v>
                </c:pt>
                <c:pt idx="28">
                  <c:v>2.2677702044790582</c:v>
                </c:pt>
                <c:pt idx="29">
                  <c:v>2.181641573579407</c:v>
                </c:pt>
                <c:pt idx="30">
                  <c:v>2.1682016480853106</c:v>
                </c:pt>
                <c:pt idx="31">
                  <c:v>2.0884912959380886</c:v>
                </c:pt>
                <c:pt idx="32">
                  <c:v>2.101351351351366</c:v>
                </c:pt>
                <c:pt idx="33">
                  <c:v>2.1565510597302495</c:v>
                </c:pt>
                <c:pt idx="34">
                  <c:v>2.3387872954764077</c:v>
                </c:pt>
                <c:pt idx="35">
                  <c:v>2.4353676117251366</c:v>
                </c:pt>
                <c:pt idx="36">
                  <c:v>2.4789069990412305</c:v>
                </c:pt>
                <c:pt idx="37">
                  <c:v>2.2970808329547898</c:v>
                </c:pt>
                <c:pt idx="38">
                  <c:v>2.3885243866334172</c:v>
                </c:pt>
                <c:pt idx="39">
                  <c:v>2.294669292051843</c:v>
                </c:pt>
                <c:pt idx="40">
                  <c:v>2.3222157689781087</c:v>
                </c:pt>
                <c:pt idx="41">
                  <c:v>2.3917259211376996</c:v>
                </c:pt>
                <c:pt idx="42">
                  <c:v>2.4633136122748311</c:v>
                </c:pt>
                <c:pt idx="43">
                  <c:v>2.4981171756213394</c:v>
                </c:pt>
                <c:pt idx="44">
                  <c:v>2.4386208722122937</c:v>
                </c:pt>
                <c:pt idx="45">
                  <c:v>2.2213629955157854</c:v>
                </c:pt>
                <c:pt idx="46">
                  <c:v>2.0158939151697641</c:v>
                </c:pt>
                <c:pt idx="47">
                  <c:v>1.7624596562335837</c:v>
                </c:pt>
                <c:pt idx="48">
                  <c:v>1.6723503187990874</c:v>
                </c:pt>
                <c:pt idx="49">
                  <c:v>1.800980653363804</c:v>
                </c:pt>
                <c:pt idx="50">
                  <c:v>1.7876130957932945</c:v>
                </c:pt>
                <c:pt idx="51">
                  <c:v>1.9323266219239299</c:v>
                </c:pt>
                <c:pt idx="52">
                  <c:v>1.8461309413034588</c:v>
                </c:pt>
                <c:pt idx="53">
                  <c:v>1.7119726678550107</c:v>
                </c:pt>
                <c:pt idx="54">
                  <c:v>1.5270992984974363</c:v>
                </c:pt>
                <c:pt idx="55">
                  <c:v>1.4339650543224725</c:v>
                </c:pt>
                <c:pt idx="56">
                  <c:v>1.4798373886199645</c:v>
                </c:pt>
                <c:pt idx="57">
                  <c:v>1.7127331771131127</c:v>
                </c:pt>
                <c:pt idx="58">
                  <c:v>1.7142435710104209</c:v>
                </c:pt>
                <c:pt idx="59">
                  <c:v>1.8236717759594345</c:v>
                </c:pt>
                <c:pt idx="60">
                  <c:v>1.5123351706495702</c:v>
                </c:pt>
                <c:pt idx="61">
                  <c:v>1.3494526888039982</c:v>
                </c:pt>
                <c:pt idx="62">
                  <c:v>1.1592051426555505</c:v>
                </c:pt>
                <c:pt idx="63">
                  <c:v>0.96750889321739475</c:v>
                </c:pt>
                <c:pt idx="64">
                  <c:v>0.94013814274749308</c:v>
                </c:pt>
                <c:pt idx="65">
                  <c:v>0.95019898499397737</c:v>
                </c:pt>
                <c:pt idx="66">
                  <c:v>0.95775393021166888</c:v>
                </c:pt>
                <c:pt idx="67">
                  <c:v>0.91710099500672548</c:v>
                </c:pt>
                <c:pt idx="68">
                  <c:v>0.81438704983631816</c:v>
                </c:pt>
                <c:pt idx="69">
                  <c:v>0.60271835501879423</c:v>
                </c:pt>
                <c:pt idx="70">
                  <c:v>0.67205641104655101</c:v>
                </c:pt>
                <c:pt idx="71">
                  <c:v>0.66189486646655027</c:v>
                </c:pt>
                <c:pt idx="72">
                  <c:v>0.98353374155271123</c:v>
                </c:pt>
                <c:pt idx="73">
                  <c:v>1.1244455921461061</c:v>
                </c:pt>
                <c:pt idx="74">
                  <c:v>1.2097851736773357</c:v>
                </c:pt>
                <c:pt idx="75">
                  <c:v>1.3155392125784537</c:v>
                </c:pt>
                <c:pt idx="76">
                  <c:v>1.4540961794335727</c:v>
                </c:pt>
                <c:pt idx="77">
                  <c:v>1.5836776766096738</c:v>
                </c:pt>
                <c:pt idx="78">
                  <c:v>1.741483445742964</c:v>
                </c:pt>
                <c:pt idx="79">
                  <c:v>1.9651571719433658</c:v>
                </c:pt>
                <c:pt idx="80">
                  <c:v>1.9877227562006272</c:v>
                </c:pt>
                <c:pt idx="81">
                  <c:v>2.1079204796465634</c:v>
                </c:pt>
                <c:pt idx="82">
                  <c:v>2.138204538395394</c:v>
                </c:pt>
                <c:pt idx="83">
                  <c:v>2.2766626338585061</c:v>
                </c:pt>
                <c:pt idx="84">
                  <c:v>2.2773481506083826</c:v>
                </c:pt>
                <c:pt idx="85">
                  <c:v>2.1598204405657295</c:v>
                </c:pt>
                <c:pt idx="86">
                  <c:v>2.2483374654291177</c:v>
                </c:pt>
                <c:pt idx="87">
                  <c:v>2.3144278518015149</c:v>
                </c:pt>
                <c:pt idx="88">
                  <c:v>2.2522582803613078</c:v>
                </c:pt>
                <c:pt idx="89">
                  <c:v>2.192285611289857</c:v>
                </c:pt>
                <c:pt idx="90">
                  <c:v>2.109955687378462</c:v>
                </c:pt>
                <c:pt idx="91">
                  <c:v>1.9352524993137443</c:v>
                </c:pt>
                <c:pt idx="92">
                  <c:v>2.0082434834909124</c:v>
                </c:pt>
                <c:pt idx="93">
                  <c:v>1.9946491483669337</c:v>
                </c:pt>
                <c:pt idx="94">
                  <c:v>1.9528512686261434</c:v>
                </c:pt>
                <c:pt idx="95">
                  <c:v>1.8996943778720743</c:v>
                </c:pt>
                <c:pt idx="96">
                  <c:v>1.9098022178631435</c:v>
                </c:pt>
                <c:pt idx="97">
                  <c:v>1.9887385214485631</c:v>
                </c:pt>
                <c:pt idx="98">
                  <c:v>1.8890221377988237</c:v>
                </c:pt>
                <c:pt idx="99">
                  <c:v>1.715558856294086</c:v>
                </c:pt>
                <c:pt idx="100">
                  <c:v>1.6455519491850756</c:v>
                </c:pt>
                <c:pt idx="101">
                  <c:v>1.6230952474272975</c:v>
                </c:pt>
                <c:pt idx="102">
                  <c:v>1.7002217680567089</c:v>
                </c:pt>
                <c:pt idx="103">
                  <c:v>1.7821076909044331</c:v>
                </c:pt>
                <c:pt idx="104">
                  <c:v>1.7519368418314363</c:v>
                </c:pt>
                <c:pt idx="105">
                  <c:v>1.6868377311448191</c:v>
                </c:pt>
                <c:pt idx="106">
                  <c:v>1.7416677473738762</c:v>
                </c:pt>
                <c:pt idx="107">
                  <c:v>1.7408566188369834</c:v>
                </c:pt>
                <c:pt idx="108">
                  <c:v>1.6165078435509628</c:v>
                </c:pt>
                <c:pt idx="109">
                  <c:v>1.5492176515356837</c:v>
                </c:pt>
                <c:pt idx="110">
                  <c:v>1.6443722776360303</c:v>
                </c:pt>
                <c:pt idx="111">
                  <c:v>1.8201965365585382</c:v>
                </c:pt>
                <c:pt idx="112">
                  <c:v>1.950677264845746</c:v>
                </c:pt>
                <c:pt idx="113">
                  <c:v>1.9211484893936204</c:v>
                </c:pt>
                <c:pt idx="114">
                  <c:v>1.8607833076791591</c:v>
                </c:pt>
                <c:pt idx="115">
                  <c:v>1.7363956028949801</c:v>
                </c:pt>
                <c:pt idx="116">
                  <c:v>1.7371112057946281</c:v>
                </c:pt>
                <c:pt idx="117">
                  <c:v>1.8163552853938114</c:v>
                </c:pt>
                <c:pt idx="118">
                  <c:v>1.7220501446726155</c:v>
                </c:pt>
                <c:pt idx="119">
                  <c:v>1.6173295611196181</c:v>
                </c:pt>
                <c:pt idx="120">
                  <c:v>1.6365585656593851</c:v>
                </c:pt>
                <c:pt idx="121">
                  <c:v>1.678437748759376</c:v>
                </c:pt>
                <c:pt idx="122">
                  <c:v>1.7441319911081665</c:v>
                </c:pt>
                <c:pt idx="123">
                  <c:v>1.8036866748217806</c:v>
                </c:pt>
                <c:pt idx="124">
                  <c:v>1.7272807641628196</c:v>
                </c:pt>
                <c:pt idx="125">
                  <c:v>1.7684677904243662</c:v>
                </c:pt>
                <c:pt idx="126">
                  <c:v>1.8095805769166251</c:v>
                </c:pt>
                <c:pt idx="127">
                  <c:v>1.8384681529330482</c:v>
                </c:pt>
                <c:pt idx="128">
                  <c:v>1.896748849344787</c:v>
                </c:pt>
                <c:pt idx="129">
                  <c:v>1.9135575363312451</c:v>
                </c:pt>
                <c:pt idx="130">
                  <c:v>2.0299734349155329</c:v>
                </c:pt>
                <c:pt idx="131">
                  <c:v>2.0945686474212355</c:v>
                </c:pt>
                <c:pt idx="132">
                  <c:v>2.2051741749880005</c:v>
                </c:pt>
                <c:pt idx="133">
                  <c:v>2.312439617550055</c:v>
                </c:pt>
                <c:pt idx="134">
                  <c:v>2.1827712680011047</c:v>
                </c:pt>
                <c:pt idx="135">
                  <c:v>2.1301368160234757</c:v>
                </c:pt>
                <c:pt idx="136">
                  <c:v>2.2293125424177607</c:v>
                </c:pt>
                <c:pt idx="137">
                  <c:v>2.2298059403649928</c:v>
                </c:pt>
                <c:pt idx="138">
                  <c:v>2.1723982963845589</c:v>
                </c:pt>
                <c:pt idx="139">
                  <c:v>2.3114816218264389</c:v>
                </c:pt>
                <c:pt idx="140">
                  <c:v>2.2235374384519835</c:v>
                </c:pt>
                <c:pt idx="141">
                  <c:v>2.1738149447213528</c:v>
                </c:pt>
                <c:pt idx="142">
                  <c:v>2.1480153271762781</c:v>
                </c:pt>
                <c:pt idx="143">
                  <c:v>2.2102293634244985</c:v>
                </c:pt>
                <c:pt idx="144">
                  <c:v>2.2546851925885569</c:v>
                </c:pt>
                <c:pt idx="145">
                  <c:v>2.1974935792811179</c:v>
                </c:pt>
                <c:pt idx="146">
                  <c:v>1.9918375310970626</c:v>
                </c:pt>
                <c:pt idx="147">
                  <c:v>1.8816408167570797</c:v>
                </c:pt>
                <c:pt idx="148">
                  <c:v>1.7406722233241911</c:v>
                </c:pt>
                <c:pt idx="149">
                  <c:v>1.7192324479865517</c:v>
                </c:pt>
                <c:pt idx="150">
                  <c:v>1.7101673849531096</c:v>
                </c:pt>
                <c:pt idx="151">
                  <c:v>1.6948470209339872</c:v>
                </c:pt>
                <c:pt idx="152">
                  <c:v>1.6995287798131198</c:v>
                </c:pt>
                <c:pt idx="153">
                  <c:v>1.7746442681399133</c:v>
                </c:pt>
                <c:pt idx="154">
                  <c:v>1.7120940689887343</c:v>
                </c:pt>
                <c:pt idx="155">
                  <c:v>1.7608281732507614</c:v>
                </c:pt>
                <c:pt idx="156">
                  <c:v>1.8455204439462136</c:v>
                </c:pt>
                <c:pt idx="157">
                  <c:v>1.8571178232333008</c:v>
                </c:pt>
                <c:pt idx="158">
                  <c:v>2.1107674648471075</c:v>
                </c:pt>
                <c:pt idx="159">
                  <c:v>2.1204579392732681</c:v>
                </c:pt>
                <c:pt idx="160">
                  <c:v>2.2114263660272693</c:v>
                </c:pt>
                <c:pt idx="161">
                  <c:v>2.2309189876435376</c:v>
                </c:pt>
                <c:pt idx="162">
                  <c:v>2.3328704622098684</c:v>
                </c:pt>
                <c:pt idx="163">
                  <c:v>2.1895411899766515</c:v>
                </c:pt>
                <c:pt idx="164">
                  <c:v>2.1736122367489674</c:v>
                </c:pt>
                <c:pt idx="165">
                  <c:v>2.1520095942939355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686528"/>
        <c:axId val="273688064"/>
      </c:lineChart>
      <c:catAx>
        <c:axId val="273686528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73688064"/>
        <c:crossesAt val="-10"/>
        <c:auto val="1"/>
        <c:lblAlgn val="ctr"/>
        <c:lblOffset val="100"/>
        <c:tickLblSkip val="24"/>
        <c:tickMarkSkip val="12"/>
        <c:noMultiLvlLbl val="0"/>
      </c:catAx>
      <c:valAx>
        <c:axId val="273688064"/>
        <c:scaling>
          <c:orientation val="minMax"/>
          <c:max val="6"/>
          <c:min val="-2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73686528"/>
        <c:crosses val="autoZero"/>
        <c:crossBetween val="midCat"/>
        <c:majorUnit val="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9186351707"/>
          <c:y val="0.90388560804899387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415290</xdr:colOff>
      <xdr:row>3</xdr:row>
      <xdr:rowOff>147637</xdr:rowOff>
    </xdr:from>
    <xdr:to>
      <xdr:col>10</xdr:col>
      <xdr:colOff>531090</xdr:colOff>
      <xdr:row>16</xdr:row>
      <xdr:rowOff>128317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0.08379</cdr:x>
      <cdr:y>0.00353</cdr:y>
    </cdr:from>
    <cdr:to>
      <cdr:x>0.15967</cdr:x>
      <cdr:y>0.06834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271472" y="7620"/>
          <a:ext cx="245852" cy="13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 (å/å)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0.05906</cdr:x>
      <cdr:y>0.07315</cdr:y>
    </cdr:from>
    <cdr:to>
      <cdr:x>0.13494</cdr:x>
      <cdr:y>0.13796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349924" y="283935"/>
          <a:ext cx="449555" cy="2515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 af BNP</a:t>
          </a: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347663</xdr:colOff>
      <xdr:row>3</xdr:row>
      <xdr:rowOff>30162</xdr:rowOff>
    </xdr:from>
    <xdr:to>
      <xdr:col>11</xdr:col>
      <xdr:colOff>42863</xdr:colOff>
      <xdr:row>20</xdr:row>
      <xdr:rowOff>12699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0.06299</cdr:x>
      <cdr:y>0.01033</cdr:y>
    </cdr:from>
    <cdr:to>
      <cdr:x>0.13887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296793" y="27780"/>
          <a:ext cx="357523" cy="1742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2010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 = 100</a:t>
          </a:r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272415</xdr:colOff>
      <xdr:row>4</xdr:row>
      <xdr:rowOff>20002</xdr:rowOff>
    </xdr:from>
    <xdr:to>
      <xdr:col>14</xdr:col>
      <xdr:colOff>320040</xdr:colOff>
      <xdr:row>20</xdr:row>
      <xdr:rowOff>163830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0.04184</cdr:x>
      <cdr:y>0.0075</cdr:y>
    </cdr:from>
    <cdr:to>
      <cdr:x>0.11772</cdr:x>
      <cdr:y>0.07231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211139" y="20235"/>
          <a:ext cx="382917" cy="1747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Pct. point </a:t>
          </a:r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0.92255</cdr:x>
      <cdr:y>0.01429</cdr:y>
    </cdr:from>
    <cdr:to>
      <cdr:x>0.99843</cdr:x>
      <cdr:y>0.0791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5237200" y="54961"/>
          <a:ext cx="430763" cy="2492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302895</xdr:colOff>
      <xdr:row>5</xdr:row>
      <xdr:rowOff>129540</xdr:rowOff>
    </xdr:from>
    <xdr:to>
      <xdr:col>13</xdr:col>
      <xdr:colOff>102870</xdr:colOff>
      <xdr:row>22</xdr:row>
      <xdr:rowOff>114300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371474</xdr:colOff>
      <xdr:row>6</xdr:row>
      <xdr:rowOff>109537</xdr:rowOff>
    </xdr:from>
    <xdr:to>
      <xdr:col>12</xdr:col>
      <xdr:colOff>285749</xdr:colOff>
      <xdr:row>24</xdr:row>
      <xdr:rowOff>74295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337185</xdr:colOff>
      <xdr:row>6</xdr:row>
      <xdr:rowOff>4762</xdr:rowOff>
    </xdr:from>
    <xdr:to>
      <xdr:col>16</xdr:col>
      <xdr:colOff>100965</xdr:colOff>
      <xdr:row>23</xdr:row>
      <xdr:rowOff>83820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365760</xdr:colOff>
      <xdr:row>5</xdr:row>
      <xdr:rowOff>14287</xdr:rowOff>
    </xdr:from>
    <xdr:to>
      <xdr:col>9</xdr:col>
      <xdr:colOff>481560</xdr:colOff>
      <xdr:row>17</xdr:row>
      <xdr:rowOff>162607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299085</xdr:colOff>
      <xdr:row>6</xdr:row>
      <xdr:rowOff>4762</xdr:rowOff>
    </xdr:from>
    <xdr:to>
      <xdr:col>12</xdr:col>
      <xdr:colOff>62865</xdr:colOff>
      <xdr:row>23</xdr:row>
      <xdr:rowOff>83820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171450</xdr:colOff>
      <xdr:row>6</xdr:row>
      <xdr:rowOff>90487</xdr:rowOff>
    </xdr:from>
    <xdr:to>
      <xdr:col>10</xdr:col>
      <xdr:colOff>476250</xdr:colOff>
      <xdr:row>23</xdr:row>
      <xdr:rowOff>80962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211455</xdr:colOff>
      <xdr:row>4</xdr:row>
      <xdr:rowOff>44767</xdr:rowOff>
    </xdr:from>
    <xdr:to>
      <xdr:col>14</xdr:col>
      <xdr:colOff>516255</xdr:colOff>
      <xdr:row>21</xdr:row>
      <xdr:rowOff>35242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0.05991</cdr:x>
      <cdr:y>0.00471</cdr:y>
    </cdr:from>
    <cdr:to>
      <cdr:x>0.13579</cdr:x>
      <cdr:y>0.06952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280284" y="12763"/>
          <a:ext cx="355018" cy="1756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1.00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0 pers.</a:t>
          </a:r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535305</xdr:colOff>
      <xdr:row>5</xdr:row>
      <xdr:rowOff>128587</xdr:rowOff>
    </xdr:from>
    <xdr:to>
      <xdr:col>11</xdr:col>
      <xdr:colOff>215265</xdr:colOff>
      <xdr:row>22</xdr:row>
      <xdr:rowOff>119062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90487</xdr:rowOff>
    </xdr:from>
    <xdr:to>
      <xdr:col>12</xdr:col>
      <xdr:colOff>57151</xdr:colOff>
      <xdr:row>21</xdr:row>
      <xdr:rowOff>9525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68580</xdr:colOff>
      <xdr:row>5</xdr:row>
      <xdr:rowOff>149542</xdr:rowOff>
    </xdr:from>
    <xdr:to>
      <xdr:col>15</xdr:col>
      <xdr:colOff>60960</xdr:colOff>
      <xdr:row>22</xdr:row>
      <xdr:rowOff>160020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Nettotal</a:t>
          </a:r>
        </a:p>
      </cdr:txBody>
    </cdr:sp>
  </cdr:relSizeAnchor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464820</xdr:colOff>
      <xdr:row>3</xdr:row>
      <xdr:rowOff>133350</xdr:rowOff>
    </xdr:from>
    <xdr:to>
      <xdr:col>16</xdr:col>
      <xdr:colOff>541020</xdr:colOff>
      <xdr:row>21</xdr:row>
      <xdr:rowOff>30480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0.00419</cdr:x>
      <cdr:y>0.01033</cdr:y>
    </cdr:from>
    <cdr:to>
      <cdr:x>0.08007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19157" y="28337"/>
          <a:ext cx="346923" cy="1777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Antal</a:t>
          </a:r>
        </a:p>
      </cdr:txBody>
    </cdr:sp>
  </cdr:relSizeAnchor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464820</xdr:colOff>
      <xdr:row>3</xdr:row>
      <xdr:rowOff>133350</xdr:rowOff>
    </xdr:from>
    <xdr:to>
      <xdr:col>16</xdr:col>
      <xdr:colOff>541020</xdr:colOff>
      <xdr:row>21</xdr:row>
      <xdr:rowOff>30480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0.00419</cdr:x>
      <cdr:y>0.01033</cdr:y>
    </cdr:from>
    <cdr:to>
      <cdr:x>0.08007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19157" y="28337"/>
          <a:ext cx="346923" cy="1777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Antal</a:t>
          </a:r>
        </a:p>
      </cdr:txBody>
    </cdr:sp>
  </cdr:relSizeAnchor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380999</xdr:colOff>
      <xdr:row>4</xdr:row>
      <xdr:rowOff>28575</xdr:rowOff>
    </xdr:from>
    <xdr:to>
      <xdr:col>15</xdr:col>
      <xdr:colOff>504824</xdr:colOff>
      <xdr:row>21</xdr:row>
      <xdr:rowOff>19050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0.00516</cdr:y>
    </cdr:from>
    <cdr:to>
      <cdr:x>0.07588</cdr:x>
      <cdr:y>0.06997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15232"/>
          <a:ext cx="436112" cy="1911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l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1.000 personer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262890</xdr:colOff>
      <xdr:row>5</xdr:row>
      <xdr:rowOff>80962</xdr:rowOff>
    </xdr:from>
    <xdr:to>
      <xdr:col>13</xdr:col>
      <xdr:colOff>266700</xdr:colOff>
      <xdr:row>23</xdr:row>
      <xdr:rowOff>76200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0.15691</cdr:x>
      <cdr:y>0.06056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765810" cy="1762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1.000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 stillinger</a:t>
          </a:r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567690</xdr:colOff>
      <xdr:row>5</xdr:row>
      <xdr:rowOff>67627</xdr:rowOff>
    </xdr:from>
    <xdr:to>
      <xdr:col>8</xdr:col>
      <xdr:colOff>73890</xdr:colOff>
      <xdr:row>18</xdr:row>
      <xdr:rowOff>48307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502920</xdr:colOff>
      <xdr:row>4</xdr:row>
      <xdr:rowOff>109536</xdr:rowOff>
    </xdr:from>
    <xdr:to>
      <xdr:col>15</xdr:col>
      <xdr:colOff>441959</xdr:colOff>
      <xdr:row>23</xdr:row>
      <xdr:rowOff>70485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0.02313</cdr:x>
      <cdr:y>0.01033</cdr:y>
    </cdr:from>
    <cdr:to>
      <cdr:x>0.09901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134249" y="32263"/>
          <a:ext cx="440448" cy="202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 (å/å)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7620</xdr:colOff>
      <xdr:row>4</xdr:row>
      <xdr:rowOff>100011</xdr:rowOff>
    </xdr:from>
    <xdr:to>
      <xdr:col>14</xdr:col>
      <xdr:colOff>556259</xdr:colOff>
      <xdr:row>23</xdr:row>
      <xdr:rowOff>60960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0.02313</cdr:x>
      <cdr:y>0.01033</cdr:y>
    </cdr:from>
    <cdr:to>
      <cdr:x>0.09901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134249" y="32263"/>
          <a:ext cx="440448" cy="202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 (å/å)</a:t>
          </a: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64770</xdr:colOff>
      <xdr:row>5</xdr:row>
      <xdr:rowOff>119061</xdr:rowOff>
    </xdr:from>
    <xdr:to>
      <xdr:col>16</xdr:col>
      <xdr:colOff>3809</xdr:colOff>
      <xdr:row>24</xdr:row>
      <xdr:rowOff>80010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0.02313</cdr:x>
      <cdr:y>0.01033</cdr:y>
    </cdr:from>
    <cdr:to>
      <cdr:x>0.09901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134249" y="32263"/>
          <a:ext cx="440448" cy="202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 (å/å)</a:t>
          </a:r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7620</xdr:colOff>
      <xdr:row>4</xdr:row>
      <xdr:rowOff>100011</xdr:rowOff>
    </xdr:from>
    <xdr:to>
      <xdr:col>14</xdr:col>
      <xdr:colOff>556259</xdr:colOff>
      <xdr:row>23</xdr:row>
      <xdr:rowOff>60960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0.02313</cdr:x>
      <cdr:y>0.01033</cdr:y>
    </cdr:from>
    <cdr:to>
      <cdr:x>0.09901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134249" y="32263"/>
          <a:ext cx="440448" cy="202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 (å/å)</a:t>
          </a:r>
        </a:p>
      </cdr:txBody>
    </cdr:sp>
  </cdr:relSizeAnchor>
</c:userShapes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253365</xdr:colOff>
      <xdr:row>3</xdr:row>
      <xdr:rowOff>151447</xdr:rowOff>
    </xdr:from>
    <xdr:to>
      <xdr:col>12</xdr:col>
      <xdr:colOff>573405</xdr:colOff>
      <xdr:row>20</xdr:row>
      <xdr:rowOff>141922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5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0.00649</cdr:y>
    </cdr:from>
    <cdr:to>
      <cdr:x>0.355</cdr:x>
      <cdr:y>0.07013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14011"/>
          <a:ext cx="1150200" cy="1374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 af strukturelt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 BNP</a:t>
          </a:r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142875</xdr:colOff>
      <xdr:row>5</xdr:row>
      <xdr:rowOff>52387</xdr:rowOff>
    </xdr:from>
    <xdr:to>
      <xdr:col>9</xdr:col>
      <xdr:colOff>258675</xdr:colOff>
      <xdr:row>18</xdr:row>
      <xdr:rowOff>38782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114300</xdr:colOff>
      <xdr:row>4</xdr:row>
      <xdr:rowOff>19050</xdr:rowOff>
    </xdr:from>
    <xdr:to>
      <xdr:col>12</xdr:col>
      <xdr:colOff>230100</xdr:colOff>
      <xdr:row>16</xdr:row>
      <xdr:rowOff>167370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190500</xdr:colOff>
      <xdr:row>4</xdr:row>
      <xdr:rowOff>41910</xdr:rowOff>
    </xdr:from>
    <xdr:to>
      <xdr:col>12</xdr:col>
      <xdr:colOff>306300</xdr:colOff>
      <xdr:row>17</xdr:row>
      <xdr:rowOff>22590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114300</xdr:colOff>
      <xdr:row>4</xdr:row>
      <xdr:rowOff>19050</xdr:rowOff>
    </xdr:from>
    <xdr:to>
      <xdr:col>12</xdr:col>
      <xdr:colOff>230100</xdr:colOff>
      <xdr:row>16</xdr:row>
      <xdr:rowOff>167370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0.00941</cdr:x>
      <cdr:y>0</cdr:y>
    </cdr:from>
    <cdr:to>
      <cdr:x>0.09643</cdr:x>
      <cdr:y>0.07081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30480" y="0"/>
          <a:ext cx="281940" cy="1529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83820</xdr:colOff>
      <xdr:row>4</xdr:row>
      <xdr:rowOff>3810</xdr:rowOff>
    </xdr:from>
    <xdr:to>
      <xdr:col>12</xdr:col>
      <xdr:colOff>199620</xdr:colOff>
      <xdr:row>16</xdr:row>
      <xdr:rowOff>152130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0.00273</cdr:x>
      <cdr:y>0</cdr:y>
    </cdr:from>
    <cdr:to>
      <cdr:x>0.08467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8836" y="0"/>
          <a:ext cx="265484" cy="1623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b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4</xdr:row>
      <xdr:rowOff>100012</xdr:rowOff>
    </xdr:from>
    <xdr:to>
      <xdr:col>9</xdr:col>
      <xdr:colOff>134850</xdr:colOff>
      <xdr:row>17</xdr:row>
      <xdr:rowOff>80692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0.00996</cdr:x>
      <cdr:y>0.00174</cdr:y>
    </cdr:from>
    <cdr:to>
      <cdr:x>0.08584</cdr:x>
      <cdr:y>0.06655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32256" y="3749"/>
          <a:ext cx="245851" cy="13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129540</xdr:colOff>
      <xdr:row>3</xdr:row>
      <xdr:rowOff>148590</xdr:rowOff>
    </xdr:from>
    <xdr:to>
      <xdr:col>13</xdr:col>
      <xdr:colOff>245340</xdr:colOff>
      <xdr:row>16</xdr:row>
      <xdr:rowOff>129270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0.02352</cdr:x>
      <cdr:y>0.01217</cdr:y>
    </cdr:from>
    <cdr:to>
      <cdr:x>0.0994</cdr:x>
      <cdr:y>0.07698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76200" y="26278"/>
          <a:ext cx="245851" cy="13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  <cdr:relSizeAnchor xmlns:cdr="http://schemas.openxmlformats.org/drawingml/2006/chartDrawing">
    <cdr:from>
      <cdr:x>0.91641</cdr:x>
      <cdr:y>0.00716</cdr:y>
    </cdr:from>
    <cdr:to>
      <cdr:x>0.99229</cdr:x>
      <cdr:y>0.07197</cdr:y>
    </cdr:to>
    <cdr:sp macro="" textlink="">
      <cdr:nvSpPr>
        <cdr:cNvPr id="4" name="Tekstboks 1"/>
        <cdr:cNvSpPr txBox="1"/>
      </cdr:nvSpPr>
      <cdr:spPr>
        <a:xfrm xmlns:a="http://schemas.openxmlformats.org/drawingml/2006/main">
          <a:off x="2969156" y="15466"/>
          <a:ext cx="245852" cy="13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Mia.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 kr.</a:t>
          </a:r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114300</xdr:colOff>
      <xdr:row>4</xdr:row>
      <xdr:rowOff>19050</xdr:rowOff>
    </xdr:from>
    <xdr:to>
      <xdr:col>12</xdr:col>
      <xdr:colOff>230100</xdr:colOff>
      <xdr:row>16</xdr:row>
      <xdr:rowOff>167370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411480</xdr:colOff>
      <xdr:row>4</xdr:row>
      <xdr:rowOff>75247</xdr:rowOff>
    </xdr:from>
    <xdr:to>
      <xdr:col>9</xdr:col>
      <xdr:colOff>527280</xdr:colOff>
      <xdr:row>17</xdr:row>
      <xdr:rowOff>55927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114300</xdr:colOff>
      <xdr:row>4</xdr:row>
      <xdr:rowOff>19050</xdr:rowOff>
    </xdr:from>
    <xdr:to>
      <xdr:col>12</xdr:col>
      <xdr:colOff>230100</xdr:colOff>
      <xdr:row>16</xdr:row>
      <xdr:rowOff>167370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125730</xdr:colOff>
      <xdr:row>3</xdr:row>
      <xdr:rowOff>98107</xdr:rowOff>
    </xdr:from>
    <xdr:to>
      <xdr:col>14</xdr:col>
      <xdr:colOff>241530</xdr:colOff>
      <xdr:row>16</xdr:row>
      <xdr:rowOff>78787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0.01881</cdr:x>
      <cdr:y>0.01247</cdr:y>
    </cdr:from>
    <cdr:to>
      <cdr:x>0.09469</cdr:x>
      <cdr:y>0.07728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60960" y="26926"/>
          <a:ext cx="245851" cy="13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209550</xdr:colOff>
      <xdr:row>3</xdr:row>
      <xdr:rowOff>128587</xdr:rowOff>
    </xdr:from>
    <xdr:to>
      <xdr:col>13</xdr:col>
      <xdr:colOff>325350</xdr:colOff>
      <xdr:row>16</xdr:row>
      <xdr:rowOff>109267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0.08541</cdr:x>
      <cdr:y>0.00864</cdr:y>
    </cdr:from>
    <cdr:to>
      <cdr:x>0.16129</cdr:x>
      <cdr:y>0.07345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276721" y="18672"/>
          <a:ext cx="245851" cy="1399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 point</a:t>
          </a:r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546424</xdr:colOff>
      <xdr:row>3</xdr:row>
      <xdr:rowOff>11273</xdr:rowOff>
    </xdr:from>
    <xdr:to>
      <xdr:col>14</xdr:col>
      <xdr:colOff>165424</xdr:colOff>
      <xdr:row>18</xdr:row>
      <xdr:rowOff>130335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0.04219</cdr:y>
    </cdr:from>
    <cdr:to>
      <cdr:x>0.07588</cdr:x>
      <cdr:y>0.107</cdr:y>
    </cdr:to>
    <cdr:sp macro="" textlink="">
      <cdr:nvSpPr>
        <cdr:cNvPr id="4" name="Tekstboks 1"/>
        <cdr:cNvSpPr txBox="1"/>
      </cdr:nvSpPr>
      <cdr:spPr>
        <a:xfrm xmlns:a="http://schemas.openxmlformats.org/drawingml/2006/main">
          <a:off x="0" y="113267"/>
          <a:ext cx="348694" cy="1740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99060</xdr:colOff>
      <xdr:row>5</xdr:row>
      <xdr:rowOff>75247</xdr:rowOff>
    </xdr:from>
    <xdr:to>
      <xdr:col>10</xdr:col>
      <xdr:colOff>214860</xdr:colOff>
      <xdr:row>18</xdr:row>
      <xdr:rowOff>55927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0.01176</cdr:x>
      <cdr:y>0.01062</cdr:y>
    </cdr:from>
    <cdr:to>
      <cdr:x>0.08764</cdr:x>
      <cdr:y>0.07543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38100" y="22946"/>
          <a:ext cx="245851" cy="1399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99060</xdr:colOff>
      <xdr:row>5</xdr:row>
      <xdr:rowOff>75247</xdr:rowOff>
    </xdr:from>
    <xdr:to>
      <xdr:col>10</xdr:col>
      <xdr:colOff>214860</xdr:colOff>
      <xdr:row>18</xdr:row>
      <xdr:rowOff>55927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0.01176</cdr:x>
      <cdr:y>0.01062</cdr:y>
    </cdr:from>
    <cdr:to>
      <cdr:x>0.08764</cdr:x>
      <cdr:y>0.07543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38100" y="22946"/>
          <a:ext cx="245851" cy="1399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99060</xdr:colOff>
      <xdr:row>5</xdr:row>
      <xdr:rowOff>75247</xdr:rowOff>
    </xdr:from>
    <xdr:to>
      <xdr:col>10</xdr:col>
      <xdr:colOff>214860</xdr:colOff>
      <xdr:row>18</xdr:row>
      <xdr:rowOff>55927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0.01176</cdr:x>
      <cdr:y>0.01062</cdr:y>
    </cdr:from>
    <cdr:to>
      <cdr:x>0.08764</cdr:x>
      <cdr:y>0.07543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38100" y="22946"/>
          <a:ext cx="245851" cy="1399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99060</xdr:colOff>
      <xdr:row>5</xdr:row>
      <xdr:rowOff>75247</xdr:rowOff>
    </xdr:from>
    <xdr:to>
      <xdr:col>10</xdr:col>
      <xdr:colOff>214860</xdr:colOff>
      <xdr:row>18</xdr:row>
      <xdr:rowOff>55927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0.01176</cdr:x>
      <cdr:y>0.01062</cdr:y>
    </cdr:from>
    <cdr:to>
      <cdr:x>0.08764</cdr:x>
      <cdr:y>0.07543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38100" y="22946"/>
          <a:ext cx="245851" cy="1399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83820</xdr:colOff>
      <xdr:row>5</xdr:row>
      <xdr:rowOff>80962</xdr:rowOff>
    </xdr:from>
    <xdr:to>
      <xdr:col>13</xdr:col>
      <xdr:colOff>199620</xdr:colOff>
      <xdr:row>18</xdr:row>
      <xdr:rowOff>61642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0.12214</cdr:x>
      <cdr:y>0.00204</cdr:y>
    </cdr:from>
    <cdr:to>
      <cdr:x>0.20496</cdr:x>
      <cdr:y>0.06538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395743" y="4416"/>
          <a:ext cx="268337" cy="136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  af BNP</a:t>
          </a:r>
        </a:p>
      </cdr:txBody>
    </cdr:sp>
  </cdr:relSizeAnchor>
  <cdr:relSizeAnchor xmlns:cdr="http://schemas.openxmlformats.org/drawingml/2006/chartDrawing">
    <cdr:from>
      <cdr:x>0.80404</cdr:x>
      <cdr:y>0.00392</cdr:y>
    </cdr:from>
    <cdr:to>
      <cdr:x>0.88686</cdr:x>
      <cdr:y>0.06726</cdr:y>
    </cdr:to>
    <cdr:sp macro="" textlink="">
      <cdr:nvSpPr>
        <cdr:cNvPr id="5" name="Tekstboks 4"/>
        <cdr:cNvSpPr txBox="1"/>
      </cdr:nvSpPr>
      <cdr:spPr>
        <a:xfrm xmlns:a="http://schemas.openxmlformats.org/drawingml/2006/main">
          <a:off x="2605098" y="8460"/>
          <a:ext cx="268337" cy="136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l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  af BNP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523047</xdr:colOff>
      <xdr:row>5</xdr:row>
      <xdr:rowOff>79306</xdr:rowOff>
    </xdr:from>
    <xdr:to>
      <xdr:col>14</xdr:col>
      <xdr:colOff>29247</xdr:colOff>
      <xdr:row>18</xdr:row>
      <xdr:rowOff>59986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4</xdr:row>
      <xdr:rowOff>100012</xdr:rowOff>
    </xdr:from>
    <xdr:to>
      <xdr:col>9</xdr:col>
      <xdr:colOff>134850</xdr:colOff>
      <xdr:row>17</xdr:row>
      <xdr:rowOff>80692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0.10028</cdr:x>
      <cdr:y>0.01033</cdr:y>
    </cdr:from>
    <cdr:to>
      <cdr:x>0.17616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324893" y="22313"/>
          <a:ext cx="245851" cy="13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 point</a:t>
          </a:r>
        </a:p>
      </cdr:txBody>
    </cdr:sp>
  </cdr:relSizeAnchor>
  <cdr:relSizeAnchor xmlns:cdr="http://schemas.openxmlformats.org/drawingml/2006/chartDrawing">
    <cdr:from>
      <cdr:x>0.91012</cdr:x>
      <cdr:y>0.01033</cdr:y>
    </cdr:from>
    <cdr:to>
      <cdr:x>0.986</cdr:x>
      <cdr:y>0.07514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4610100" y="23978"/>
          <a:ext cx="384362" cy="1504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708660</xdr:colOff>
      <xdr:row>6</xdr:row>
      <xdr:rowOff>96202</xdr:rowOff>
    </xdr:from>
    <xdr:to>
      <xdr:col>8</xdr:col>
      <xdr:colOff>500610</xdr:colOff>
      <xdr:row>19</xdr:row>
      <xdr:rowOff>76882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0.1417</cdr:x>
      <cdr:y>0.0078</cdr:y>
    </cdr:from>
    <cdr:to>
      <cdr:x>0.21758</cdr:x>
      <cdr:y>0.07261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459094" y="16841"/>
          <a:ext cx="245851" cy="13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Mio.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 2010-kr.</a:t>
          </a:r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594360</xdr:colOff>
      <xdr:row>5</xdr:row>
      <xdr:rowOff>952</xdr:rowOff>
    </xdr:from>
    <xdr:to>
      <xdr:col>8</xdr:col>
      <xdr:colOff>386310</xdr:colOff>
      <xdr:row>17</xdr:row>
      <xdr:rowOff>143557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0.05212</cdr:x>
      <cdr:y>0.01033</cdr:y>
    </cdr:from>
    <cdr:to>
      <cdr:x>0.128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168856" y="22313"/>
          <a:ext cx="245851" cy="13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Indeks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</xdr:row>
      <xdr:rowOff>0</xdr:rowOff>
    </xdr:from>
    <xdr:to>
      <xdr:col>10</xdr:col>
      <xdr:colOff>192000</xdr:colOff>
      <xdr:row>16</xdr:row>
      <xdr:rowOff>148320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0.08637</cdr:x>
      <cdr:y>0.09395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79830" cy="20294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non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6</xdr:row>
      <xdr:rowOff>0</xdr:rowOff>
    </xdr:from>
    <xdr:to>
      <xdr:col>9</xdr:col>
      <xdr:colOff>192000</xdr:colOff>
      <xdr:row>18</xdr:row>
      <xdr:rowOff>148320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0.08637</cdr:x>
      <cdr:y>0.09395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79830" cy="20294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non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565785</xdr:colOff>
      <xdr:row>4</xdr:row>
      <xdr:rowOff>12382</xdr:rowOff>
    </xdr:from>
    <xdr:to>
      <xdr:col>11</xdr:col>
      <xdr:colOff>56745</xdr:colOff>
      <xdr:row>16</xdr:row>
      <xdr:rowOff>160702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384810</xdr:colOff>
      <xdr:row>3</xdr:row>
      <xdr:rowOff>72798</xdr:rowOff>
    </xdr:from>
    <xdr:to>
      <xdr:col>11</xdr:col>
      <xdr:colOff>500610</xdr:colOff>
      <xdr:row>16</xdr:row>
      <xdr:rowOff>53478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183776</xdr:colOff>
      <xdr:row>6</xdr:row>
      <xdr:rowOff>22692</xdr:rowOff>
    </xdr:from>
    <xdr:to>
      <xdr:col>11</xdr:col>
      <xdr:colOff>286130</xdr:colOff>
      <xdr:row>18</xdr:row>
      <xdr:rowOff>125292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45720</xdr:colOff>
      <xdr:row>4</xdr:row>
      <xdr:rowOff>80010</xdr:rowOff>
    </xdr:from>
    <xdr:to>
      <xdr:col>12</xdr:col>
      <xdr:colOff>237720</xdr:colOff>
      <xdr:row>16</xdr:row>
      <xdr:rowOff>136890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0.20195</cdr:x>
      <cdr:y>0.01293</cdr:y>
    </cdr:from>
    <cdr:to>
      <cdr:x>0.27783</cdr:x>
      <cdr:y>0.07774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54311" y="27929"/>
          <a:ext cx="245851" cy="13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Indeks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: 2006=100</a:t>
          </a:r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142875</xdr:colOff>
      <xdr:row>4</xdr:row>
      <xdr:rowOff>157162</xdr:rowOff>
    </xdr:from>
    <xdr:to>
      <xdr:col>10</xdr:col>
      <xdr:colOff>258675</xdr:colOff>
      <xdr:row>17</xdr:row>
      <xdr:rowOff>143557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240030</xdr:colOff>
      <xdr:row>5</xdr:row>
      <xdr:rowOff>147636</xdr:rowOff>
    </xdr:from>
    <xdr:to>
      <xdr:col>14</xdr:col>
      <xdr:colOff>355830</xdr:colOff>
      <xdr:row>18</xdr:row>
      <xdr:rowOff>128316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308610</xdr:colOff>
      <xdr:row>3</xdr:row>
      <xdr:rowOff>130492</xdr:rowOff>
    </xdr:from>
    <xdr:to>
      <xdr:col>12</xdr:col>
      <xdr:colOff>424410</xdr:colOff>
      <xdr:row>16</xdr:row>
      <xdr:rowOff>111172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0.05917</cdr:x>
      <cdr:y>0</cdr:y>
    </cdr:from>
    <cdr:to>
      <cdr:x>0.1611</cdr:x>
      <cdr:y>0.07893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191716" y="0"/>
          <a:ext cx="330254" cy="170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b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1.000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 kr. </a:t>
          </a:r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0.85089</cdr:x>
      <cdr:y>0.01058</cdr:y>
    </cdr:from>
    <cdr:to>
      <cdr:x>0.92677</cdr:x>
      <cdr:y>0.07539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2756890" y="22860"/>
          <a:ext cx="245851" cy="13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b"/>
        <a:lstStyle xmlns:a="http://schemas.openxmlformats.org/drawingml/2006/main"/>
        <a:p xmlns:a="http://schemas.openxmlformats.org/drawingml/2006/main">
          <a:pPr algn="l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1.000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 kr.</a:t>
          </a:r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434340</xdr:colOff>
      <xdr:row>4</xdr:row>
      <xdr:rowOff>148590</xdr:rowOff>
    </xdr:from>
    <xdr:to>
      <xdr:col>14</xdr:col>
      <xdr:colOff>16740</xdr:colOff>
      <xdr:row>17</xdr:row>
      <xdr:rowOff>30210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0.09466</cdr:x>
      <cdr:y>0.00228</cdr:y>
    </cdr:from>
    <cdr:to>
      <cdr:x>0.17054</cdr:x>
      <cdr:y>0.06709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306686" y="4918"/>
          <a:ext cx="245852" cy="13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1.000 kr.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1904</xdr:colOff>
      <xdr:row>4</xdr:row>
      <xdr:rowOff>49530</xdr:rowOff>
    </xdr:from>
    <xdr:to>
      <xdr:col>15</xdr:col>
      <xdr:colOff>162704</xdr:colOff>
      <xdr:row>20</xdr:row>
      <xdr:rowOff>74730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0.03293</cdr:x>
      <cdr:y>0.00755</cdr:y>
    </cdr:from>
    <cdr:to>
      <cdr:x>0.10881</cdr:x>
      <cdr:y>0.07236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106680" y="16308"/>
          <a:ext cx="245851" cy="1399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Antal</a:t>
          </a:r>
        </a:p>
      </cdr:txBody>
    </cdr:sp>
  </cdr:relSizeAnchor>
  <cdr:relSizeAnchor xmlns:cdr="http://schemas.openxmlformats.org/drawingml/2006/chartDrawing">
    <cdr:from>
      <cdr:x>0.92412</cdr:x>
      <cdr:y>0</cdr:y>
    </cdr:from>
    <cdr:to>
      <cdr:x>1</cdr:x>
      <cdr:y>0.06481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2994148" y="0"/>
          <a:ext cx="245852" cy="1399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45720</xdr:colOff>
      <xdr:row>4</xdr:row>
      <xdr:rowOff>80010</xdr:rowOff>
    </xdr:from>
    <xdr:to>
      <xdr:col>15</xdr:col>
      <xdr:colOff>206520</xdr:colOff>
      <xdr:row>20</xdr:row>
      <xdr:rowOff>105210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289560</xdr:colOff>
      <xdr:row>4</xdr:row>
      <xdr:rowOff>125730</xdr:rowOff>
    </xdr:from>
    <xdr:to>
      <xdr:col>14</xdr:col>
      <xdr:colOff>481560</xdr:colOff>
      <xdr:row>16</xdr:row>
      <xdr:rowOff>91170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0.07358</cdr:x>
      <cdr:y>0.01564</cdr:y>
    </cdr:from>
    <cdr:to>
      <cdr:x>0.14946</cdr:x>
      <cdr:y>0.08045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238396" y="33782"/>
          <a:ext cx="245851" cy="1399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b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1.000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 kr</a:t>
          </a:r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245745</xdr:colOff>
      <xdr:row>5</xdr:row>
      <xdr:rowOff>14286</xdr:rowOff>
    </xdr:from>
    <xdr:to>
      <xdr:col>14</xdr:col>
      <xdr:colOff>254145</xdr:colOff>
      <xdr:row>22</xdr:row>
      <xdr:rowOff>29961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0.11206</cdr:x>
      <cdr:y>0</cdr:y>
    </cdr:from>
    <cdr:to>
      <cdr:x>0.18794</cdr:x>
      <cdr:y>0.06481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547422" y="0"/>
          <a:ext cx="370689" cy="179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b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Indeks 2010=100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0.01684</cdr:x>
      <cdr:y>0</cdr:y>
    </cdr:from>
    <cdr:to>
      <cdr:x>0.09272</cdr:x>
      <cdr:y>0.06481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54556" y="0"/>
          <a:ext cx="245851" cy="13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180974</xdr:rowOff>
    </xdr:from>
    <xdr:to>
      <xdr:col>14</xdr:col>
      <xdr:colOff>160800</xdr:colOff>
      <xdr:row>20</xdr:row>
      <xdr:rowOff>53774</xdr:rowOff>
    </xdr:to>
    <xdr:graphicFrame macro="">
      <xdr:nvGraphicFramePr>
        <xdr:cNvPr id="4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0.05917</cdr:x>
      <cdr:y>0</cdr:y>
    </cdr:from>
    <cdr:to>
      <cdr:x>0.1611</cdr:x>
      <cdr:y>0.07893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191716" y="0"/>
          <a:ext cx="330254" cy="170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b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1.000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 kr. </a:t>
          </a:r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0.85089</cdr:x>
      <cdr:y>0.01058</cdr:y>
    </cdr:from>
    <cdr:to>
      <cdr:x>0.92677</cdr:x>
      <cdr:y>0.07539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2756890" y="22860"/>
          <a:ext cx="245851" cy="13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b"/>
        <a:lstStyle xmlns:a="http://schemas.openxmlformats.org/drawingml/2006/main"/>
        <a:p xmlns:a="http://schemas.openxmlformats.org/drawingml/2006/main">
          <a:pPr algn="l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1.000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 kr.</a:t>
          </a:r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409575</xdr:colOff>
      <xdr:row>5</xdr:row>
      <xdr:rowOff>138112</xdr:rowOff>
    </xdr:from>
    <xdr:to>
      <xdr:col>10</xdr:col>
      <xdr:colOff>104775</xdr:colOff>
      <xdr:row>22</xdr:row>
      <xdr:rowOff>128587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</xdr:colOff>
      <xdr:row>5</xdr:row>
      <xdr:rowOff>71436</xdr:rowOff>
    </xdr:from>
    <xdr:to>
      <xdr:col>12</xdr:col>
      <xdr:colOff>304800</xdr:colOff>
      <xdr:row>24</xdr:row>
      <xdr:rowOff>161924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561975</xdr:colOff>
      <xdr:row>4</xdr:row>
      <xdr:rowOff>28575</xdr:rowOff>
    </xdr:from>
    <xdr:to>
      <xdr:col>11</xdr:col>
      <xdr:colOff>180975</xdr:colOff>
      <xdr:row>23</xdr:row>
      <xdr:rowOff>119063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514350</xdr:colOff>
      <xdr:row>5</xdr:row>
      <xdr:rowOff>4762</xdr:rowOff>
    </xdr:from>
    <xdr:to>
      <xdr:col>12</xdr:col>
      <xdr:colOff>209550</xdr:colOff>
      <xdr:row>21</xdr:row>
      <xdr:rowOff>157162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0.07439</cdr:x>
      <cdr:y>0.02374</cdr:y>
    </cdr:from>
    <cdr:to>
      <cdr:x>0.15027</cdr:x>
      <cdr:y>0.08855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349164" y="67441"/>
          <a:ext cx="356174" cy="1840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Mia.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 2010-kr. </a:t>
          </a:r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453390</xdr:colOff>
      <xdr:row>3</xdr:row>
      <xdr:rowOff>145732</xdr:rowOff>
    </xdr:from>
    <xdr:to>
      <xdr:col>11</xdr:col>
      <xdr:colOff>569190</xdr:colOff>
      <xdr:row>16</xdr:row>
      <xdr:rowOff>126412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514350</xdr:colOff>
      <xdr:row>5</xdr:row>
      <xdr:rowOff>4762</xdr:rowOff>
    </xdr:from>
    <xdr:to>
      <xdr:col>12</xdr:col>
      <xdr:colOff>209550</xdr:colOff>
      <xdr:row>21</xdr:row>
      <xdr:rowOff>157162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0.07439</cdr:x>
      <cdr:y>0.02374</cdr:y>
    </cdr:from>
    <cdr:to>
      <cdr:x>0.15027</cdr:x>
      <cdr:y>0.08855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349164" y="67441"/>
          <a:ext cx="356174" cy="1840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Mia.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 2010-kr. </a:t>
          </a:r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188594</xdr:colOff>
      <xdr:row>3</xdr:row>
      <xdr:rowOff>164781</xdr:rowOff>
    </xdr:from>
    <xdr:to>
      <xdr:col>13</xdr:col>
      <xdr:colOff>461009</xdr:colOff>
      <xdr:row>25</xdr:row>
      <xdr:rowOff>123825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0.0011</cdr:x>
      <cdr:y>0.0354</cdr:y>
    </cdr:from>
    <cdr:to>
      <cdr:x>0.07698</cdr:x>
      <cdr:y>0.10021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6464" y="129115"/>
          <a:ext cx="447386" cy="236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556260</xdr:colOff>
      <xdr:row>4</xdr:row>
      <xdr:rowOff>94297</xdr:rowOff>
    </xdr:from>
    <xdr:to>
      <xdr:col>10</xdr:col>
      <xdr:colOff>266700</xdr:colOff>
      <xdr:row>21</xdr:row>
      <xdr:rowOff>79057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375285</xdr:colOff>
      <xdr:row>3</xdr:row>
      <xdr:rowOff>75246</xdr:rowOff>
    </xdr:from>
    <xdr:to>
      <xdr:col>12</xdr:col>
      <xdr:colOff>527685</xdr:colOff>
      <xdr:row>23</xdr:row>
      <xdr:rowOff>118109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0.05173</cdr:x>
      <cdr:y>0.01033</cdr:y>
    </cdr:from>
    <cdr:to>
      <cdr:x>0.12761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266490" y="35077"/>
          <a:ext cx="390867" cy="2200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 af BNP</a:t>
          </a:r>
        </a:p>
      </cdr:txBody>
    </cdr:sp>
  </cdr:relSizeAnchor>
  <cdr:relSizeAnchor xmlns:cdr="http://schemas.openxmlformats.org/drawingml/2006/chartDrawing">
    <cdr:from>
      <cdr:x>0.92412</cdr:x>
      <cdr:y>0.01272</cdr:y>
    </cdr:from>
    <cdr:to>
      <cdr:x>1</cdr:x>
      <cdr:y>0.07753</cdr:y>
    </cdr:to>
    <cdr:sp macro="" textlink="">
      <cdr:nvSpPr>
        <cdr:cNvPr id="4" name="Tekstboks 1"/>
        <cdr:cNvSpPr txBox="1"/>
      </cdr:nvSpPr>
      <cdr:spPr>
        <a:xfrm xmlns:a="http://schemas.openxmlformats.org/drawingml/2006/main">
          <a:off x="4760253" y="43180"/>
          <a:ext cx="390867" cy="2200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 af BNP</a:t>
          </a: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445995</xdr:colOff>
      <xdr:row>4</xdr:row>
      <xdr:rowOff>135310</xdr:rowOff>
    </xdr:from>
    <xdr:to>
      <xdr:col>10</xdr:col>
      <xdr:colOff>163606</xdr:colOff>
      <xdr:row>21</xdr:row>
      <xdr:rowOff>125785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0.06101</cdr:x>
      <cdr:y>0.01033</cdr:y>
    </cdr:from>
    <cdr:to>
      <cdr:x>0.13689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287712" y="29813"/>
          <a:ext cx="357807" cy="1870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 af BNP</a:t>
          </a:r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487680</xdr:colOff>
      <xdr:row>3</xdr:row>
      <xdr:rowOff>58103</xdr:rowOff>
    </xdr:from>
    <xdr:to>
      <xdr:col>16</xdr:col>
      <xdr:colOff>163829</xdr:colOff>
      <xdr:row>26</xdr:row>
      <xdr:rowOff>83821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8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0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2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6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/>
  <dimension ref="A1:D100"/>
  <sheetViews>
    <sheetView tabSelected="1" zoomScaleNormal="100" workbookViewId="0"/>
  </sheetViews>
  <sheetFormatPr defaultColWidth="9.140625" defaultRowHeight="12.75" x14ac:dyDescent="0.2"/>
  <cols>
    <col min="1" max="1" width="9.140625" style="8" customWidth="1"/>
    <col min="2" max="2" width="49.5703125" style="8" customWidth="1"/>
    <col min="3" max="26" width="9.140625" style="8" customWidth="1"/>
    <col min="27" max="16384" width="9.140625" style="8"/>
  </cols>
  <sheetData>
    <row r="1" spans="1:2" s="2" customFormat="1" ht="26.25" x14ac:dyDescent="0.4">
      <c r="A1" s="1" t="s">
        <v>1140</v>
      </c>
    </row>
    <row r="2" spans="1:2" s="2" customFormat="1" ht="26.25" x14ac:dyDescent="0.4">
      <c r="A2" s="1" t="s">
        <v>476</v>
      </c>
    </row>
    <row r="3" spans="1:2" s="2" customFormat="1" ht="15" x14ac:dyDescent="0.2">
      <c r="A3" s="3"/>
    </row>
    <row r="4" spans="1:2" s="2" customFormat="1" ht="15" x14ac:dyDescent="0.2">
      <c r="A4" s="4" t="s">
        <v>477</v>
      </c>
    </row>
    <row r="5" spans="1:2" s="5" customFormat="1" ht="14.25" x14ac:dyDescent="0.2"/>
    <row r="6" spans="1:2" x14ac:dyDescent="0.2">
      <c r="A6" s="6" t="s">
        <v>478</v>
      </c>
      <c r="B6" s="7" t="s">
        <v>479</v>
      </c>
    </row>
    <row r="7" spans="1:2" x14ac:dyDescent="0.2">
      <c r="A7" s="9" t="s">
        <v>480</v>
      </c>
      <c r="B7" s="9" t="s">
        <v>481</v>
      </c>
    </row>
    <row r="8" spans="1:2" x14ac:dyDescent="0.2">
      <c r="A8" s="64" t="s">
        <v>482</v>
      </c>
      <c r="B8" s="64" t="s">
        <v>460</v>
      </c>
    </row>
    <row r="9" spans="1:2" x14ac:dyDescent="0.2">
      <c r="A9" s="64" t="s">
        <v>483</v>
      </c>
      <c r="B9" s="64" t="s">
        <v>488</v>
      </c>
    </row>
    <row r="10" spans="1:2" x14ac:dyDescent="0.2">
      <c r="A10" s="64" t="s">
        <v>484</v>
      </c>
      <c r="B10" s="64" t="s">
        <v>490</v>
      </c>
    </row>
    <row r="11" spans="1:2" x14ac:dyDescent="0.2">
      <c r="A11" s="64" t="s">
        <v>485</v>
      </c>
      <c r="B11" s="64" t="s">
        <v>446</v>
      </c>
    </row>
    <row r="12" spans="1:2" x14ac:dyDescent="0.2">
      <c r="A12" s="64" t="s">
        <v>486</v>
      </c>
      <c r="B12" s="64" t="s">
        <v>240</v>
      </c>
    </row>
    <row r="13" spans="1:2" x14ac:dyDescent="0.2">
      <c r="A13" s="64" t="s">
        <v>487</v>
      </c>
      <c r="B13" s="64" t="s">
        <v>74</v>
      </c>
    </row>
    <row r="14" spans="1:2" x14ac:dyDescent="0.2">
      <c r="A14" s="64" t="s">
        <v>489</v>
      </c>
      <c r="B14" s="64" t="s">
        <v>8</v>
      </c>
    </row>
    <row r="15" spans="1:2" x14ac:dyDescent="0.2">
      <c r="A15" s="64" t="s">
        <v>491</v>
      </c>
      <c r="B15" s="64" t="s">
        <v>71</v>
      </c>
    </row>
    <row r="16" spans="1:2" x14ac:dyDescent="0.2">
      <c r="A16" s="64" t="s">
        <v>492</v>
      </c>
      <c r="B16" s="64" t="s">
        <v>493</v>
      </c>
    </row>
    <row r="17" spans="1:2" x14ac:dyDescent="0.2">
      <c r="A17" s="64" t="s">
        <v>494</v>
      </c>
      <c r="B17" s="64" t="s">
        <v>440</v>
      </c>
    </row>
    <row r="18" spans="1:2" x14ac:dyDescent="0.2">
      <c r="A18" s="64" t="s">
        <v>495</v>
      </c>
      <c r="B18" s="64" t="s">
        <v>437</v>
      </c>
    </row>
    <row r="19" spans="1:2" x14ac:dyDescent="0.2">
      <c r="A19" s="64" t="s">
        <v>496</v>
      </c>
      <c r="B19" s="64" t="s">
        <v>427</v>
      </c>
    </row>
    <row r="20" spans="1:2" ht="11.25" customHeight="1" x14ac:dyDescent="0.2">
      <c r="A20" s="64" t="s">
        <v>497</v>
      </c>
      <c r="B20" s="64" t="s">
        <v>498</v>
      </c>
    </row>
    <row r="21" spans="1:2" x14ac:dyDescent="0.2">
      <c r="A21" s="9" t="s">
        <v>499</v>
      </c>
      <c r="B21" s="9" t="s">
        <v>500</v>
      </c>
    </row>
    <row r="22" spans="1:2" x14ac:dyDescent="0.2">
      <c r="A22" s="64" t="s">
        <v>501</v>
      </c>
      <c r="B22" s="64" t="s">
        <v>502</v>
      </c>
    </row>
    <row r="23" spans="1:2" x14ac:dyDescent="0.2">
      <c r="A23" s="64" t="s">
        <v>503</v>
      </c>
      <c r="B23" s="64" t="s">
        <v>504</v>
      </c>
    </row>
    <row r="24" spans="1:2" x14ac:dyDescent="0.2">
      <c r="A24" s="64" t="s">
        <v>505</v>
      </c>
      <c r="B24" s="64" t="s">
        <v>508</v>
      </c>
    </row>
    <row r="25" spans="1:2" x14ac:dyDescent="0.2">
      <c r="A25" s="64" t="s">
        <v>507</v>
      </c>
      <c r="B25" s="64" t="s">
        <v>1116</v>
      </c>
    </row>
    <row r="26" spans="1:2" x14ac:dyDescent="0.2">
      <c r="A26" s="64" t="s">
        <v>509</v>
      </c>
      <c r="B26" s="64" t="s">
        <v>506</v>
      </c>
    </row>
    <row r="27" spans="1:2" x14ac:dyDescent="0.2">
      <c r="A27" s="64" t="s">
        <v>511</v>
      </c>
      <c r="B27" s="64" t="s">
        <v>510</v>
      </c>
    </row>
    <row r="28" spans="1:2" x14ac:dyDescent="0.2">
      <c r="A28" s="64" t="s">
        <v>513</v>
      </c>
      <c r="B28" s="64" t="s">
        <v>512</v>
      </c>
    </row>
    <row r="29" spans="1:2" x14ac:dyDescent="0.2">
      <c r="A29" s="64" t="s">
        <v>515</v>
      </c>
      <c r="B29" s="64" t="s">
        <v>514</v>
      </c>
    </row>
    <row r="30" spans="1:2" x14ac:dyDescent="0.2">
      <c r="A30" s="64" t="s">
        <v>517</v>
      </c>
      <c r="B30" s="64" t="s">
        <v>516</v>
      </c>
    </row>
    <row r="31" spans="1:2" x14ac:dyDescent="0.2">
      <c r="A31" s="64" t="s">
        <v>519</v>
      </c>
      <c r="B31" s="64" t="s">
        <v>518</v>
      </c>
    </row>
    <row r="32" spans="1:2" x14ac:dyDescent="0.2">
      <c r="A32" s="64" t="s">
        <v>521</v>
      </c>
      <c r="B32" s="64" t="s">
        <v>520</v>
      </c>
    </row>
    <row r="33" spans="1:2" x14ac:dyDescent="0.2">
      <c r="A33" s="64" t="s">
        <v>523</v>
      </c>
      <c r="B33" s="64" t="s">
        <v>522</v>
      </c>
    </row>
    <row r="34" spans="1:2" x14ac:dyDescent="0.2">
      <c r="A34" s="64" t="s">
        <v>525</v>
      </c>
      <c r="B34" s="64" t="s">
        <v>905</v>
      </c>
    </row>
    <row r="35" spans="1:2" x14ac:dyDescent="0.2">
      <c r="A35" s="64" t="s">
        <v>1117</v>
      </c>
      <c r="B35" s="64" t="s">
        <v>1122</v>
      </c>
    </row>
    <row r="36" spans="1:2" x14ac:dyDescent="0.2">
      <c r="A36" s="64" t="s">
        <v>1118</v>
      </c>
      <c r="B36" s="64" t="s">
        <v>938</v>
      </c>
    </row>
    <row r="37" spans="1:2" x14ac:dyDescent="0.2">
      <c r="A37" s="64" t="s">
        <v>1119</v>
      </c>
      <c r="B37" s="64" t="s">
        <v>524</v>
      </c>
    </row>
    <row r="38" spans="1:2" x14ac:dyDescent="0.2">
      <c r="A38" s="64" t="s">
        <v>1120</v>
      </c>
      <c r="B38" s="64" t="s">
        <v>922</v>
      </c>
    </row>
    <row r="39" spans="1:2" x14ac:dyDescent="0.2">
      <c r="A39" s="64" t="s">
        <v>1121</v>
      </c>
      <c r="B39" s="64" t="s">
        <v>1063</v>
      </c>
    </row>
    <row r="40" spans="1:2" x14ac:dyDescent="0.2">
      <c r="A40" s="9" t="s">
        <v>526</v>
      </c>
      <c r="B40" s="9" t="s">
        <v>527</v>
      </c>
    </row>
    <row r="41" spans="1:2" x14ac:dyDescent="0.2">
      <c r="A41" s="64" t="s">
        <v>528</v>
      </c>
      <c r="B41" s="64" t="s">
        <v>529</v>
      </c>
    </row>
    <row r="42" spans="1:2" x14ac:dyDescent="0.2">
      <c r="A42" s="64" t="s">
        <v>530</v>
      </c>
      <c r="B42" s="64" t="s">
        <v>531</v>
      </c>
    </row>
    <row r="43" spans="1:2" x14ac:dyDescent="0.2">
      <c r="A43" s="64" t="s">
        <v>532</v>
      </c>
      <c r="B43" s="64" t="s">
        <v>533</v>
      </c>
    </row>
    <row r="44" spans="1:2" x14ac:dyDescent="0.2">
      <c r="A44" s="64" t="s">
        <v>534</v>
      </c>
      <c r="B44" s="64" t="s">
        <v>535</v>
      </c>
    </row>
    <row r="45" spans="1:2" x14ac:dyDescent="0.2">
      <c r="A45" s="64" t="s">
        <v>536</v>
      </c>
      <c r="B45" s="64" t="s">
        <v>1123</v>
      </c>
    </row>
    <row r="46" spans="1:2" x14ac:dyDescent="0.2">
      <c r="A46" s="64" t="s">
        <v>537</v>
      </c>
      <c r="B46" s="64" t="s">
        <v>538</v>
      </c>
    </row>
    <row r="47" spans="1:2" x14ac:dyDescent="0.2">
      <c r="A47" s="64" t="s">
        <v>539</v>
      </c>
      <c r="B47" s="64" t="s">
        <v>1124</v>
      </c>
    </row>
    <row r="48" spans="1:2" x14ac:dyDescent="0.2">
      <c r="A48" s="64" t="s">
        <v>540</v>
      </c>
      <c r="B48" s="64" t="s">
        <v>541</v>
      </c>
    </row>
    <row r="49" spans="1:4" x14ac:dyDescent="0.2">
      <c r="A49" s="9" t="s">
        <v>542</v>
      </c>
      <c r="B49" s="9" t="s">
        <v>543</v>
      </c>
    </row>
    <row r="50" spans="1:4" x14ac:dyDescent="0.2">
      <c r="A50" s="64" t="s">
        <v>544</v>
      </c>
      <c r="B50" s="64" t="s">
        <v>545</v>
      </c>
    </row>
    <row r="51" spans="1:4" x14ac:dyDescent="0.2">
      <c r="A51" s="64" t="s">
        <v>546</v>
      </c>
      <c r="B51" s="64" t="s">
        <v>547</v>
      </c>
    </row>
    <row r="52" spans="1:4" x14ac:dyDescent="0.2">
      <c r="A52" s="64" t="s">
        <v>548</v>
      </c>
      <c r="B52" s="64" t="s">
        <v>549</v>
      </c>
    </row>
    <row r="53" spans="1:4" x14ac:dyDescent="0.2">
      <c r="A53" s="64" t="s">
        <v>550</v>
      </c>
      <c r="B53" s="64" t="s">
        <v>551</v>
      </c>
    </row>
    <row r="54" spans="1:4" x14ac:dyDescent="0.2">
      <c r="A54" s="64" t="s">
        <v>552</v>
      </c>
      <c r="B54" s="64" t="s">
        <v>557</v>
      </c>
    </row>
    <row r="55" spans="1:4" x14ac:dyDescent="0.2">
      <c r="A55" s="64" t="s">
        <v>554</v>
      </c>
      <c r="B55" s="64" t="s">
        <v>559</v>
      </c>
      <c r="D55" s="64"/>
    </row>
    <row r="56" spans="1:4" x14ac:dyDescent="0.2">
      <c r="A56" s="64" t="s">
        <v>556</v>
      </c>
      <c r="B56" s="64" t="s">
        <v>553</v>
      </c>
    </row>
    <row r="57" spans="1:4" x14ac:dyDescent="0.2">
      <c r="A57" s="64" t="s">
        <v>558</v>
      </c>
      <c r="B57" s="64" t="s">
        <v>555</v>
      </c>
    </row>
    <row r="58" spans="1:4" x14ac:dyDescent="0.2">
      <c r="A58" s="64" t="s">
        <v>560</v>
      </c>
      <c r="B58" s="64" t="s">
        <v>1125</v>
      </c>
    </row>
    <row r="59" spans="1:4" x14ac:dyDescent="0.2">
      <c r="A59" s="64" t="s">
        <v>561</v>
      </c>
      <c r="B59" s="64" t="s">
        <v>1126</v>
      </c>
    </row>
    <row r="60" spans="1:4" x14ac:dyDescent="0.2">
      <c r="A60" s="64" t="s">
        <v>562</v>
      </c>
      <c r="B60" s="64" t="s">
        <v>564</v>
      </c>
    </row>
    <row r="61" spans="1:4" x14ac:dyDescent="0.2">
      <c r="A61" s="64" t="s">
        <v>563</v>
      </c>
      <c r="B61" s="64" t="s">
        <v>566</v>
      </c>
    </row>
    <row r="62" spans="1:4" x14ac:dyDescent="0.2">
      <c r="A62" s="64" t="s">
        <v>565</v>
      </c>
      <c r="B62" s="64" t="s">
        <v>568</v>
      </c>
    </row>
    <row r="63" spans="1:4" x14ac:dyDescent="0.2">
      <c r="A63" s="64" t="s">
        <v>567</v>
      </c>
      <c r="B63" s="64" t="s">
        <v>569</v>
      </c>
    </row>
    <row r="64" spans="1:4" x14ac:dyDescent="0.2">
      <c r="A64" s="9" t="s">
        <v>570</v>
      </c>
      <c r="B64" s="9" t="s">
        <v>571</v>
      </c>
    </row>
    <row r="65" spans="1:2" x14ac:dyDescent="0.2">
      <c r="A65" s="64" t="s">
        <v>572</v>
      </c>
      <c r="B65" s="64" t="s">
        <v>573</v>
      </c>
    </row>
    <row r="66" spans="1:2" x14ac:dyDescent="0.2">
      <c r="A66" s="64" t="s">
        <v>574</v>
      </c>
      <c r="B66" s="64" t="s">
        <v>716</v>
      </c>
    </row>
    <row r="67" spans="1:2" x14ac:dyDescent="0.2">
      <c r="A67" s="64" t="s">
        <v>576</v>
      </c>
      <c r="B67" s="64" t="s">
        <v>577</v>
      </c>
    </row>
    <row r="68" spans="1:2" x14ac:dyDescent="0.2">
      <c r="A68" s="64" t="s">
        <v>578</v>
      </c>
      <c r="B68" s="64" t="s">
        <v>575</v>
      </c>
    </row>
    <row r="69" spans="1:2" x14ac:dyDescent="0.2">
      <c r="A69" s="64" t="s">
        <v>580</v>
      </c>
      <c r="B69" s="64" t="s">
        <v>642</v>
      </c>
    </row>
    <row r="70" spans="1:2" x14ac:dyDescent="0.2">
      <c r="A70" s="64" t="s">
        <v>582</v>
      </c>
      <c r="B70" s="64" t="s">
        <v>579</v>
      </c>
    </row>
    <row r="71" spans="1:2" x14ac:dyDescent="0.2">
      <c r="A71" s="64" t="s">
        <v>584</v>
      </c>
      <c r="B71" s="64" t="s">
        <v>581</v>
      </c>
    </row>
    <row r="72" spans="1:2" x14ac:dyDescent="0.2">
      <c r="A72" s="64" t="s">
        <v>1127</v>
      </c>
      <c r="B72" s="64" t="s">
        <v>583</v>
      </c>
    </row>
    <row r="73" spans="1:2" x14ac:dyDescent="0.2">
      <c r="A73" s="64" t="s">
        <v>1128</v>
      </c>
      <c r="B73" s="64" t="s">
        <v>585</v>
      </c>
    </row>
    <row r="74" spans="1:2" x14ac:dyDescent="0.2">
      <c r="A74" s="9" t="s">
        <v>586</v>
      </c>
      <c r="B74" s="9" t="s">
        <v>587</v>
      </c>
    </row>
    <row r="75" spans="1:2" x14ac:dyDescent="0.2">
      <c r="A75" s="64" t="s">
        <v>588</v>
      </c>
      <c r="B75" s="64" t="s">
        <v>589</v>
      </c>
    </row>
    <row r="76" spans="1:2" x14ac:dyDescent="0.2">
      <c r="A76" s="64" t="s">
        <v>590</v>
      </c>
      <c r="B76" s="64" t="s">
        <v>591</v>
      </c>
    </row>
    <row r="77" spans="1:2" x14ac:dyDescent="0.2">
      <c r="A77" s="64" t="s">
        <v>592</v>
      </c>
      <c r="B77" s="64" t="s">
        <v>448</v>
      </c>
    </row>
    <row r="78" spans="1:2" x14ac:dyDescent="0.2">
      <c r="A78" s="64" t="s">
        <v>593</v>
      </c>
      <c r="B78" s="64" t="s">
        <v>1133</v>
      </c>
    </row>
    <row r="79" spans="1:2" x14ac:dyDescent="0.2">
      <c r="A79" s="64" t="s">
        <v>595</v>
      </c>
      <c r="B79" s="64" t="s">
        <v>594</v>
      </c>
    </row>
    <row r="80" spans="1:2" x14ac:dyDescent="0.2">
      <c r="A80" s="64" t="s">
        <v>597</v>
      </c>
      <c r="B80" s="64" t="s">
        <v>596</v>
      </c>
    </row>
    <row r="81" spans="1:2" x14ac:dyDescent="0.2">
      <c r="A81" s="64" t="s">
        <v>599</v>
      </c>
      <c r="B81" s="64" t="s">
        <v>598</v>
      </c>
    </row>
    <row r="82" spans="1:2" x14ac:dyDescent="0.2">
      <c r="A82" s="64" t="s">
        <v>601</v>
      </c>
      <c r="B82" s="64" t="s">
        <v>600</v>
      </c>
    </row>
    <row r="83" spans="1:2" x14ac:dyDescent="0.2">
      <c r="A83" s="64" t="s">
        <v>603</v>
      </c>
      <c r="B83" s="64" t="s">
        <v>602</v>
      </c>
    </row>
    <row r="84" spans="1:2" x14ac:dyDescent="0.2">
      <c r="A84" s="64" t="s">
        <v>605</v>
      </c>
      <c r="B84" s="64" t="s">
        <v>1102</v>
      </c>
    </row>
    <row r="85" spans="1:2" x14ac:dyDescent="0.2">
      <c r="A85" s="64" t="s">
        <v>607</v>
      </c>
      <c r="B85" s="64" t="s">
        <v>1134</v>
      </c>
    </row>
    <row r="86" spans="1:2" x14ac:dyDescent="0.2">
      <c r="A86" s="64" t="s">
        <v>609</v>
      </c>
      <c r="B86" s="64" t="s">
        <v>604</v>
      </c>
    </row>
    <row r="87" spans="1:2" x14ac:dyDescent="0.2">
      <c r="A87" s="64" t="s">
        <v>611</v>
      </c>
      <c r="B87" s="64" t="s">
        <v>606</v>
      </c>
    </row>
    <row r="88" spans="1:2" x14ac:dyDescent="0.2">
      <c r="A88" s="64" t="s">
        <v>613</v>
      </c>
      <c r="B88" s="64" t="s">
        <v>608</v>
      </c>
    </row>
    <row r="89" spans="1:2" x14ac:dyDescent="0.2">
      <c r="A89" s="64" t="s">
        <v>614</v>
      </c>
      <c r="B89" s="64" t="s">
        <v>610</v>
      </c>
    </row>
    <row r="90" spans="1:2" ht="15" x14ac:dyDescent="0.25">
      <c r="A90" s="65" t="s">
        <v>615</v>
      </c>
      <c r="B90" s="64" t="s">
        <v>612</v>
      </c>
    </row>
    <row r="91" spans="1:2" ht="15" x14ac:dyDescent="0.25">
      <c r="A91" s="65" t="s">
        <v>1129</v>
      </c>
      <c r="B91" s="64" t="s">
        <v>1135</v>
      </c>
    </row>
    <row r="92" spans="1:2" ht="15" x14ac:dyDescent="0.25">
      <c r="A92" s="65" t="s">
        <v>1130</v>
      </c>
      <c r="B92" s="64" t="s">
        <v>1136</v>
      </c>
    </row>
    <row r="93" spans="1:2" ht="15" x14ac:dyDescent="0.25">
      <c r="A93" s="65" t="s">
        <v>1131</v>
      </c>
      <c r="B93" s="64" t="s">
        <v>616</v>
      </c>
    </row>
    <row r="94" spans="1:2" ht="15" x14ac:dyDescent="0.25">
      <c r="A94" s="65" t="s">
        <v>1132</v>
      </c>
      <c r="B94" s="64" t="s">
        <v>596</v>
      </c>
    </row>
    <row r="95" spans="1:2" x14ac:dyDescent="0.2">
      <c r="A95" s="9" t="s">
        <v>617</v>
      </c>
      <c r="B95" s="9" t="s">
        <v>618</v>
      </c>
    </row>
    <row r="96" spans="1:2" x14ac:dyDescent="0.2">
      <c r="A96" s="64" t="s">
        <v>619</v>
      </c>
      <c r="B96" s="64" t="s">
        <v>621</v>
      </c>
    </row>
    <row r="97" spans="1:2" x14ac:dyDescent="0.2">
      <c r="A97" s="64" t="s">
        <v>620</v>
      </c>
      <c r="B97" s="64" t="s">
        <v>1137</v>
      </c>
    </row>
    <row r="98" spans="1:2" x14ac:dyDescent="0.2">
      <c r="A98" s="64" t="s">
        <v>622</v>
      </c>
      <c r="B98" s="64" t="s">
        <v>1139</v>
      </c>
    </row>
    <row r="99" spans="1:2" ht="15" x14ac:dyDescent="0.25">
      <c r="A99" s="65" t="s">
        <v>623</v>
      </c>
      <c r="B99" s="64" t="s">
        <v>812</v>
      </c>
    </row>
    <row r="100" spans="1:2" ht="15" x14ac:dyDescent="0.25">
      <c r="A100" s="65" t="s">
        <v>1138</v>
      </c>
      <c r="B100" s="64" t="s">
        <v>624</v>
      </c>
    </row>
  </sheetData>
  <hyperlinks>
    <hyperlink ref="A8" location="INT_1!A1" display="2.1"/>
    <hyperlink ref="B8" location="INT_1!A1" display="BNP i udvalgte lande og euroområdet"/>
    <hyperlink ref="A9:B9" location="INT_2!A1" display="2.2"/>
    <hyperlink ref="A10:B10" location="INT_3!A1" display="2.3"/>
    <hyperlink ref="A11:B11" location="INT_4!A1" display="2.4"/>
    <hyperlink ref="A12:B12" location="INT_5!A1" display="2.5"/>
    <hyperlink ref="A13:B13" location="INT_6!A1" display="2.6"/>
    <hyperlink ref="A14:B14" location="INT_7!A1" display="2.7"/>
    <hyperlink ref="A15:B15" location="INT_8!A1" display="2.8"/>
    <hyperlink ref="A16:B16" location="INT_9!A1" display="2.9"/>
    <hyperlink ref="A17:B17" location="INT_10!A1" display="2.10"/>
    <hyperlink ref="A18:B18" location="INT_11!A1" display="2.11"/>
    <hyperlink ref="A19:B19" location="INT_12!A1" display="2.12"/>
    <hyperlink ref="A20:B20" location="INT_13!A1" display="2.13"/>
    <hyperlink ref="A22" location="FIN_1!A1" display="3.1"/>
    <hyperlink ref="B22" location="FIN_1!A1" display="Pengepolitiske renter og pengemarkedsrenter, Euroomorådet"/>
    <hyperlink ref="A23" location="FIN_2!A1" display="3.2"/>
    <hyperlink ref="B23" location="FIN_2!A1" display="Pengepolitiske renter og pengemarkedsrenter, Danmark"/>
    <hyperlink ref="A24" location="FIN_3!A1" display="3.3"/>
    <hyperlink ref="B24" location="FIN_3!A1" display="Kronekurs og interventionskøb"/>
    <hyperlink ref="A25" location="FIN_4!A1" display="3.4"/>
    <hyperlink ref="B25" location="FIN_4!A1" display="Tiårig statsobligationsrenter"/>
    <hyperlink ref="A26" location="FIN_5!A1" display="3.5"/>
    <hyperlink ref="B26" location="FIN_5!A1" display="Realkreditobligatinsrenter"/>
    <hyperlink ref="A27" location="FIN_6!A1" display="3.6"/>
    <hyperlink ref="B27" location="FIN_6!A1" display="Danske aktier"/>
    <hyperlink ref="A28" location="FIN_7!A1" display="3.7"/>
    <hyperlink ref="B28" location="FIN_7!A1" display="Pengeinstitutternes udlånsrenter"/>
    <hyperlink ref="A29" location="FIN_8!A1" display="3.8"/>
    <hyperlink ref="B29" location="FIN_8!A1" display="Pengeinstitutternes rentemarginaler "/>
    <hyperlink ref="A30" location="FIN_9!A1" display="3.9"/>
    <hyperlink ref="B30" location="FIN_9!A1" display="Realkreditinstitutternes obligationsrenter"/>
    <hyperlink ref="A31" location="FIN_10!A1" display="3.10"/>
    <hyperlink ref="B31" location="FIN_10!A1" display="Bidragssatser, realkredit"/>
    <hyperlink ref="A32" location="FIN_11!A1" display="3.11"/>
    <hyperlink ref="B32" location="FIN_11!A1" display="Bidragssatser for husholdningerne"/>
    <hyperlink ref="A33" location="FIN_12!A1" display="3.12"/>
    <hyperlink ref="B33" location="FIN_12!A1" display="Udlån fra penge-og realkreditinstitutter "/>
    <hyperlink ref="B39" location="FIN_18!A1" display="Likviditet"/>
    <hyperlink ref="A43" location="IE_3!A1" display="4.3"/>
    <hyperlink ref="B43" location="IE_3!A1" display="Real dankortomsætning"/>
    <hyperlink ref="A44" location="IE_4!A1" display="4.4"/>
    <hyperlink ref="B44" location="IE_4!A1" display="Forbrugertillid"/>
    <hyperlink ref="A45" location="IE_5!A1" display="4.5"/>
    <hyperlink ref="B45" location="IE_5!A1" display="Forbrugskvote"/>
    <hyperlink ref="A46" location="IE_6!A1" display="4.6"/>
    <hyperlink ref="B46" location="IE_6!A1" display="Formuekvote"/>
    <hyperlink ref="A47" location="IE_7!A1" display="4.7"/>
    <hyperlink ref="B47" location="IE_7!A1" display="K/L-forhold"/>
    <hyperlink ref="A48" location="IE_8!A1" display="4.8"/>
    <hyperlink ref="B48" location="IE_8!A1" display="Investeringskvote"/>
    <hyperlink ref="A50" location="BOL_1!A1" display="5.1"/>
    <hyperlink ref="B50" location="BOL_1!A1" display="Kvadratmeterpriser"/>
    <hyperlink ref="A51" location="BOL_2!A1" display="5.2"/>
    <hyperlink ref="B51" location="BOL_2!A1" display="Hussalg"/>
    <hyperlink ref="A52" location="BOL_3!A1" display="5.3"/>
    <hyperlink ref="B52" location="BOL_3!A1" display="Kvadratmeterpriser, ejerlejligheder"/>
    <hyperlink ref="A53" location="BOL_4!A1" display="5.4"/>
    <hyperlink ref="B53" location="BOL_4!A1" display="Liggetid, ejerlejligheder"/>
    <hyperlink ref="A54" location="BOL_5!A1" display="5.5"/>
    <hyperlink ref="B54" location="BOL_5!A1" display="Pris-til-indkomst, enfamiliehuse"/>
    <hyperlink ref="A55" location="BOL_6!A1" display="5.6"/>
    <hyperlink ref="B55" location="BOL_6!A1" display="Pris-til-indkomst, ejerlejligheder"/>
    <hyperlink ref="A56" location="BOL_7!A1" display="5.7"/>
    <hyperlink ref="B56" location="BOL_7!A1" display="Real huspris"/>
    <hyperlink ref="A57" location="BOL_8!A1" display="5.8"/>
    <hyperlink ref="B57" location="BOL_8!A1" display="Ændring i boligkapital"/>
    <hyperlink ref="A58" location="BOL_9!A1" display="5.9"/>
    <hyperlink ref="B58" location="BOL_9!A1" display="Byggetilladelser og beskæftigelse"/>
    <hyperlink ref="A59" location="BOL_10!A1" display="5.10"/>
    <hyperlink ref="B59" location="BOL_10!A1" display="Enfamiliehuse og ejerlejligheder på landsplan"/>
    <hyperlink ref="A60" location="BOL_11!A1" display="5.10"/>
    <hyperlink ref="B60" location="BOL_11!A1" display="5.10"/>
    <hyperlink ref="A61" location="BOL_12!A1" display="5.12"/>
    <hyperlink ref="B61" location="BOL_12!A1" display="5.12"/>
    <hyperlink ref="A62" location="BOL_13!A1" display="5.13"/>
    <hyperlink ref="B62" location="BOL_13!A1" display="5.13"/>
    <hyperlink ref="A63" location="BOL_14!A1" display="5.14"/>
    <hyperlink ref="B63" location="BOL_14!A1" display="5.14"/>
    <hyperlink ref="A65" location="UH_1!A1" display="6.1"/>
    <hyperlink ref="B65" location="UH_1!A1" display="Eksport og import"/>
    <hyperlink ref="A66" location="UH_2!A1" display="6.2"/>
    <hyperlink ref="B66" location="UH_2!A1" display="Vareimportkvote"/>
    <hyperlink ref="A67" location="UH_3!A1" display="6.3"/>
    <hyperlink ref="B67" location="UH_3!A1" display="Relative lønkvote"/>
    <hyperlink ref="A68" location="UH_4!A1" display="6.4"/>
    <hyperlink ref="A69" location="UH_5!A1" display="6.5"/>
    <hyperlink ref="A70" location="UH_6!A1" display="6.6"/>
    <hyperlink ref="B70" location="UH_6!A1" display="Betalingsbalance, dekomponeret"/>
    <hyperlink ref="A71" location="UH_7!A1" display="6.7"/>
    <hyperlink ref="B71" location="UH_7!A1" display="Aktiver og passiver i forhold til udlandet"/>
    <hyperlink ref="A75" location="POA_1!A1" display="7.1"/>
    <hyperlink ref="B75" location="POA_1!A1" display="Importrensede vækstbidrag"/>
    <hyperlink ref="A76" location="POA_2!A1" display="7.2"/>
    <hyperlink ref="B76" location="POA_2!A1" display="Output gap"/>
    <hyperlink ref="A77" location="POA_3!A1" display="7.3"/>
    <hyperlink ref="B77" location="POA_3!A1" display="Timeproduktivitet"/>
    <hyperlink ref="A78" location="POA_4!A1" display="7.4"/>
    <hyperlink ref="B78" location="POA_4!A1" display="Beskæftigelse"/>
    <hyperlink ref="A79" location="POA_5!A1" display="7.5"/>
    <hyperlink ref="B79" location="POA_5!A1" display="Output gap og beskæftigelse"/>
    <hyperlink ref="A80" location="POA_6!A1" display="7.6"/>
    <hyperlink ref="B80" location="POA_6!A1" display="Ledighed, 4 typer"/>
    <hyperlink ref="A81" location="POA_7!A1" display="7.7"/>
    <hyperlink ref="B81" location="POA_7!A1" display="Aldersfordelt ledighed"/>
    <hyperlink ref="A82" location="POA_8!A1" display="7.8"/>
    <hyperlink ref="B82" location="POA_8!A1" display="Nettoledighed"/>
    <hyperlink ref="A83" location="POA_9!A1" display="7.9"/>
    <hyperlink ref="B83" location="POA_9!A1" display="Arbejdsstyrke"/>
    <hyperlink ref="A84" location="POA_10!A1" display="7.10"/>
    <hyperlink ref="B84" location="POA_10!A1" display="Arbejdsstyrkegap"/>
    <hyperlink ref="A85" location="POA_11!A1" display="7.11"/>
    <hyperlink ref="B85" location="POA_11!A1" display="Gennemsnitlig arbejdstid"/>
    <hyperlink ref="A86" location="POA_12!A1" display="7.12"/>
    <hyperlink ref="B86" location="POA_12!A1" display="Beskæftigelsesforventninger"/>
    <hyperlink ref="A87" location="POA_13!A1" display="7.13"/>
    <hyperlink ref="B87" location="POA_13!A1" display="Mangel på arbejdskraft"/>
    <hyperlink ref="A88" location="POA_14!A1" display="7.14"/>
    <hyperlink ref="B88" location="POA_14!A1" display="Mangel på efterspørgsel"/>
    <hyperlink ref="A89" location="POA_15!A1" display="7.15"/>
    <hyperlink ref="B89" location="POA_15!A1" display="Opslåede stillinger på jobindex pr. bruttoledig "/>
    <hyperlink ref="A90" location="POA_16!A1" display="7.16"/>
    <hyperlink ref="B90" location="POA_16!A1" display="7.16"/>
    <hyperlink ref="A96" location="LON_1!A1" display="8.1"/>
    <hyperlink ref="B96" location="LON_1!A1" display="Lønstigningstakster"/>
    <hyperlink ref="A97" location="LON_2!A1" display="8.2"/>
    <hyperlink ref="B97" location="LON_2!A1" display="Løn i industrien"/>
    <hyperlink ref="A98" location="LON_3!A1" display="8.3"/>
    <hyperlink ref="B98" location="LON_3!A1" display="Lønkvote i privat sektor og privat byerhverv"/>
    <hyperlink ref="A99" location="LON_4!A1" display="8.4"/>
    <hyperlink ref="B99" location="LON_4!A1" display="Lønkvote"/>
    <hyperlink ref="B34" location="FIN_13!A1" display="Kreditstandarder"/>
    <hyperlink ref="B35" location="FIN_14!A1" display="Udlånsefterspørgsel"/>
    <hyperlink ref="B36" location="FIN_15!A1" display="Andel af afdragsfrie og variabelt forrentede lån"/>
    <hyperlink ref="B37" location="FIN_16!A1" display="Udlån fra penge-og realkreditinstitutter "/>
    <hyperlink ref="B38" location="FIN_17!A1" display="Solvens"/>
    <hyperlink ref="B68" location="UH_2!A1" display="Vareimportkvote"/>
    <hyperlink ref="B72" location="UH_8!A1" display="Betalingsbalance, dekomponeret"/>
    <hyperlink ref="B73" location="UH_9!A1" display="Vareimportkvote"/>
    <hyperlink ref="B91" location="POA_17!A1" display="Ledige stillinger, jobopslag og jobskifter"/>
    <hyperlink ref="B92" location="POA_18!A1" display="Jobopslag, branchefordelt, jobnet"/>
    <hyperlink ref="B93" location="POA_19!A1" display="Forgæves rekrutteringer"/>
    <hyperlink ref="B94" location="POA_20!A1" display="Ledighed"/>
    <hyperlink ref="B100" location="LON_5!A1" display="Lønkvote"/>
  </hyperlinks>
  <pageMargins left="0.7" right="0.7" top="0.75" bottom="0.75" header="0.3" footer="0.3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4"/>
  <dimension ref="A1:D18"/>
  <sheetViews>
    <sheetView workbookViewId="0"/>
  </sheetViews>
  <sheetFormatPr defaultColWidth="9.140625" defaultRowHeight="12.75" x14ac:dyDescent="0.2"/>
  <cols>
    <col min="1" max="1" width="12.7109375" style="18" customWidth="1"/>
    <col min="2" max="2" width="18.140625" style="18" customWidth="1"/>
    <col min="3" max="3" width="10.140625" style="18" bestFit="1" customWidth="1"/>
    <col min="4" max="4" width="9.28515625" style="18" bestFit="1" customWidth="1"/>
    <col min="5" max="34" width="9.140625" style="18" customWidth="1"/>
    <col min="35" max="16384" width="9.140625" style="18"/>
  </cols>
  <sheetData>
    <row r="1" spans="1:4" s="19" customFormat="1" ht="36.75" customHeight="1" x14ac:dyDescent="0.25">
      <c r="A1" s="19" t="s">
        <v>423</v>
      </c>
      <c r="B1" s="19" t="s">
        <v>424</v>
      </c>
    </row>
    <row r="2" spans="1:4" s="12" customFormat="1" ht="25.5" customHeight="1" x14ac:dyDescent="0.2">
      <c r="A2" s="66" t="s">
        <v>2</v>
      </c>
    </row>
    <row r="4" spans="1:4" hidden="1" x14ac:dyDescent="0.2">
      <c r="B4" s="18" t="s">
        <v>425</v>
      </c>
      <c r="C4" s="18" t="s">
        <v>4</v>
      </c>
      <c r="D4" s="18" t="s">
        <v>425</v>
      </c>
    </row>
    <row r="5" spans="1:4" x14ac:dyDescent="0.2">
      <c r="A5" s="16">
        <v>2005</v>
      </c>
      <c r="B5" s="43">
        <v>2.7084429999999999</v>
      </c>
    </row>
    <row r="6" spans="1:4" x14ac:dyDescent="0.2">
      <c r="A6" s="16">
        <v>2006</v>
      </c>
      <c r="B6" s="43">
        <v>3.0506470000000001</v>
      </c>
    </row>
    <row r="7" spans="1:4" x14ac:dyDescent="0.2">
      <c r="A7" s="16">
        <v>2007</v>
      </c>
      <c r="B7" s="43">
        <v>2.5236239999999999</v>
      </c>
    </row>
    <row r="8" spans="1:4" x14ac:dyDescent="0.2">
      <c r="A8" s="16">
        <v>2008</v>
      </c>
      <c r="B8" s="43">
        <v>-9.2725220000000001E-3</v>
      </c>
    </row>
    <row r="9" spans="1:4" x14ac:dyDescent="0.2">
      <c r="A9" s="16">
        <v>2009</v>
      </c>
      <c r="B9" s="43">
        <v>-4.5681580000000004</v>
      </c>
    </row>
    <row r="10" spans="1:4" x14ac:dyDescent="0.2">
      <c r="A10" s="16">
        <v>2010</v>
      </c>
      <c r="B10" s="43">
        <v>-3.754289</v>
      </c>
    </row>
    <row r="11" spans="1:4" x14ac:dyDescent="0.2">
      <c r="A11" s="16">
        <v>2011</v>
      </c>
      <c r="B11" s="43">
        <v>-3.798235</v>
      </c>
    </row>
    <row r="12" spans="1:4" x14ac:dyDescent="0.2">
      <c r="A12" s="16">
        <v>2012</v>
      </c>
      <c r="B12" s="43">
        <v>-3.3110560000000002</v>
      </c>
    </row>
    <row r="13" spans="1:4" x14ac:dyDescent="0.2">
      <c r="A13" s="16">
        <v>2013</v>
      </c>
      <c r="B13" s="43">
        <v>-3.3109150000000001</v>
      </c>
    </row>
    <row r="14" spans="1:4" x14ac:dyDescent="0.2">
      <c r="A14" s="16">
        <v>2014</v>
      </c>
      <c r="B14" s="43">
        <v>-2.4522460000000001</v>
      </c>
    </row>
    <row r="15" spans="1:4" x14ac:dyDescent="0.2">
      <c r="A15" s="16">
        <v>2015</v>
      </c>
      <c r="B15" s="43">
        <v>-1.2960910000000001</v>
      </c>
    </row>
    <row r="16" spans="1:4" x14ac:dyDescent="0.2">
      <c r="A16" s="16">
        <v>2016</v>
      </c>
      <c r="B16" s="43">
        <v>-1.3742730000000001</v>
      </c>
    </row>
    <row r="17" spans="1:2" x14ac:dyDescent="0.2">
      <c r="A17" s="18">
        <v>2017</v>
      </c>
      <c r="B17" s="43">
        <v>-0.68031739999999996</v>
      </c>
    </row>
    <row r="18" spans="1:2" x14ac:dyDescent="0.2">
      <c r="A18" s="18">
        <v>2018</v>
      </c>
      <c r="B18" s="57">
        <v>0.26988119999999999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"/>
  <dimension ref="A1:F33"/>
  <sheetViews>
    <sheetView workbookViewId="0"/>
  </sheetViews>
  <sheetFormatPr defaultColWidth="9.140625" defaultRowHeight="12.75" x14ac:dyDescent="0.2"/>
  <cols>
    <col min="1" max="1" width="12.7109375" style="18" customWidth="1"/>
    <col min="2" max="2" width="18.140625" style="18" customWidth="1"/>
    <col min="3" max="3" width="9.140625" style="18" customWidth="1"/>
    <col min="4" max="4" width="10.140625" style="18" bestFit="1" customWidth="1"/>
    <col min="5" max="6" width="9.28515625" style="18" bestFit="1" customWidth="1"/>
    <col min="7" max="37" width="9.140625" style="18" customWidth="1"/>
    <col min="38" max="16384" width="9.140625" style="18"/>
  </cols>
  <sheetData>
    <row r="1" spans="1:6" s="19" customFormat="1" ht="36.75" customHeight="1" x14ac:dyDescent="0.25">
      <c r="A1" s="19" t="s">
        <v>439</v>
      </c>
      <c r="B1" s="19" t="s">
        <v>440</v>
      </c>
    </row>
    <row r="2" spans="1:6" s="12" customFormat="1" ht="25.5" customHeight="1" x14ac:dyDescent="0.2">
      <c r="A2" s="66" t="s">
        <v>2</v>
      </c>
      <c r="C2" s="14" t="s">
        <v>441</v>
      </c>
      <c r="D2" s="14" t="s">
        <v>442</v>
      </c>
      <c r="F2" s="14"/>
    </row>
    <row r="4" spans="1:6" hidden="1" x14ac:dyDescent="0.2">
      <c r="B4" s="18" t="s">
        <v>443</v>
      </c>
      <c r="C4" s="18" t="s">
        <v>444</v>
      </c>
      <c r="D4" s="18" t="s">
        <v>443</v>
      </c>
      <c r="E4" s="18" t="s">
        <v>444</v>
      </c>
    </row>
    <row r="5" spans="1:6" x14ac:dyDescent="0.2">
      <c r="A5" s="22">
        <v>1990</v>
      </c>
      <c r="B5" s="18">
        <v>5.6166669999999996</v>
      </c>
      <c r="C5" s="43">
        <v>5.9576989999999999</v>
      </c>
      <c r="D5" s="43">
        <v>5.9576989999999999</v>
      </c>
    </row>
    <row r="6" spans="1:6" x14ac:dyDescent="0.2">
      <c r="A6" s="22">
        <v>1991</v>
      </c>
      <c r="B6" s="18">
        <v>6.85</v>
      </c>
      <c r="C6" s="43">
        <v>5.9172750000000001</v>
      </c>
      <c r="D6" s="43">
        <v>5.9172750000000001</v>
      </c>
    </row>
    <row r="7" spans="1:6" x14ac:dyDescent="0.2">
      <c r="A7" s="22">
        <v>1992</v>
      </c>
      <c r="B7" s="18">
        <v>7.4916669999999996</v>
      </c>
      <c r="C7" s="43">
        <v>5.874689</v>
      </c>
      <c r="D7" s="43">
        <v>5.874689</v>
      </c>
    </row>
    <row r="8" spans="1:6" x14ac:dyDescent="0.2">
      <c r="A8" s="22">
        <v>1993</v>
      </c>
      <c r="B8" s="18">
        <v>6.9083329999999998</v>
      </c>
      <c r="C8" s="43">
        <v>5.805701</v>
      </c>
      <c r="D8" s="43">
        <v>5.805701</v>
      </c>
    </row>
    <row r="9" spans="1:6" x14ac:dyDescent="0.2">
      <c r="A9" s="22">
        <v>1994</v>
      </c>
      <c r="B9" s="18">
        <v>6.1</v>
      </c>
      <c r="C9" s="43">
        <v>5.7309720000000004</v>
      </c>
      <c r="D9" s="43">
        <v>5.7309720000000004</v>
      </c>
    </row>
    <row r="10" spans="1:6" x14ac:dyDescent="0.2">
      <c r="A10" s="22">
        <v>1995</v>
      </c>
      <c r="B10" s="18">
        <v>5.5916670000000002</v>
      </c>
      <c r="C10" s="43">
        <v>5.6532689999999999</v>
      </c>
      <c r="D10" s="43">
        <v>5.6532689999999999</v>
      </c>
    </row>
    <row r="11" spans="1:6" x14ac:dyDescent="0.2">
      <c r="A11" s="22">
        <v>1996</v>
      </c>
      <c r="B11" s="18">
        <v>5.4083329999999998</v>
      </c>
      <c r="C11" s="43">
        <v>5.5921029999999998</v>
      </c>
      <c r="D11" s="43">
        <v>5.5921029999999998</v>
      </c>
    </row>
    <row r="12" spans="1:6" x14ac:dyDescent="0.2">
      <c r="A12" s="22">
        <v>1997</v>
      </c>
      <c r="B12" s="18">
        <v>4.9416669999999998</v>
      </c>
      <c r="C12" s="43">
        <v>5.5405550000000003</v>
      </c>
      <c r="D12" s="43">
        <v>5.5405550000000003</v>
      </c>
    </row>
    <row r="13" spans="1:6" x14ac:dyDescent="0.2">
      <c r="A13" s="22">
        <v>1998</v>
      </c>
      <c r="B13" s="18">
        <v>4.5</v>
      </c>
      <c r="C13" s="43">
        <v>5.4448829999999999</v>
      </c>
      <c r="D13" s="43">
        <v>5.4448829999999999</v>
      </c>
    </row>
    <row r="14" spans="1:6" x14ac:dyDescent="0.2">
      <c r="A14" s="22">
        <v>1999</v>
      </c>
      <c r="B14" s="18">
        <v>4.2166670000000002</v>
      </c>
      <c r="C14" s="43">
        <v>5.2775030000000003</v>
      </c>
      <c r="D14" s="43">
        <v>5.2775030000000003</v>
      </c>
    </row>
    <row r="15" spans="1:6" x14ac:dyDescent="0.2">
      <c r="A15" s="22">
        <v>2000</v>
      </c>
      <c r="B15" s="18">
        <v>3.9666670000000002</v>
      </c>
      <c r="C15" s="43">
        <v>5.1712530000000001</v>
      </c>
      <c r="D15" s="43">
        <v>5.1712530000000001</v>
      </c>
    </row>
    <row r="16" spans="1:6" x14ac:dyDescent="0.2">
      <c r="A16" s="22">
        <v>2001</v>
      </c>
      <c r="B16" s="18">
        <v>4.7416669999999996</v>
      </c>
      <c r="C16" s="43">
        <v>5.1962700000000002</v>
      </c>
      <c r="D16" s="43">
        <v>5.1962700000000002</v>
      </c>
    </row>
    <row r="17" spans="1:4" x14ac:dyDescent="0.2">
      <c r="A17" s="22">
        <v>2002</v>
      </c>
      <c r="B17" s="18">
        <v>5.7833329999999998</v>
      </c>
      <c r="C17" s="43">
        <v>5.2233710000000002</v>
      </c>
      <c r="D17" s="43">
        <v>5.2233710000000002</v>
      </c>
    </row>
    <row r="18" spans="1:4" x14ac:dyDescent="0.2">
      <c r="A18" s="22">
        <v>2003</v>
      </c>
      <c r="B18" s="18">
        <v>5.9916669999999996</v>
      </c>
      <c r="C18" s="43">
        <v>5.2522330000000004</v>
      </c>
      <c r="D18" s="43">
        <v>5.2522330000000004</v>
      </c>
    </row>
    <row r="19" spans="1:4" x14ac:dyDescent="0.2">
      <c r="A19" s="22">
        <v>2004</v>
      </c>
      <c r="B19" s="18">
        <v>5.5416670000000003</v>
      </c>
      <c r="C19" s="43">
        <v>5.2924870000000004</v>
      </c>
      <c r="D19" s="43">
        <v>5.2924870000000004</v>
      </c>
    </row>
    <row r="20" spans="1:4" x14ac:dyDescent="0.2">
      <c r="A20" s="22">
        <v>2005</v>
      </c>
      <c r="B20" s="18">
        <v>5.0833329999999997</v>
      </c>
      <c r="C20" s="43">
        <v>5.3079450000000001</v>
      </c>
      <c r="D20" s="43">
        <v>5.3079450000000001</v>
      </c>
    </row>
    <row r="21" spans="1:4" x14ac:dyDescent="0.2">
      <c r="A21" s="22">
        <v>2006</v>
      </c>
      <c r="B21" s="18">
        <v>4.608333</v>
      </c>
      <c r="C21" s="43">
        <v>5.3007090000000003</v>
      </c>
      <c r="D21" s="43">
        <v>5.3007090000000003</v>
      </c>
    </row>
    <row r="22" spans="1:4" x14ac:dyDescent="0.2">
      <c r="A22" s="22">
        <v>2007</v>
      </c>
      <c r="B22" s="18">
        <v>4.6166669999999996</v>
      </c>
      <c r="C22" s="43">
        <v>5.2710999999999997</v>
      </c>
      <c r="D22" s="43">
        <v>5.2710999999999997</v>
      </c>
    </row>
    <row r="23" spans="1:4" x14ac:dyDescent="0.2">
      <c r="A23" s="22">
        <v>2008</v>
      </c>
      <c r="B23" s="18">
        <v>5.8</v>
      </c>
      <c r="C23" s="43">
        <v>5.2241020000000002</v>
      </c>
      <c r="D23" s="43">
        <v>5.2241020000000002</v>
      </c>
    </row>
    <row r="24" spans="1:4" x14ac:dyDescent="0.2">
      <c r="A24" s="22">
        <v>2009</v>
      </c>
      <c r="B24" s="18">
        <v>9.283334</v>
      </c>
      <c r="C24" s="43">
        <v>5.1988640000000004</v>
      </c>
      <c r="D24" s="43">
        <v>5.1988640000000004</v>
      </c>
    </row>
    <row r="25" spans="1:4" x14ac:dyDescent="0.2">
      <c r="A25" s="22">
        <v>2010</v>
      </c>
      <c r="B25" s="18">
        <v>9.6083339999999993</v>
      </c>
      <c r="C25" s="43">
        <v>5.1657359999999999</v>
      </c>
      <c r="D25" s="43">
        <v>5.1657359999999999</v>
      </c>
    </row>
    <row r="26" spans="1:4" x14ac:dyDescent="0.2">
      <c r="A26" s="22">
        <v>2011</v>
      </c>
      <c r="B26" s="18">
        <v>8.9333329999999993</v>
      </c>
      <c r="C26" s="43">
        <v>5.1417469999999996</v>
      </c>
      <c r="D26" s="43">
        <v>5.1417469999999996</v>
      </c>
    </row>
    <row r="27" spans="1:4" x14ac:dyDescent="0.2">
      <c r="A27" s="22">
        <v>2012</v>
      </c>
      <c r="B27" s="18">
        <v>8.0749999999999993</v>
      </c>
      <c r="C27" s="43">
        <v>5.0837690000000002</v>
      </c>
      <c r="D27" s="43">
        <v>5.0837690000000002</v>
      </c>
    </row>
    <row r="28" spans="1:4" x14ac:dyDescent="0.2">
      <c r="A28" s="22">
        <v>2013</v>
      </c>
      <c r="B28" s="18">
        <v>7.358333</v>
      </c>
      <c r="C28" s="43">
        <v>5.0188329999999999</v>
      </c>
      <c r="D28" s="43">
        <v>5.0188329999999999</v>
      </c>
    </row>
    <row r="29" spans="1:4" x14ac:dyDescent="0.2">
      <c r="A29" s="22">
        <v>2014</v>
      </c>
      <c r="B29" s="18">
        <v>6.1749999999999998</v>
      </c>
      <c r="C29" s="43">
        <v>4.9667579999999996</v>
      </c>
      <c r="D29" s="43">
        <v>4.9667579999999996</v>
      </c>
    </row>
    <row r="30" spans="1:4" x14ac:dyDescent="0.2">
      <c r="A30" s="22">
        <v>2015</v>
      </c>
      <c r="B30" s="18">
        <v>5.266667</v>
      </c>
      <c r="C30" s="43">
        <v>4.9405799999999997</v>
      </c>
      <c r="D30" s="43">
        <v>4.9405799999999997</v>
      </c>
    </row>
    <row r="31" spans="1:4" x14ac:dyDescent="0.2">
      <c r="A31" s="22">
        <v>2016</v>
      </c>
      <c r="B31" s="18">
        <v>4.8666669999999996</v>
      </c>
      <c r="C31" s="43">
        <v>4.9365449999999997</v>
      </c>
      <c r="D31" s="43">
        <v>4.9365449999999997</v>
      </c>
    </row>
    <row r="32" spans="1:4" x14ac:dyDescent="0.2">
      <c r="A32" s="22">
        <v>2017</v>
      </c>
      <c r="B32" s="18">
        <v>4.3499999999999996</v>
      </c>
      <c r="C32" s="43">
        <v>4.9365449999999997</v>
      </c>
      <c r="D32" s="43">
        <v>4.9365449999999997</v>
      </c>
    </row>
    <row r="33" spans="1:4" x14ac:dyDescent="0.2">
      <c r="A33" s="22"/>
      <c r="C33" s="43"/>
      <c r="D33" s="43"/>
    </row>
  </sheetData>
  <hyperlinks>
    <hyperlink ref="A2" location="Forside!A1" display="Retur til forside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9"/>
  <dimension ref="A1:D136"/>
  <sheetViews>
    <sheetView workbookViewId="0"/>
  </sheetViews>
  <sheetFormatPr defaultColWidth="9.140625" defaultRowHeight="12.75" x14ac:dyDescent="0.2"/>
  <cols>
    <col min="1" max="1" width="12.7109375" style="18" customWidth="1"/>
    <col min="2" max="2" width="18.140625" style="18" customWidth="1"/>
    <col min="3" max="3" width="9.140625" style="18" customWidth="1"/>
    <col min="4" max="4" width="9.28515625" style="18" bestFit="1" customWidth="1"/>
    <col min="5" max="34" width="9.140625" style="18" customWidth="1"/>
    <col min="35" max="16384" width="9.140625" style="18"/>
  </cols>
  <sheetData>
    <row r="1" spans="1:4" s="19" customFormat="1" ht="36.75" customHeight="1" x14ac:dyDescent="0.25">
      <c r="A1" s="19" t="s">
        <v>436</v>
      </c>
      <c r="B1" s="19" t="s">
        <v>437</v>
      </c>
    </row>
    <row r="2" spans="1:4" s="12" customFormat="1" ht="25.5" customHeight="1" x14ac:dyDescent="0.2">
      <c r="A2" s="66" t="s">
        <v>2</v>
      </c>
    </row>
    <row r="4" spans="1:4" hidden="1" x14ac:dyDescent="0.2">
      <c r="C4" s="18" t="s">
        <v>438</v>
      </c>
      <c r="D4" s="18" t="s">
        <v>438</v>
      </c>
    </row>
    <row r="5" spans="1:4" x14ac:dyDescent="0.2">
      <c r="A5" s="22" t="str">
        <f>LEFT(B5,4)</f>
        <v>2008</v>
      </c>
      <c r="B5" s="18" t="s">
        <v>115</v>
      </c>
      <c r="C5" s="43">
        <v>2.9126213592232997</v>
      </c>
    </row>
    <row r="6" spans="1:4" x14ac:dyDescent="0.2">
      <c r="A6" s="22" t="str">
        <f t="shared" ref="A6:A69" si="0">LEFT(B6,4)</f>
        <v>2008</v>
      </c>
      <c r="B6" s="18" t="s">
        <v>116</v>
      </c>
      <c r="C6" s="43">
        <v>2.852998065764023</v>
      </c>
    </row>
    <row r="7" spans="1:4" x14ac:dyDescent="0.2">
      <c r="A7" s="22" t="str">
        <f t="shared" si="0"/>
        <v>2008</v>
      </c>
      <c r="B7" s="18" t="s">
        <v>117</v>
      </c>
      <c r="C7" s="43">
        <v>3.0390738060781519</v>
      </c>
    </row>
    <row r="8" spans="1:4" x14ac:dyDescent="0.2">
      <c r="A8" s="22" t="str">
        <f t="shared" si="0"/>
        <v>2008</v>
      </c>
      <c r="B8" s="18" t="s">
        <v>118</v>
      </c>
      <c r="C8" s="43">
        <v>2.887391722810384</v>
      </c>
    </row>
    <row r="9" spans="1:4" x14ac:dyDescent="0.2">
      <c r="A9" s="22" t="str">
        <f t="shared" si="0"/>
        <v>2008</v>
      </c>
      <c r="B9" s="18" t="s">
        <v>119</v>
      </c>
      <c r="C9" s="43">
        <v>3.0710172744721653</v>
      </c>
    </row>
    <row r="10" spans="1:4" x14ac:dyDescent="0.2">
      <c r="A10" s="22" t="str">
        <f t="shared" si="0"/>
        <v>2008</v>
      </c>
      <c r="B10" s="18" t="s">
        <v>120</v>
      </c>
      <c r="C10" s="43">
        <v>2.6717557251908275</v>
      </c>
    </row>
    <row r="11" spans="1:4" x14ac:dyDescent="0.2">
      <c r="A11" s="22" t="str">
        <f t="shared" si="0"/>
        <v>2008</v>
      </c>
      <c r="B11" s="18" t="s">
        <v>121</v>
      </c>
      <c r="C11" s="43">
        <v>3.0534351145038219</v>
      </c>
    </row>
    <row r="12" spans="1:4" x14ac:dyDescent="0.2">
      <c r="A12" s="22" t="str">
        <f t="shared" si="0"/>
        <v>2008</v>
      </c>
      <c r="B12" s="18" t="s">
        <v>122</v>
      </c>
      <c r="C12" s="43">
        <v>3.3333333333333215</v>
      </c>
    </row>
    <row r="13" spans="1:4" x14ac:dyDescent="0.2">
      <c r="A13" s="22" t="str">
        <f t="shared" si="0"/>
        <v>2008</v>
      </c>
      <c r="B13" s="18" t="s">
        <v>123</v>
      </c>
      <c r="C13" s="43">
        <v>3.2794676806083611</v>
      </c>
    </row>
    <row r="14" spans="1:4" x14ac:dyDescent="0.2">
      <c r="A14" s="22" t="str">
        <f t="shared" si="0"/>
        <v>2008</v>
      </c>
      <c r="B14" s="18" t="s">
        <v>124</v>
      </c>
      <c r="C14" s="43">
        <v>3.3238366571699984</v>
      </c>
    </row>
    <row r="15" spans="1:4" x14ac:dyDescent="0.2">
      <c r="A15" s="22" t="str">
        <f t="shared" si="0"/>
        <v>2008</v>
      </c>
      <c r="B15" s="18" t="s">
        <v>125</v>
      </c>
      <c r="C15" s="43">
        <v>3.5021296734500718</v>
      </c>
    </row>
    <row r="16" spans="1:4" x14ac:dyDescent="0.2">
      <c r="A16" s="22" t="str">
        <f t="shared" si="0"/>
        <v>2008</v>
      </c>
      <c r="B16" s="18" t="s">
        <v>126</v>
      </c>
      <c r="C16" s="43">
        <v>3.5882908404154978</v>
      </c>
    </row>
    <row r="17" spans="1:3" x14ac:dyDescent="0.2">
      <c r="A17" s="22" t="str">
        <f t="shared" si="0"/>
        <v>2009</v>
      </c>
      <c r="B17" s="18" t="s">
        <v>127</v>
      </c>
      <c r="C17" s="43">
        <v>3.5849056603773688</v>
      </c>
    </row>
    <row r="18" spans="1:3" x14ac:dyDescent="0.2">
      <c r="A18" s="22" t="str">
        <f t="shared" si="0"/>
        <v>2009</v>
      </c>
      <c r="B18" s="18" t="s">
        <v>128</v>
      </c>
      <c r="C18" s="43">
        <v>3.4320639398213393</v>
      </c>
    </row>
    <row r="19" spans="1:3" x14ac:dyDescent="0.2">
      <c r="A19" s="22" t="str">
        <f t="shared" si="0"/>
        <v>2009</v>
      </c>
      <c r="B19" s="18" t="s">
        <v>129</v>
      </c>
      <c r="C19" s="43">
        <v>3.2771535580524258</v>
      </c>
    </row>
    <row r="20" spans="1:3" x14ac:dyDescent="0.2">
      <c r="A20" s="22" t="str">
        <f t="shared" si="0"/>
        <v>2009</v>
      </c>
      <c r="B20" s="18" t="s">
        <v>130</v>
      </c>
      <c r="C20" s="43">
        <v>3.3676333021515514</v>
      </c>
    </row>
    <row r="21" spans="1:3" x14ac:dyDescent="0.2">
      <c r="A21" s="22" t="str">
        <f t="shared" si="0"/>
        <v>2009</v>
      </c>
      <c r="B21" s="18" t="s">
        <v>131</v>
      </c>
      <c r="C21" s="43">
        <v>2.9329608938547524</v>
      </c>
    </row>
    <row r="22" spans="1:3" x14ac:dyDescent="0.2">
      <c r="A22" s="22" t="str">
        <f t="shared" si="0"/>
        <v>2009</v>
      </c>
      <c r="B22" s="18" t="s">
        <v>132</v>
      </c>
      <c r="C22" s="43">
        <v>2.8810408921933206</v>
      </c>
    </row>
    <row r="23" spans="1:3" x14ac:dyDescent="0.2">
      <c r="A23" s="22" t="str">
        <f t="shared" si="0"/>
        <v>2009</v>
      </c>
      <c r="B23" s="18" t="s">
        <v>133</v>
      </c>
      <c r="C23" s="43">
        <v>2.6851851851851682</v>
      </c>
    </row>
    <row r="24" spans="1:3" x14ac:dyDescent="0.2">
      <c r="A24" s="22" t="str">
        <f t="shared" si="0"/>
        <v>2009</v>
      </c>
      <c r="B24" s="18" t="s">
        <v>134</v>
      </c>
      <c r="C24" s="43">
        <v>2.4423963133640703</v>
      </c>
    </row>
    <row r="25" spans="1:3" x14ac:dyDescent="0.2">
      <c r="A25" s="22" t="str">
        <f t="shared" si="0"/>
        <v>2009</v>
      </c>
      <c r="B25" s="18" t="s">
        <v>135</v>
      </c>
      <c r="C25" s="43">
        <v>2.4390243902439046</v>
      </c>
    </row>
    <row r="26" spans="1:3" x14ac:dyDescent="0.2">
      <c r="A26" s="22" t="str">
        <f t="shared" si="0"/>
        <v>2009</v>
      </c>
      <c r="B26" s="18" t="s">
        <v>136</v>
      </c>
      <c r="C26" s="43">
        <v>2.527573529411753</v>
      </c>
    </row>
    <row r="27" spans="1:3" x14ac:dyDescent="0.2">
      <c r="A27" s="22" t="str">
        <f t="shared" si="0"/>
        <v>2009</v>
      </c>
      <c r="B27" s="18" t="s">
        <v>137</v>
      </c>
      <c r="C27" s="43">
        <v>2.1490626428897874</v>
      </c>
    </row>
    <row r="28" spans="1:3" x14ac:dyDescent="0.2">
      <c r="A28" s="22" t="str">
        <f t="shared" si="0"/>
        <v>2009</v>
      </c>
      <c r="B28" s="18" t="s">
        <v>138</v>
      </c>
      <c r="C28" s="43">
        <v>1.9598906107566094</v>
      </c>
    </row>
    <row r="29" spans="1:3" x14ac:dyDescent="0.2">
      <c r="A29" s="22" t="str">
        <f t="shared" si="0"/>
        <v>2010</v>
      </c>
      <c r="B29" s="18" t="s">
        <v>139</v>
      </c>
      <c r="C29" s="43">
        <v>2.0947176684881663</v>
      </c>
    </row>
    <row r="30" spans="1:3" x14ac:dyDescent="0.2">
      <c r="A30" s="22" t="str">
        <f t="shared" si="0"/>
        <v>2010</v>
      </c>
      <c r="B30" s="18" t="s">
        <v>140</v>
      </c>
      <c r="C30" s="43">
        <v>2.0909090909090988</v>
      </c>
    </row>
    <row r="31" spans="1:3" x14ac:dyDescent="0.2">
      <c r="A31" s="22" t="str">
        <f t="shared" si="0"/>
        <v>2010</v>
      </c>
      <c r="B31" s="18" t="s">
        <v>141</v>
      </c>
      <c r="C31" s="43">
        <v>1.8132366273798883</v>
      </c>
    </row>
    <row r="32" spans="1:3" x14ac:dyDescent="0.2">
      <c r="A32" s="22" t="str">
        <f t="shared" si="0"/>
        <v>2010</v>
      </c>
      <c r="B32" s="18" t="s">
        <v>142</v>
      </c>
      <c r="C32" s="43">
        <v>1.8099547511312153</v>
      </c>
    </row>
    <row r="33" spans="1:3" x14ac:dyDescent="0.2">
      <c r="A33" s="22" t="str">
        <f t="shared" si="0"/>
        <v>2010</v>
      </c>
      <c r="B33" s="18" t="s">
        <v>143</v>
      </c>
      <c r="C33" s="43">
        <v>1.8995929443690773</v>
      </c>
    </row>
    <row r="34" spans="1:3" x14ac:dyDescent="0.2">
      <c r="A34" s="22" t="str">
        <f t="shared" si="0"/>
        <v>2010</v>
      </c>
      <c r="B34" s="18" t="s">
        <v>144</v>
      </c>
      <c r="C34" s="43">
        <v>1.7615176151761558</v>
      </c>
    </row>
    <row r="35" spans="1:3" x14ac:dyDescent="0.2">
      <c r="A35" s="22" t="str">
        <f t="shared" si="0"/>
        <v>2010</v>
      </c>
      <c r="B35" s="18" t="s">
        <v>145</v>
      </c>
      <c r="C35" s="43">
        <v>1.8485121731289356</v>
      </c>
    </row>
    <row r="36" spans="1:3" x14ac:dyDescent="0.2">
      <c r="A36" s="22" t="str">
        <f t="shared" si="0"/>
        <v>2010</v>
      </c>
      <c r="B36" s="18" t="s">
        <v>146</v>
      </c>
      <c r="C36" s="43">
        <v>1.7543859649122862</v>
      </c>
    </row>
    <row r="37" spans="1:3" x14ac:dyDescent="0.2">
      <c r="A37" s="22" t="str">
        <f t="shared" si="0"/>
        <v>2010</v>
      </c>
      <c r="B37" s="18" t="s">
        <v>147</v>
      </c>
      <c r="C37" s="43">
        <v>1.8418688230009028</v>
      </c>
    </row>
    <row r="38" spans="1:3" x14ac:dyDescent="0.2">
      <c r="A38" s="22" t="str">
        <f t="shared" si="0"/>
        <v>2010</v>
      </c>
      <c r="B38" s="18" t="s">
        <v>148</v>
      </c>
      <c r="C38" s="43">
        <v>1.92738682205289</v>
      </c>
    </row>
    <row r="39" spans="1:3" x14ac:dyDescent="0.2">
      <c r="A39" s="22" t="str">
        <f t="shared" si="0"/>
        <v>2010</v>
      </c>
      <c r="B39" s="18" t="s">
        <v>149</v>
      </c>
      <c r="C39" s="43">
        <v>1.7905102954342</v>
      </c>
    </row>
    <row r="40" spans="1:3" x14ac:dyDescent="0.2">
      <c r="A40" s="22" t="str">
        <f t="shared" si="0"/>
        <v>2010</v>
      </c>
      <c r="B40" s="18" t="s">
        <v>150</v>
      </c>
      <c r="C40" s="43">
        <v>1.7881090746535433</v>
      </c>
    </row>
    <row r="41" spans="1:3" x14ac:dyDescent="0.2">
      <c r="A41" s="22" t="str">
        <f t="shared" si="0"/>
        <v>2011</v>
      </c>
      <c r="B41" s="18" t="s">
        <v>151</v>
      </c>
      <c r="C41" s="43">
        <v>1.9625334522747506</v>
      </c>
    </row>
    <row r="42" spans="1:3" x14ac:dyDescent="0.2">
      <c r="A42" s="22" t="str">
        <f t="shared" si="0"/>
        <v>2011</v>
      </c>
      <c r="B42" s="18" t="s">
        <v>152</v>
      </c>
      <c r="C42" s="43">
        <v>1.8254674977738139</v>
      </c>
    </row>
    <row r="43" spans="1:3" x14ac:dyDescent="0.2">
      <c r="A43" s="22" t="str">
        <f t="shared" si="0"/>
        <v>2011</v>
      </c>
      <c r="B43" s="18" t="s">
        <v>153</v>
      </c>
      <c r="C43" s="43">
        <v>1.8254674977738139</v>
      </c>
    </row>
    <row r="44" spans="1:3" x14ac:dyDescent="0.2">
      <c r="A44" s="22" t="str">
        <f t="shared" si="0"/>
        <v>2011</v>
      </c>
      <c r="B44" s="18" t="s">
        <v>154</v>
      </c>
      <c r="C44" s="43">
        <v>1.8666666666666831</v>
      </c>
    </row>
    <row r="45" spans="1:3" x14ac:dyDescent="0.2">
      <c r="A45" s="22" t="str">
        <f t="shared" si="0"/>
        <v>2011</v>
      </c>
      <c r="B45" s="18" t="s">
        <v>155</v>
      </c>
      <c r="C45" s="43">
        <v>2.0417221482467607</v>
      </c>
    </row>
    <row r="46" spans="1:3" x14ac:dyDescent="0.2">
      <c r="A46" s="22" t="str">
        <f t="shared" si="0"/>
        <v>2011</v>
      </c>
      <c r="B46" s="18" t="s">
        <v>156</v>
      </c>
      <c r="C46" s="43">
        <v>2.1304926764314169</v>
      </c>
    </row>
    <row r="47" spans="1:3" x14ac:dyDescent="0.2">
      <c r="A47" s="22" t="str">
        <f t="shared" si="0"/>
        <v>2011</v>
      </c>
      <c r="B47" s="18" t="s">
        <v>157</v>
      </c>
      <c r="C47" s="43">
        <v>2.301903497122626</v>
      </c>
    </row>
    <row r="48" spans="1:3" x14ac:dyDescent="0.2">
      <c r="A48" s="22" t="str">
        <f t="shared" si="0"/>
        <v>2011</v>
      </c>
      <c r="B48" s="18" t="s">
        <v>158</v>
      </c>
      <c r="C48" s="43">
        <v>1.9451812555260739</v>
      </c>
    </row>
    <row r="49" spans="1:3" x14ac:dyDescent="0.2">
      <c r="A49" s="22" t="str">
        <f t="shared" si="0"/>
        <v>2011</v>
      </c>
      <c r="B49" s="18" t="s">
        <v>159</v>
      </c>
      <c r="C49" s="43">
        <v>1.9408910454344896</v>
      </c>
    </row>
    <row r="50" spans="1:3" x14ac:dyDescent="0.2">
      <c r="A50" s="22" t="str">
        <f t="shared" si="0"/>
        <v>2011</v>
      </c>
      <c r="B50" s="18" t="s">
        <v>160</v>
      </c>
      <c r="C50" s="43">
        <v>2.0668425681618308</v>
      </c>
    </row>
    <row r="51" spans="1:3" x14ac:dyDescent="0.2">
      <c r="A51" s="22" t="str">
        <f t="shared" si="0"/>
        <v>2011</v>
      </c>
      <c r="B51" s="18" t="s">
        <v>161</v>
      </c>
      <c r="C51" s="43">
        <v>1.9788918205804862</v>
      </c>
    </row>
    <row r="52" spans="1:3" x14ac:dyDescent="0.2">
      <c r="A52" s="22" t="str">
        <f t="shared" si="0"/>
        <v>2011</v>
      </c>
      <c r="B52" s="18" t="s">
        <v>162</v>
      </c>
      <c r="C52" s="43">
        <v>2.0202020202020332</v>
      </c>
    </row>
    <row r="53" spans="1:3" x14ac:dyDescent="0.2">
      <c r="A53" s="22" t="str">
        <f t="shared" si="0"/>
        <v>2012</v>
      </c>
      <c r="B53" s="18" t="s">
        <v>163</v>
      </c>
      <c r="C53" s="43">
        <v>1.7497812773403343</v>
      </c>
    </row>
    <row r="54" spans="1:3" x14ac:dyDescent="0.2">
      <c r="A54" s="22" t="str">
        <f t="shared" si="0"/>
        <v>2012</v>
      </c>
      <c r="B54" s="18" t="s">
        <v>164</v>
      </c>
      <c r="C54" s="43">
        <v>1.7927415828596471</v>
      </c>
    </row>
    <row r="55" spans="1:3" x14ac:dyDescent="0.2">
      <c r="A55" s="22" t="str">
        <f t="shared" si="0"/>
        <v>2012</v>
      </c>
      <c r="B55" s="18" t="s">
        <v>165</v>
      </c>
      <c r="C55" s="43">
        <v>2.1425448185395712</v>
      </c>
    </row>
    <row r="56" spans="1:3" x14ac:dyDescent="0.2">
      <c r="A56" s="22" t="str">
        <f t="shared" si="0"/>
        <v>2012</v>
      </c>
      <c r="B56" s="18" t="s">
        <v>166</v>
      </c>
      <c r="C56" s="43">
        <v>2.0942408376963151</v>
      </c>
    </row>
    <row r="57" spans="1:3" x14ac:dyDescent="0.2">
      <c r="A57" s="22" t="str">
        <f t="shared" si="0"/>
        <v>2012</v>
      </c>
      <c r="B57" s="18" t="s">
        <v>167</v>
      </c>
      <c r="C57" s="43">
        <v>1.7398869073510292</v>
      </c>
    </row>
    <row r="58" spans="1:3" x14ac:dyDescent="0.2">
      <c r="A58" s="22" t="str">
        <f t="shared" si="0"/>
        <v>2012</v>
      </c>
      <c r="B58" s="18" t="s">
        <v>168</v>
      </c>
      <c r="C58" s="43">
        <v>1.9556714471968606</v>
      </c>
    </row>
    <row r="59" spans="1:3" x14ac:dyDescent="0.2">
      <c r="A59" s="22" t="str">
        <f t="shared" si="0"/>
        <v>2012</v>
      </c>
      <c r="B59" s="18" t="s">
        <v>169</v>
      </c>
      <c r="C59" s="43">
        <v>1.6875811337083491</v>
      </c>
    </row>
    <row r="60" spans="1:3" x14ac:dyDescent="0.2">
      <c r="A60" s="22" t="str">
        <f t="shared" si="0"/>
        <v>2012</v>
      </c>
      <c r="B60" s="18" t="s">
        <v>170</v>
      </c>
      <c r="C60" s="43">
        <v>1.8647007805724147</v>
      </c>
    </row>
    <row r="61" spans="1:3" x14ac:dyDescent="0.2">
      <c r="A61" s="22" t="str">
        <f t="shared" si="0"/>
        <v>2012</v>
      </c>
      <c r="B61" s="18" t="s">
        <v>171</v>
      </c>
      <c r="C61" s="43">
        <v>1.9904803115534442</v>
      </c>
    </row>
    <row r="62" spans="1:3" x14ac:dyDescent="0.2">
      <c r="A62" s="22" t="str">
        <f t="shared" si="0"/>
        <v>2012</v>
      </c>
      <c r="B62" s="18" t="s">
        <v>172</v>
      </c>
      <c r="C62" s="43">
        <v>1.5079707022834787</v>
      </c>
    </row>
    <row r="63" spans="1:3" x14ac:dyDescent="0.2">
      <c r="A63" s="22" t="str">
        <f t="shared" si="0"/>
        <v>2012</v>
      </c>
      <c r="B63" s="18" t="s">
        <v>173</v>
      </c>
      <c r="C63" s="43">
        <v>1.9404915912031084</v>
      </c>
    </row>
    <row r="64" spans="1:3" x14ac:dyDescent="0.2">
      <c r="A64" s="22" t="str">
        <f t="shared" si="0"/>
        <v>2012</v>
      </c>
      <c r="B64" s="18" t="s">
        <v>174</v>
      </c>
      <c r="C64" s="43">
        <v>2.1093413689194929</v>
      </c>
    </row>
    <row r="65" spans="1:3" x14ac:dyDescent="0.2">
      <c r="A65" s="22" t="str">
        <f t="shared" si="0"/>
        <v>2013</v>
      </c>
      <c r="B65" s="18" t="s">
        <v>175</v>
      </c>
      <c r="C65" s="43">
        <v>2.1066208082545002</v>
      </c>
    </row>
    <row r="66" spans="1:3" x14ac:dyDescent="0.2">
      <c r="A66" s="22" t="str">
        <f t="shared" si="0"/>
        <v>2013</v>
      </c>
      <c r="B66" s="18" t="s">
        <v>176</v>
      </c>
      <c r="C66" s="43">
        <v>2.1907216494845283</v>
      </c>
    </row>
    <row r="67" spans="1:3" x14ac:dyDescent="0.2">
      <c r="A67" s="22" t="str">
        <f t="shared" si="0"/>
        <v>2013</v>
      </c>
      <c r="B67" s="18" t="s">
        <v>177</v>
      </c>
      <c r="C67" s="43">
        <v>1.9263698630136883</v>
      </c>
    </row>
    <row r="68" spans="1:3" x14ac:dyDescent="0.2">
      <c r="A68" s="22" t="str">
        <f t="shared" si="0"/>
        <v>2013</v>
      </c>
      <c r="B68" s="18" t="s">
        <v>178</v>
      </c>
      <c r="C68" s="43">
        <v>2.0085470085470236</v>
      </c>
    </row>
    <row r="69" spans="1:3" x14ac:dyDescent="0.2">
      <c r="A69" s="22" t="str">
        <f t="shared" si="0"/>
        <v>2013</v>
      </c>
      <c r="B69" s="18" t="s">
        <v>179</v>
      </c>
      <c r="C69" s="43">
        <v>2.1376656690893503</v>
      </c>
    </row>
    <row r="70" spans="1:3" x14ac:dyDescent="0.2">
      <c r="A70" s="22" t="str">
        <f t="shared" ref="A70:A133" si="1">LEFT(B70,4)</f>
        <v>2013</v>
      </c>
      <c r="B70" s="18" t="s">
        <v>180</v>
      </c>
      <c r="C70" s="43">
        <v>2.1312872975277175</v>
      </c>
    </row>
    <row r="71" spans="1:3" x14ac:dyDescent="0.2">
      <c r="A71" s="22" t="str">
        <f t="shared" si="1"/>
        <v>2013</v>
      </c>
      <c r="B71" s="18" t="s">
        <v>181</v>
      </c>
      <c r="C71" s="43">
        <v>2.0851063829787186</v>
      </c>
    </row>
    <row r="72" spans="1:3" x14ac:dyDescent="0.2">
      <c r="A72" s="22" t="str">
        <f t="shared" si="1"/>
        <v>2013</v>
      </c>
      <c r="B72" s="18" t="s">
        <v>182</v>
      </c>
      <c r="C72" s="43">
        <v>2.2562792677735199</v>
      </c>
    </row>
    <row r="73" spans="1:3" x14ac:dyDescent="0.2">
      <c r="A73" s="22" t="str">
        <f t="shared" si="1"/>
        <v>2013</v>
      </c>
      <c r="B73" s="18" t="s">
        <v>183</v>
      </c>
      <c r="C73" s="43">
        <v>2.036487059821801</v>
      </c>
    </row>
    <row r="74" spans="1:3" x14ac:dyDescent="0.2">
      <c r="A74" s="22" t="str">
        <f t="shared" si="1"/>
        <v>2013</v>
      </c>
      <c r="B74" s="18" t="s">
        <v>184</v>
      </c>
      <c r="C74" s="43">
        <v>2.2495755517826899</v>
      </c>
    </row>
    <row r="75" spans="1:3" x14ac:dyDescent="0.2">
      <c r="A75" s="22" t="str">
        <f t="shared" si="1"/>
        <v>2013</v>
      </c>
      <c r="B75" s="18" t="s">
        <v>185</v>
      </c>
      <c r="C75" s="43">
        <v>2.1996615905245376</v>
      </c>
    </row>
    <row r="76" spans="1:3" x14ac:dyDescent="0.2">
      <c r="A76" s="22" t="str">
        <f t="shared" si="1"/>
        <v>2013</v>
      </c>
      <c r="B76" s="18" t="s">
        <v>186</v>
      </c>
      <c r="C76" s="43">
        <v>1.8971332209106295</v>
      </c>
    </row>
    <row r="77" spans="1:3" x14ac:dyDescent="0.2">
      <c r="A77" s="22" t="str">
        <f t="shared" si="1"/>
        <v>2014</v>
      </c>
      <c r="B77" s="18" t="s">
        <v>187</v>
      </c>
      <c r="C77" s="43">
        <v>1.9789473684210579</v>
      </c>
    </row>
    <row r="78" spans="1:3" x14ac:dyDescent="0.2">
      <c r="A78" s="22" t="str">
        <f t="shared" si="1"/>
        <v>2014</v>
      </c>
      <c r="B78" s="18" t="s">
        <v>188</v>
      </c>
      <c r="C78" s="43">
        <v>2.2278268179907634</v>
      </c>
    </row>
    <row r="79" spans="1:3" x14ac:dyDescent="0.2">
      <c r="A79" s="22" t="str">
        <f t="shared" si="1"/>
        <v>2014</v>
      </c>
      <c r="B79" s="18" t="s">
        <v>189</v>
      </c>
      <c r="C79" s="43">
        <v>2.0579588408231819</v>
      </c>
    </row>
    <row r="80" spans="1:3" x14ac:dyDescent="0.2">
      <c r="A80" s="22" t="str">
        <f t="shared" si="1"/>
        <v>2014</v>
      </c>
      <c r="B80" s="18" t="s">
        <v>190</v>
      </c>
      <c r="C80" s="43">
        <v>1.9689987431922962</v>
      </c>
    </row>
    <row r="81" spans="1:3" x14ac:dyDescent="0.2">
      <c r="A81" s="22" t="str">
        <f t="shared" si="1"/>
        <v>2014</v>
      </c>
      <c r="B81" s="18" t="s">
        <v>191</v>
      </c>
      <c r="C81" s="43">
        <v>2.1347844286312201</v>
      </c>
    </row>
    <row r="82" spans="1:3" x14ac:dyDescent="0.2">
      <c r="A82" s="22" t="str">
        <f t="shared" si="1"/>
        <v>2014</v>
      </c>
      <c r="B82" s="18" t="s">
        <v>192</v>
      </c>
      <c r="C82" s="43">
        <v>2.0450751252086841</v>
      </c>
    </row>
    <row r="83" spans="1:3" x14ac:dyDescent="0.2">
      <c r="A83" s="22" t="str">
        <f t="shared" si="1"/>
        <v>2014</v>
      </c>
      <c r="B83" s="18" t="s">
        <v>193</v>
      </c>
      <c r="C83" s="43">
        <v>2.0842017507294752</v>
      </c>
    </row>
    <row r="84" spans="1:3" x14ac:dyDescent="0.2">
      <c r="A84" s="22" t="str">
        <f t="shared" si="1"/>
        <v>2014</v>
      </c>
      <c r="B84" s="18" t="s">
        <v>194</v>
      </c>
      <c r="C84" s="43">
        <v>2.2064945878434772</v>
      </c>
    </row>
    <row r="85" spans="1:3" x14ac:dyDescent="0.2">
      <c r="A85" s="22" t="str">
        <f t="shared" si="1"/>
        <v>2014</v>
      </c>
      <c r="B85" s="18" t="s">
        <v>195</v>
      </c>
      <c r="C85" s="43">
        <v>2.1621621621621623</v>
      </c>
    </row>
    <row r="86" spans="1:3" x14ac:dyDescent="0.2">
      <c r="A86" s="22" t="str">
        <f t="shared" si="1"/>
        <v>2014</v>
      </c>
      <c r="B86" s="18" t="s">
        <v>196</v>
      </c>
      <c r="C86" s="43">
        <v>2.0340390203403835</v>
      </c>
    </row>
    <row r="87" spans="1:3" x14ac:dyDescent="0.2">
      <c r="A87" s="22" t="str">
        <f t="shared" si="1"/>
        <v>2014</v>
      </c>
      <c r="B87" s="18" t="s">
        <v>197</v>
      </c>
      <c r="C87" s="43">
        <v>2.0281456953642252</v>
      </c>
    </row>
    <row r="88" spans="1:3" x14ac:dyDescent="0.2">
      <c r="A88" s="22" t="str">
        <f t="shared" si="1"/>
        <v>2014</v>
      </c>
      <c r="B88" s="18" t="s">
        <v>198</v>
      </c>
      <c r="C88" s="43">
        <v>1.9859329747620835</v>
      </c>
    </row>
    <row r="89" spans="1:3" x14ac:dyDescent="0.2">
      <c r="A89" s="22" t="str">
        <f t="shared" si="1"/>
        <v>2015</v>
      </c>
      <c r="B89" s="18" t="s">
        <v>199</v>
      </c>
      <c r="C89" s="43">
        <v>2.1882741535920847</v>
      </c>
    </row>
    <row r="90" spans="1:3" x14ac:dyDescent="0.2">
      <c r="A90" s="22" t="str">
        <f t="shared" si="1"/>
        <v>2015</v>
      </c>
      <c r="B90" s="18" t="s">
        <v>200</v>
      </c>
      <c r="C90" s="43">
        <v>1.9325657894736725</v>
      </c>
    </row>
    <row r="91" spans="1:3" x14ac:dyDescent="0.2">
      <c r="A91" s="22" t="str">
        <f t="shared" si="1"/>
        <v>2015</v>
      </c>
      <c r="B91" s="18" t="s">
        <v>201</v>
      </c>
      <c r="C91" s="43">
        <v>2.2222222222222143</v>
      </c>
    </row>
    <row r="92" spans="1:3" x14ac:dyDescent="0.2">
      <c r="A92" s="22" t="str">
        <f t="shared" si="1"/>
        <v>2015</v>
      </c>
      <c r="B92" s="18" t="s">
        <v>202</v>
      </c>
      <c r="C92" s="43">
        <v>2.2185702547247388</v>
      </c>
    </row>
    <row r="93" spans="1:3" x14ac:dyDescent="0.2">
      <c r="A93" s="22" t="str">
        <f t="shared" si="1"/>
        <v>2015</v>
      </c>
      <c r="B93" s="18" t="s">
        <v>203</v>
      </c>
      <c r="C93" s="43">
        <v>2.336065573770485</v>
      </c>
    </row>
    <row r="94" spans="1:3" x14ac:dyDescent="0.2">
      <c r="A94" s="22" t="str">
        <f t="shared" si="1"/>
        <v>2015</v>
      </c>
      <c r="B94" s="18" t="s">
        <v>204</v>
      </c>
      <c r="C94" s="43">
        <v>2.1676891615541871</v>
      </c>
    </row>
    <row r="95" spans="1:3" x14ac:dyDescent="0.2">
      <c r="A95" s="22" t="str">
        <f t="shared" si="1"/>
        <v>2015</v>
      </c>
      <c r="B95" s="18" t="s">
        <v>205</v>
      </c>
      <c r="C95" s="43">
        <v>2.1233156390363606</v>
      </c>
    </row>
    <row r="96" spans="1:3" x14ac:dyDescent="0.2">
      <c r="A96" s="22" t="str">
        <f t="shared" si="1"/>
        <v>2015</v>
      </c>
      <c r="B96" s="18" t="s">
        <v>206</v>
      </c>
      <c r="C96" s="43">
        <v>2.2403258655804503</v>
      </c>
    </row>
    <row r="97" spans="1:3" x14ac:dyDescent="0.2">
      <c r="A97" s="22" t="str">
        <f t="shared" si="1"/>
        <v>2015</v>
      </c>
      <c r="B97" s="18" t="s">
        <v>207</v>
      </c>
      <c r="C97" s="43">
        <v>2.238502238502238</v>
      </c>
    </row>
    <row r="98" spans="1:3" x14ac:dyDescent="0.2">
      <c r="A98" s="22" t="str">
        <f t="shared" si="1"/>
        <v>2015</v>
      </c>
      <c r="B98" s="18" t="s">
        <v>208</v>
      </c>
      <c r="C98" s="43">
        <v>2.5223759153783609</v>
      </c>
    </row>
    <row r="99" spans="1:3" x14ac:dyDescent="0.2">
      <c r="A99" s="22" t="str">
        <f t="shared" si="1"/>
        <v>2015</v>
      </c>
      <c r="B99" s="18" t="s">
        <v>209</v>
      </c>
      <c r="C99" s="43">
        <v>2.4340770791075217</v>
      </c>
    </row>
    <row r="100" spans="1:3" x14ac:dyDescent="0.2">
      <c r="A100" s="22" t="str">
        <f t="shared" si="1"/>
        <v>2015</v>
      </c>
      <c r="B100" s="18" t="s">
        <v>210</v>
      </c>
      <c r="C100" s="43">
        <v>2.5557809330629011</v>
      </c>
    </row>
    <row r="101" spans="1:3" x14ac:dyDescent="0.2">
      <c r="A101" s="22" t="str">
        <f t="shared" si="1"/>
        <v>2016</v>
      </c>
      <c r="B101" s="18" t="s">
        <v>211</v>
      </c>
      <c r="C101" s="43">
        <v>2.5454545454545396</v>
      </c>
    </row>
    <row r="102" spans="1:3" x14ac:dyDescent="0.2">
      <c r="A102" s="22" t="str">
        <f t="shared" si="1"/>
        <v>2016</v>
      </c>
      <c r="B102" s="18" t="s">
        <v>212</v>
      </c>
      <c r="C102" s="43">
        <v>2.3799919322307295</v>
      </c>
    </row>
    <row r="103" spans="1:3" x14ac:dyDescent="0.2">
      <c r="A103" s="22" t="str">
        <f t="shared" si="1"/>
        <v>2016</v>
      </c>
      <c r="B103" s="18" t="s">
        <v>213</v>
      </c>
      <c r="C103" s="43">
        <v>2.495974235104681</v>
      </c>
    </row>
    <row r="104" spans="1:3" x14ac:dyDescent="0.2">
      <c r="A104" s="22" t="str">
        <f t="shared" si="1"/>
        <v>2016</v>
      </c>
      <c r="B104" s="18" t="s">
        <v>214</v>
      </c>
      <c r="C104" s="43">
        <v>2.6125401929260494</v>
      </c>
    </row>
    <row r="105" spans="1:3" x14ac:dyDescent="0.2">
      <c r="A105" s="22" t="str">
        <f t="shared" si="1"/>
        <v>2016</v>
      </c>
      <c r="B105" s="18" t="s">
        <v>215</v>
      </c>
      <c r="C105" s="43">
        <v>2.4429315178213784</v>
      </c>
    </row>
    <row r="106" spans="1:3" x14ac:dyDescent="0.2">
      <c r="A106" s="22" t="str">
        <f t="shared" si="1"/>
        <v>2016</v>
      </c>
      <c r="B106" s="18" t="s">
        <v>216</v>
      </c>
      <c r="C106" s="43">
        <v>2.5620496397117609</v>
      </c>
    </row>
    <row r="107" spans="1:3" x14ac:dyDescent="0.2">
      <c r="A107" s="22" t="str">
        <f t="shared" si="1"/>
        <v>2016</v>
      </c>
      <c r="B107" s="18" t="s">
        <v>217</v>
      </c>
      <c r="C107" s="43">
        <v>2.7588964414234196</v>
      </c>
    </row>
    <row r="108" spans="1:3" x14ac:dyDescent="0.2">
      <c r="A108" s="22" t="str">
        <f t="shared" si="1"/>
        <v>2016</v>
      </c>
      <c r="B108" s="18" t="s">
        <v>218</v>
      </c>
      <c r="C108" s="43">
        <v>2.4701195219123395</v>
      </c>
    </row>
    <row r="109" spans="1:3" x14ac:dyDescent="0.2">
      <c r="A109" s="22" t="str">
        <f t="shared" si="1"/>
        <v>2016</v>
      </c>
      <c r="B109" s="18" t="s">
        <v>219</v>
      </c>
      <c r="C109" s="43">
        <v>2.6273885350318382</v>
      </c>
    </row>
    <row r="110" spans="1:3" x14ac:dyDescent="0.2">
      <c r="A110" s="22" t="str">
        <f t="shared" si="1"/>
        <v>2016</v>
      </c>
      <c r="B110" s="18" t="s">
        <v>220</v>
      </c>
      <c r="C110" s="43">
        <v>2.6984126984126888</v>
      </c>
    </row>
    <row r="111" spans="1:3" x14ac:dyDescent="0.2">
      <c r="A111" s="22" t="str">
        <f t="shared" si="1"/>
        <v>2016</v>
      </c>
      <c r="B111" s="18" t="s">
        <v>221</v>
      </c>
      <c r="C111" s="43">
        <v>2.5742574257425765</v>
      </c>
    </row>
    <row r="112" spans="1:3" x14ac:dyDescent="0.2">
      <c r="A112" s="22" t="str">
        <f t="shared" si="1"/>
        <v>2016</v>
      </c>
      <c r="B112" s="18" t="s">
        <v>222</v>
      </c>
      <c r="C112" s="43">
        <v>2.6503164556962</v>
      </c>
    </row>
    <row r="113" spans="1:3" x14ac:dyDescent="0.2">
      <c r="A113" s="22" t="str">
        <f t="shared" si="1"/>
        <v>2017</v>
      </c>
      <c r="B113" s="18" t="s">
        <v>223</v>
      </c>
      <c r="C113" s="43">
        <v>2.4034672970843163</v>
      </c>
    </row>
    <row r="114" spans="1:3" x14ac:dyDescent="0.2">
      <c r="A114" s="22" t="str">
        <f t="shared" si="1"/>
        <v>2017</v>
      </c>
      <c r="B114" s="18" t="s">
        <v>224</v>
      </c>
      <c r="C114" s="43">
        <v>2.7186761229314405</v>
      </c>
    </row>
    <row r="115" spans="1:3" x14ac:dyDescent="0.2">
      <c r="A115" s="22" t="str">
        <f t="shared" si="1"/>
        <v>2017</v>
      </c>
      <c r="B115" s="18" t="s">
        <v>225</v>
      </c>
      <c r="C115" s="43">
        <v>2.553024351924571</v>
      </c>
    </row>
    <row r="116" spans="1:3" x14ac:dyDescent="0.2">
      <c r="A116" s="22" t="str">
        <f t="shared" si="1"/>
        <v>2017</v>
      </c>
      <c r="B116" s="18" t="s">
        <v>226</v>
      </c>
      <c r="C116" s="43">
        <v>2.5068546807677228</v>
      </c>
    </row>
    <row r="117" spans="1:3" x14ac:dyDescent="0.2">
      <c r="A117" s="22" t="str">
        <f t="shared" si="1"/>
        <v>2017</v>
      </c>
      <c r="B117" s="18" t="s">
        <v>227</v>
      </c>
      <c r="C117" s="43">
        <v>2.4628616106333157</v>
      </c>
    </row>
    <row r="118" spans="1:3" x14ac:dyDescent="0.2">
      <c r="A118" s="22" t="str">
        <f t="shared" si="1"/>
        <v>2017</v>
      </c>
      <c r="B118" s="18" t="s">
        <v>228</v>
      </c>
      <c r="C118" s="43">
        <v>2.4980483996877467</v>
      </c>
    </row>
    <row r="119" spans="1:3" x14ac:dyDescent="0.2">
      <c r="A119" s="22" t="str">
        <f t="shared" si="1"/>
        <v>2017</v>
      </c>
      <c r="B119" s="18" t="s">
        <v>229</v>
      </c>
      <c r="C119" s="43">
        <v>2.4902723735408694</v>
      </c>
    </row>
    <row r="120" spans="1:3" x14ac:dyDescent="0.2">
      <c r="A120" s="22" t="str">
        <f t="shared" si="1"/>
        <v>2017</v>
      </c>
      <c r="B120" s="18" t="s">
        <v>230</v>
      </c>
      <c r="C120" s="43">
        <v>2.6049766718507117</v>
      </c>
    </row>
    <row r="121" spans="1:3" x14ac:dyDescent="0.2">
      <c r="A121" s="22" t="str">
        <f t="shared" si="1"/>
        <v>2017</v>
      </c>
      <c r="B121" s="18" t="s">
        <v>231</v>
      </c>
      <c r="C121" s="43">
        <v>2.8316524437548507</v>
      </c>
    </row>
    <row r="122" spans="1:3" x14ac:dyDescent="0.2">
      <c r="A122" s="22" t="str">
        <f t="shared" si="1"/>
        <v>2017</v>
      </c>
      <c r="B122" s="18" t="s">
        <v>232</v>
      </c>
      <c r="C122" s="43">
        <v>2.2797527047913491</v>
      </c>
    </row>
    <row r="123" spans="1:3" x14ac:dyDescent="0.2">
      <c r="A123" s="22" t="str">
        <f t="shared" si="1"/>
        <v>2017</v>
      </c>
      <c r="B123" s="18" t="s">
        <v>233</v>
      </c>
      <c r="C123" s="43">
        <v>2.4710424710424839</v>
      </c>
    </row>
    <row r="124" spans="1:3" x14ac:dyDescent="0.2">
      <c r="A124" s="22" t="str">
        <f t="shared" si="1"/>
        <v>2017</v>
      </c>
      <c r="B124" s="18" t="s">
        <v>234</v>
      </c>
      <c r="C124" s="43">
        <v>2.6589595375722697</v>
      </c>
    </row>
    <row r="125" spans="1:3" x14ac:dyDescent="0.2">
      <c r="A125" s="22" t="str">
        <f t="shared" si="1"/>
        <v>2018</v>
      </c>
      <c r="B125" s="18" t="s">
        <v>235</v>
      </c>
      <c r="C125" s="43">
        <v>2.7702962677953247</v>
      </c>
    </row>
    <row r="126" spans="1:3" x14ac:dyDescent="0.2">
      <c r="A126" s="22" t="str">
        <f t="shared" si="1"/>
        <v>2018</v>
      </c>
      <c r="B126" s="18" t="s">
        <v>236</v>
      </c>
      <c r="C126" s="43">
        <v>2.5700038358266175</v>
      </c>
    </row>
    <row r="127" spans="1:3" x14ac:dyDescent="0.2">
      <c r="A127" s="22" t="str">
        <f t="shared" si="1"/>
        <v>2018</v>
      </c>
      <c r="B127" s="18" t="s">
        <v>237</v>
      </c>
      <c r="C127" s="43">
        <v>2.6426656453466091</v>
      </c>
    </row>
    <row r="128" spans="1:3" x14ac:dyDescent="0.2">
      <c r="A128" s="22" t="str">
        <f t="shared" si="1"/>
        <v>2018</v>
      </c>
      <c r="B128" s="18" t="s">
        <v>238</v>
      </c>
      <c r="C128" s="43">
        <v>2.636606801681296</v>
      </c>
    </row>
    <row r="129" spans="1:3" x14ac:dyDescent="0.2">
      <c r="A129" s="22" t="str">
        <f t="shared" si="1"/>
        <v>2018</v>
      </c>
      <c r="B129" s="18" t="s">
        <v>451</v>
      </c>
      <c r="C129" s="43">
        <v>2.7851964898893522</v>
      </c>
    </row>
    <row r="130" spans="1:3" x14ac:dyDescent="0.2">
      <c r="A130" s="22" t="str">
        <f t="shared" si="1"/>
        <v>2018</v>
      </c>
      <c r="B130" s="18" t="s">
        <v>452</v>
      </c>
      <c r="C130" s="43">
        <v>2.7798933739527687</v>
      </c>
    </row>
    <row r="131" spans="1:3" x14ac:dyDescent="0.2">
      <c r="A131" s="22" t="str">
        <f t="shared" si="1"/>
        <v>2018</v>
      </c>
      <c r="B131" s="18" t="s">
        <v>453</v>
      </c>
      <c r="C131" s="43">
        <v>2.7714502657555151</v>
      </c>
    </row>
    <row r="132" spans="1:3" x14ac:dyDescent="0.2">
      <c r="A132" s="22" t="str">
        <f t="shared" si="1"/>
        <v>2018</v>
      </c>
      <c r="B132" s="18" t="s">
        <v>454</v>
      </c>
      <c r="C132" s="43">
        <v>2.9556650246305383</v>
      </c>
    </row>
    <row r="133" spans="1:3" x14ac:dyDescent="0.2">
      <c r="A133" s="22" t="str">
        <f t="shared" si="1"/>
        <v>2018</v>
      </c>
      <c r="B133" s="18" t="s">
        <v>455</v>
      </c>
      <c r="C133" s="43">
        <v>2.7913994718973933</v>
      </c>
    </row>
    <row r="134" spans="1:3" x14ac:dyDescent="0.2">
      <c r="A134" s="22" t="str">
        <f t="shared" ref="A134" si="2">LEFT(B134,4)</f>
        <v>2018</v>
      </c>
      <c r="B134" s="18" t="s">
        <v>456</v>
      </c>
      <c r="C134" s="43">
        <v>3.1356252361163683</v>
      </c>
    </row>
    <row r="135" spans="1:3" x14ac:dyDescent="0.2">
      <c r="C135" s="43"/>
    </row>
    <row r="136" spans="1:3" x14ac:dyDescent="0.2">
      <c r="C136" s="43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0"/>
  <dimension ref="A1:F172"/>
  <sheetViews>
    <sheetView workbookViewId="0"/>
  </sheetViews>
  <sheetFormatPr defaultColWidth="9.140625" defaultRowHeight="12.75" x14ac:dyDescent="0.2"/>
  <cols>
    <col min="1" max="1" width="12.7109375" style="18" customWidth="1"/>
    <col min="2" max="2" width="18.140625" style="18" customWidth="1"/>
    <col min="3" max="3" width="9.140625" style="18" customWidth="1"/>
    <col min="4" max="4" width="10.140625" style="18" bestFit="1" customWidth="1"/>
    <col min="5" max="5" width="18.28515625" style="18" bestFit="1" customWidth="1"/>
    <col min="6" max="6" width="9.28515625" style="18" bestFit="1" customWidth="1"/>
    <col min="7" max="37" width="9.140625" style="18" customWidth="1"/>
    <col min="38" max="16384" width="9.140625" style="18"/>
  </cols>
  <sheetData>
    <row r="1" spans="1:6" s="19" customFormat="1" ht="36.75" customHeight="1" x14ac:dyDescent="0.25">
      <c r="A1" s="19" t="s">
        <v>426</v>
      </c>
      <c r="B1" s="19" t="s">
        <v>427</v>
      </c>
    </row>
    <row r="2" spans="1:6" s="12" customFormat="1" ht="25.5" customHeight="1" x14ac:dyDescent="0.2">
      <c r="A2" s="66" t="s">
        <v>2</v>
      </c>
      <c r="C2" s="14" t="s">
        <v>75</v>
      </c>
      <c r="D2" s="14" t="s">
        <v>76</v>
      </c>
      <c r="F2" s="14"/>
    </row>
    <row r="4" spans="1:6" hidden="1" x14ac:dyDescent="0.2">
      <c r="C4" s="18" t="s">
        <v>428</v>
      </c>
      <c r="D4" s="18" t="s">
        <v>429</v>
      </c>
      <c r="E4" s="18" t="s">
        <v>429</v>
      </c>
    </row>
    <row r="5" spans="1:6" x14ac:dyDescent="0.2">
      <c r="A5" s="22" t="str">
        <f>LEFT(B5,4)</f>
        <v>2005</v>
      </c>
      <c r="B5" s="18" t="s">
        <v>79</v>
      </c>
      <c r="C5" s="43">
        <v>2.8448738593666034</v>
      </c>
      <c r="D5" s="43">
        <v>2.2610483042137641</v>
      </c>
    </row>
    <row r="6" spans="1:6" x14ac:dyDescent="0.2">
      <c r="A6" s="22" t="str">
        <f t="shared" ref="A6:A69" si="0">LEFT(B6,4)</f>
        <v>2005</v>
      </c>
      <c r="B6" s="18" t="s">
        <v>80</v>
      </c>
      <c r="C6" s="43">
        <v>3.0530262453133394</v>
      </c>
      <c r="D6" s="43">
        <v>2.308876346844535</v>
      </c>
    </row>
    <row r="7" spans="1:6" x14ac:dyDescent="0.2">
      <c r="A7" s="22" t="str">
        <f t="shared" si="0"/>
        <v>2005</v>
      </c>
      <c r="B7" s="18" t="s">
        <v>81</v>
      </c>
      <c r="C7" s="43">
        <v>3.2068412613575736</v>
      </c>
      <c r="D7" s="43">
        <v>2.3529411764705799</v>
      </c>
    </row>
    <row r="8" spans="1:6" x14ac:dyDescent="0.2">
      <c r="A8" s="22" t="str">
        <f t="shared" si="0"/>
        <v>2005</v>
      </c>
      <c r="B8" s="18" t="s">
        <v>82</v>
      </c>
      <c r="C8" s="43">
        <v>3.3617929562433257</v>
      </c>
      <c r="D8" s="43">
        <v>2.1949974476773715</v>
      </c>
    </row>
    <row r="9" spans="1:6" x14ac:dyDescent="0.2">
      <c r="A9" s="22" t="str">
        <f t="shared" si="0"/>
        <v>2005</v>
      </c>
      <c r="B9" s="18" t="s">
        <v>83</v>
      </c>
      <c r="C9" s="43">
        <v>2.8692879914984148</v>
      </c>
      <c r="D9" s="43">
        <v>2.1916411824668858</v>
      </c>
    </row>
    <row r="10" spans="1:6" x14ac:dyDescent="0.2">
      <c r="A10" s="22" t="str">
        <f t="shared" si="0"/>
        <v>2005</v>
      </c>
      <c r="B10" s="18" t="s">
        <v>84</v>
      </c>
      <c r="C10" s="43">
        <v>2.541026998411855</v>
      </c>
      <c r="D10" s="43">
        <v>2.0345879959308144</v>
      </c>
    </row>
    <row r="11" spans="1:6" x14ac:dyDescent="0.2">
      <c r="A11" s="22" t="str">
        <f t="shared" si="0"/>
        <v>2005</v>
      </c>
      <c r="B11" s="18" t="s">
        <v>85</v>
      </c>
      <c r="C11" s="43">
        <v>3.0671602326811209</v>
      </c>
      <c r="D11" s="43">
        <v>2.0833333333333259</v>
      </c>
    </row>
    <row r="12" spans="1:6" x14ac:dyDescent="0.2">
      <c r="A12" s="22" t="str">
        <f t="shared" si="0"/>
        <v>2005</v>
      </c>
      <c r="B12" s="18" t="s">
        <v>86</v>
      </c>
      <c r="C12" s="43">
        <v>3.6469344608879517</v>
      </c>
      <c r="D12" s="43">
        <v>2.1330624682579957</v>
      </c>
    </row>
    <row r="13" spans="1:6" x14ac:dyDescent="0.2">
      <c r="A13" s="22" t="str">
        <f t="shared" si="0"/>
        <v>2005</v>
      </c>
      <c r="B13" s="18" t="s">
        <v>87</v>
      </c>
      <c r="C13" s="43">
        <v>4.7418335089568053</v>
      </c>
      <c r="D13" s="43">
        <v>1.9240506329113893</v>
      </c>
    </row>
    <row r="14" spans="1:6" x14ac:dyDescent="0.2">
      <c r="A14" s="22" t="str">
        <f t="shared" si="0"/>
        <v>2005</v>
      </c>
      <c r="B14" s="18" t="s">
        <v>88</v>
      </c>
      <c r="C14" s="43">
        <v>4.3501048218029359</v>
      </c>
      <c r="D14" s="43">
        <v>2.0717534108135371</v>
      </c>
    </row>
    <row r="15" spans="1:6" x14ac:dyDescent="0.2">
      <c r="A15" s="22" t="str">
        <f t="shared" si="0"/>
        <v>2005</v>
      </c>
      <c r="B15" s="18" t="s">
        <v>89</v>
      </c>
      <c r="C15" s="43">
        <v>3.3385498174230532</v>
      </c>
      <c r="D15" s="43">
        <v>2.1180030257186067</v>
      </c>
    </row>
    <row r="16" spans="1:6" x14ac:dyDescent="0.2">
      <c r="A16" s="22" t="str">
        <f t="shared" si="0"/>
        <v>2005</v>
      </c>
      <c r="B16" s="18" t="s">
        <v>90</v>
      </c>
      <c r="C16" s="43">
        <v>3.3385498174230532</v>
      </c>
      <c r="D16" s="43">
        <v>2.1148036253776592</v>
      </c>
    </row>
    <row r="17" spans="1:4" x14ac:dyDescent="0.2">
      <c r="A17" s="22" t="str">
        <f t="shared" si="0"/>
        <v>2006</v>
      </c>
      <c r="B17" s="18" t="s">
        <v>91</v>
      </c>
      <c r="C17" s="43">
        <v>4.0187891440501167</v>
      </c>
      <c r="D17" s="43">
        <v>2.1105527638190846</v>
      </c>
    </row>
    <row r="18" spans="1:4" x14ac:dyDescent="0.2">
      <c r="A18" s="22" t="str">
        <f t="shared" si="0"/>
        <v>2006</v>
      </c>
      <c r="B18" s="18" t="s">
        <v>92</v>
      </c>
      <c r="C18" s="43">
        <v>3.6382536382536301</v>
      </c>
      <c r="D18" s="43">
        <v>2.106318956870612</v>
      </c>
    </row>
    <row r="19" spans="1:4" x14ac:dyDescent="0.2">
      <c r="A19" s="22" t="str">
        <f t="shared" si="0"/>
        <v>2006</v>
      </c>
      <c r="B19" s="18" t="s">
        <v>93</v>
      </c>
      <c r="C19" s="43">
        <v>3.4179181771103018</v>
      </c>
      <c r="D19" s="43">
        <v>2.0989505247376306</v>
      </c>
    </row>
    <row r="20" spans="1:4" x14ac:dyDescent="0.2">
      <c r="A20" s="22" t="str">
        <f t="shared" si="0"/>
        <v>2006</v>
      </c>
      <c r="B20" s="18" t="s">
        <v>94</v>
      </c>
      <c r="C20" s="43">
        <v>3.6138358286009309</v>
      </c>
      <c r="D20" s="43">
        <v>2.2977022977023198</v>
      </c>
    </row>
    <row r="21" spans="1:4" x14ac:dyDescent="0.2">
      <c r="A21" s="22" t="str">
        <f t="shared" si="0"/>
        <v>2006</v>
      </c>
      <c r="B21" s="18" t="s">
        <v>95</v>
      </c>
      <c r="C21" s="43">
        <v>3.9772727272727293</v>
      </c>
      <c r="D21" s="43">
        <v>2.4438902743142199</v>
      </c>
    </row>
    <row r="22" spans="1:4" x14ac:dyDescent="0.2">
      <c r="A22" s="22" t="str">
        <f t="shared" si="0"/>
        <v>2006</v>
      </c>
      <c r="B22" s="18" t="s">
        <v>96</v>
      </c>
      <c r="C22" s="43">
        <v>4.1817243159525175</v>
      </c>
      <c r="D22" s="43">
        <v>2.6420737786640114</v>
      </c>
    </row>
    <row r="23" spans="1:4" x14ac:dyDescent="0.2">
      <c r="A23" s="22" t="str">
        <f t="shared" si="0"/>
        <v>2006</v>
      </c>
      <c r="B23" s="18" t="s">
        <v>97</v>
      </c>
      <c r="C23" s="43">
        <v>4.1046690610569536</v>
      </c>
      <c r="D23" s="43">
        <v>2.6879044300647026</v>
      </c>
    </row>
    <row r="24" spans="1:4" x14ac:dyDescent="0.2">
      <c r="A24" s="22" t="str">
        <f t="shared" si="0"/>
        <v>2006</v>
      </c>
      <c r="B24" s="18" t="s">
        <v>98</v>
      </c>
      <c r="C24" s="43">
        <v>3.9265680775114831</v>
      </c>
      <c r="D24" s="43">
        <v>2.8344107409249197</v>
      </c>
    </row>
    <row r="25" spans="1:4" x14ac:dyDescent="0.2">
      <c r="A25" s="22" t="str">
        <f t="shared" si="0"/>
        <v>2006</v>
      </c>
      <c r="B25" s="18" t="s">
        <v>99</v>
      </c>
      <c r="C25" s="43">
        <v>2.0120724346076369</v>
      </c>
      <c r="D25" s="43">
        <v>2.9309488325881761</v>
      </c>
    </row>
    <row r="26" spans="1:4" x14ac:dyDescent="0.2">
      <c r="A26" s="22" t="str">
        <f t="shared" si="0"/>
        <v>2006</v>
      </c>
      <c r="B26" s="18" t="s">
        <v>100</v>
      </c>
      <c r="C26" s="43">
        <v>1.4063284781516971</v>
      </c>
      <c r="D26" s="43">
        <v>2.7722772277227747</v>
      </c>
    </row>
    <row r="27" spans="1:4" x14ac:dyDescent="0.2">
      <c r="A27" s="22" t="str">
        <f t="shared" si="0"/>
        <v>2006</v>
      </c>
      <c r="B27" s="18" t="s">
        <v>101</v>
      </c>
      <c r="C27" s="43">
        <v>1.9687026754164672</v>
      </c>
      <c r="D27" s="43">
        <v>2.6172839506172885</v>
      </c>
    </row>
    <row r="28" spans="1:4" x14ac:dyDescent="0.2">
      <c r="A28" s="22" t="str">
        <f t="shared" si="0"/>
        <v>2006</v>
      </c>
      <c r="B28" s="18" t="s">
        <v>102</v>
      </c>
      <c r="C28" s="43">
        <v>2.5239777889954462</v>
      </c>
      <c r="D28" s="43">
        <v>2.6134122287968298</v>
      </c>
    </row>
    <row r="29" spans="1:4" x14ac:dyDescent="0.2">
      <c r="A29" s="22" t="str">
        <f t="shared" si="0"/>
        <v>2007</v>
      </c>
      <c r="B29" s="18" t="s">
        <v>103</v>
      </c>
      <c r="C29" s="43">
        <v>2.0757651781234232</v>
      </c>
      <c r="D29" s="43">
        <v>2.6574803149606252</v>
      </c>
    </row>
    <row r="30" spans="1:4" x14ac:dyDescent="0.2">
      <c r="A30" s="22" t="str">
        <f t="shared" si="0"/>
        <v>2007</v>
      </c>
      <c r="B30" s="18" t="s">
        <v>104</v>
      </c>
      <c r="C30" s="43">
        <v>2.4202607823470279</v>
      </c>
      <c r="D30" s="43">
        <v>2.7185658153241699</v>
      </c>
    </row>
    <row r="31" spans="1:4" x14ac:dyDescent="0.2">
      <c r="A31" s="22" t="str">
        <f t="shared" si="0"/>
        <v>2007</v>
      </c>
      <c r="B31" s="18" t="s">
        <v>105</v>
      </c>
      <c r="C31" s="43">
        <v>2.7981972959439272</v>
      </c>
      <c r="D31" s="43">
        <v>2.5051395007342103</v>
      </c>
    </row>
    <row r="32" spans="1:4" x14ac:dyDescent="0.2">
      <c r="A32" s="22" t="str">
        <f t="shared" si="0"/>
        <v>2007</v>
      </c>
      <c r="B32" s="18" t="s">
        <v>106</v>
      </c>
      <c r="C32" s="43">
        <v>2.5929247633283525</v>
      </c>
      <c r="D32" s="43">
        <v>2.4155273437499902</v>
      </c>
    </row>
    <row r="33" spans="1:4" x14ac:dyDescent="0.2">
      <c r="A33" s="22" t="str">
        <f t="shared" si="0"/>
        <v>2007</v>
      </c>
      <c r="B33" s="18" t="s">
        <v>107</v>
      </c>
      <c r="C33" s="43">
        <v>2.7098857426726131</v>
      </c>
      <c r="D33" s="43">
        <v>2.2677702044790582</v>
      </c>
    </row>
    <row r="34" spans="1:4" x14ac:dyDescent="0.2">
      <c r="A34" s="22" t="str">
        <f t="shared" si="0"/>
        <v>2007</v>
      </c>
      <c r="B34" s="18" t="s">
        <v>108</v>
      </c>
      <c r="C34" s="43">
        <v>2.692765113974227</v>
      </c>
      <c r="D34" s="43">
        <v>2.181641573579407</v>
      </c>
    </row>
    <row r="35" spans="1:4" x14ac:dyDescent="0.2">
      <c r="A35" s="22" t="str">
        <f t="shared" si="0"/>
        <v>2007</v>
      </c>
      <c r="B35" s="18" t="s">
        <v>109</v>
      </c>
      <c r="C35" s="43">
        <v>2.3178905864958077</v>
      </c>
      <c r="D35" s="43">
        <v>2.1682016480853106</v>
      </c>
    </row>
    <row r="36" spans="1:4" x14ac:dyDescent="0.2">
      <c r="A36" s="22" t="str">
        <f t="shared" si="0"/>
        <v>2007</v>
      </c>
      <c r="B36" s="18" t="s">
        <v>110</v>
      </c>
      <c r="C36" s="43">
        <v>1.8974484789008761</v>
      </c>
      <c r="D36" s="43">
        <v>2.0884912959380886</v>
      </c>
    </row>
    <row r="37" spans="1:4" x14ac:dyDescent="0.2">
      <c r="A37" s="22" t="str">
        <f t="shared" si="0"/>
        <v>2007</v>
      </c>
      <c r="B37" s="18" t="s">
        <v>111</v>
      </c>
      <c r="C37" s="43">
        <v>2.8338264299802685</v>
      </c>
      <c r="D37" s="43">
        <v>2.101351351351366</v>
      </c>
    </row>
    <row r="38" spans="1:4" x14ac:dyDescent="0.2">
      <c r="A38" s="22" t="str">
        <f t="shared" si="0"/>
        <v>2007</v>
      </c>
      <c r="B38" s="18" t="s">
        <v>112</v>
      </c>
      <c r="C38" s="43">
        <v>3.610698365527476</v>
      </c>
      <c r="D38" s="43">
        <v>2.1565510597302495</v>
      </c>
    </row>
    <row r="39" spans="1:4" x14ac:dyDescent="0.2">
      <c r="A39" s="22" t="str">
        <f t="shared" si="0"/>
        <v>2007</v>
      </c>
      <c r="B39" s="18" t="s">
        <v>113</v>
      </c>
      <c r="C39" s="43">
        <v>4.373267326732666</v>
      </c>
      <c r="D39" s="43">
        <v>2.3387872954764077</v>
      </c>
    </row>
    <row r="40" spans="1:4" x14ac:dyDescent="0.2">
      <c r="A40" s="22" t="str">
        <f t="shared" si="0"/>
        <v>2007</v>
      </c>
      <c r="B40" s="18" t="s">
        <v>114</v>
      </c>
      <c r="C40" s="43">
        <v>4.1088133924175319</v>
      </c>
      <c r="D40" s="43">
        <v>2.4353676117251366</v>
      </c>
    </row>
    <row r="41" spans="1:4" x14ac:dyDescent="0.2">
      <c r="A41" s="22" t="str">
        <f t="shared" si="0"/>
        <v>2008</v>
      </c>
      <c r="B41" s="18" t="s">
        <v>115</v>
      </c>
      <c r="C41" s="43">
        <v>4.294695655165981</v>
      </c>
      <c r="D41" s="43">
        <v>2.4789069990412305</v>
      </c>
    </row>
    <row r="42" spans="1:4" x14ac:dyDescent="0.2">
      <c r="A42" s="22" t="str">
        <f t="shared" si="0"/>
        <v>2008</v>
      </c>
      <c r="B42" s="18" t="s">
        <v>116</v>
      </c>
      <c r="C42" s="43">
        <v>4.1429592706119678</v>
      </c>
      <c r="D42" s="43">
        <v>2.2970808329547898</v>
      </c>
    </row>
    <row r="43" spans="1:4" x14ac:dyDescent="0.2">
      <c r="A43" s="22" t="str">
        <f t="shared" si="0"/>
        <v>2008</v>
      </c>
      <c r="B43" s="18" t="s">
        <v>117</v>
      </c>
      <c r="C43" s="43">
        <v>3.9749035501344343</v>
      </c>
      <c r="D43" s="43">
        <v>2.3885243866334172</v>
      </c>
    </row>
    <row r="44" spans="1:4" x14ac:dyDescent="0.2">
      <c r="A44" s="22" t="str">
        <f t="shared" si="0"/>
        <v>2008</v>
      </c>
      <c r="B44" s="18" t="s">
        <v>118</v>
      </c>
      <c r="C44" s="43">
        <v>3.9037609759888126</v>
      </c>
      <c r="D44" s="43">
        <v>2.294669292051843</v>
      </c>
    </row>
    <row r="45" spans="1:4" x14ac:dyDescent="0.2">
      <c r="A45" s="22" t="str">
        <f t="shared" si="0"/>
        <v>2008</v>
      </c>
      <c r="B45" s="18" t="s">
        <v>119</v>
      </c>
      <c r="C45" s="43">
        <v>4.088413823123993</v>
      </c>
      <c r="D45" s="43">
        <v>2.3222157689781087</v>
      </c>
    </row>
    <row r="46" spans="1:4" x14ac:dyDescent="0.2">
      <c r="A46" s="22" t="str">
        <f t="shared" si="0"/>
        <v>2008</v>
      </c>
      <c r="B46" s="18" t="s">
        <v>120</v>
      </c>
      <c r="C46" s="43">
        <v>4.9359661059478643</v>
      </c>
      <c r="D46" s="43">
        <v>2.3917259211376996</v>
      </c>
    </row>
    <row r="47" spans="1:4" x14ac:dyDescent="0.2">
      <c r="A47" s="22" t="str">
        <f t="shared" si="0"/>
        <v>2008</v>
      </c>
      <c r="B47" s="18" t="s">
        <v>121</v>
      </c>
      <c r="C47" s="43">
        <v>5.4975120783418374</v>
      </c>
      <c r="D47" s="43">
        <v>2.4633136122748311</v>
      </c>
    </row>
    <row r="48" spans="1:4" x14ac:dyDescent="0.2">
      <c r="A48" s="22" t="str">
        <f t="shared" si="0"/>
        <v>2008</v>
      </c>
      <c r="B48" s="18" t="s">
        <v>122</v>
      </c>
      <c r="C48" s="43">
        <v>5.3080171620912386</v>
      </c>
      <c r="D48" s="43">
        <v>2.4981171756213394</v>
      </c>
    </row>
    <row r="49" spans="1:4" x14ac:dyDescent="0.2">
      <c r="A49" s="22" t="str">
        <f t="shared" si="0"/>
        <v>2008</v>
      </c>
      <c r="B49" s="18" t="s">
        <v>123</v>
      </c>
      <c r="C49" s="43">
        <v>4.9533198751360752</v>
      </c>
      <c r="D49" s="43">
        <v>2.4386208722122937</v>
      </c>
    </row>
    <row r="50" spans="1:4" x14ac:dyDescent="0.2">
      <c r="A50" s="22" t="str">
        <f t="shared" si="0"/>
        <v>2008</v>
      </c>
      <c r="B50" s="18" t="s">
        <v>124</v>
      </c>
      <c r="C50" s="43">
        <v>3.7310578899565128</v>
      </c>
      <c r="D50" s="43">
        <v>2.2213629955157854</v>
      </c>
    </row>
    <row r="51" spans="1:4" x14ac:dyDescent="0.2">
      <c r="A51" s="22" t="str">
        <f t="shared" si="0"/>
        <v>2008</v>
      </c>
      <c r="B51" s="18" t="s">
        <v>125</v>
      </c>
      <c r="C51" s="43">
        <v>1.0999174706166848</v>
      </c>
      <c r="D51" s="43">
        <v>2.0158939151697641</v>
      </c>
    </row>
    <row r="52" spans="1:4" x14ac:dyDescent="0.2">
      <c r="A52" s="22" t="str">
        <f t="shared" si="0"/>
        <v>2008</v>
      </c>
      <c r="B52" s="18" t="s">
        <v>126</v>
      </c>
      <c r="C52" s="43">
        <v>-2.2228002553859039E-2</v>
      </c>
      <c r="D52" s="43">
        <v>1.7624596562335837</v>
      </c>
    </row>
    <row r="53" spans="1:4" x14ac:dyDescent="0.2">
      <c r="A53" s="22" t="str">
        <f t="shared" si="0"/>
        <v>2009</v>
      </c>
      <c r="B53" s="18" t="s">
        <v>127</v>
      </c>
      <c r="C53" s="43">
        <v>-0.11358601902212717</v>
      </c>
      <c r="D53" s="43">
        <v>1.6723503187990874</v>
      </c>
    </row>
    <row r="54" spans="1:4" x14ac:dyDescent="0.2">
      <c r="A54" s="22" t="str">
        <f t="shared" si="0"/>
        <v>2009</v>
      </c>
      <c r="B54" s="18" t="s">
        <v>128</v>
      </c>
      <c r="C54" s="43">
        <v>8.4631406715107715E-3</v>
      </c>
      <c r="D54" s="43">
        <v>1.800980653363804</v>
      </c>
    </row>
    <row r="55" spans="1:4" x14ac:dyDescent="0.2">
      <c r="A55" s="22" t="str">
        <f t="shared" si="0"/>
        <v>2009</v>
      </c>
      <c r="B55" s="18" t="s">
        <v>129</v>
      </c>
      <c r="C55" s="43">
        <v>-0.44647876766238381</v>
      </c>
      <c r="D55" s="43">
        <v>1.7876130957932945</v>
      </c>
    </row>
    <row r="56" spans="1:4" x14ac:dyDescent="0.2">
      <c r="A56" s="22" t="str">
        <f t="shared" si="0"/>
        <v>2009</v>
      </c>
      <c r="B56" s="18" t="s">
        <v>130</v>
      </c>
      <c r="C56" s="43">
        <v>-0.57632442437670628</v>
      </c>
      <c r="D56" s="43">
        <v>1.9323266219239299</v>
      </c>
    </row>
    <row r="57" spans="1:4" x14ac:dyDescent="0.2">
      <c r="A57" s="22" t="str">
        <f t="shared" si="0"/>
        <v>2009</v>
      </c>
      <c r="B57" s="18" t="s">
        <v>131</v>
      </c>
      <c r="C57" s="43">
        <v>-1.0157614958551719</v>
      </c>
      <c r="D57" s="43">
        <v>1.8461309413034588</v>
      </c>
    </row>
    <row r="58" spans="1:4" x14ac:dyDescent="0.2">
      <c r="A58" s="22" t="str">
        <f t="shared" si="0"/>
        <v>2009</v>
      </c>
      <c r="B58" s="18" t="s">
        <v>132</v>
      </c>
      <c r="C58" s="43">
        <v>-1.2291746182109153</v>
      </c>
      <c r="D58" s="43">
        <v>1.7119726678550107</v>
      </c>
    </row>
    <row r="59" spans="1:4" x14ac:dyDescent="0.2">
      <c r="A59" s="22" t="str">
        <f t="shared" si="0"/>
        <v>2009</v>
      </c>
      <c r="B59" s="18" t="s">
        <v>133</v>
      </c>
      <c r="C59" s="43">
        <v>-1.9587610037622771</v>
      </c>
      <c r="D59" s="43">
        <v>1.5270992984974363</v>
      </c>
    </row>
    <row r="60" spans="1:4" x14ac:dyDescent="0.2">
      <c r="A60" s="22" t="str">
        <f t="shared" si="0"/>
        <v>2009</v>
      </c>
      <c r="B60" s="18" t="s">
        <v>134</v>
      </c>
      <c r="C60" s="43">
        <v>-1.4838355663267633</v>
      </c>
      <c r="D60" s="43">
        <v>1.4339650543224725</v>
      </c>
    </row>
    <row r="61" spans="1:4" x14ac:dyDescent="0.2">
      <c r="A61" s="22" t="str">
        <f t="shared" si="0"/>
        <v>2009</v>
      </c>
      <c r="B61" s="18" t="s">
        <v>135</v>
      </c>
      <c r="C61" s="43">
        <v>-1.3779428628864721</v>
      </c>
      <c r="D61" s="43">
        <v>1.4798373886199645</v>
      </c>
    </row>
    <row r="62" spans="1:4" x14ac:dyDescent="0.2">
      <c r="A62" s="22" t="str">
        <f t="shared" si="0"/>
        <v>2009</v>
      </c>
      <c r="B62" s="18" t="s">
        <v>136</v>
      </c>
      <c r="C62" s="43">
        <v>-0.22396829420033848</v>
      </c>
      <c r="D62" s="43">
        <v>1.7127331771131127</v>
      </c>
    </row>
    <row r="63" spans="1:4" x14ac:dyDescent="0.2">
      <c r="A63" s="22" t="str">
        <f t="shared" si="0"/>
        <v>2009</v>
      </c>
      <c r="B63" s="18" t="s">
        <v>137</v>
      </c>
      <c r="C63" s="43">
        <v>1.9145871744709275</v>
      </c>
      <c r="D63" s="43">
        <v>1.7142435710104209</v>
      </c>
    </row>
    <row r="64" spans="1:4" x14ac:dyDescent="0.2">
      <c r="A64" s="22" t="str">
        <f t="shared" si="0"/>
        <v>2009</v>
      </c>
      <c r="B64" s="18" t="s">
        <v>138</v>
      </c>
      <c r="C64" s="43">
        <v>2.8141231232083674</v>
      </c>
      <c r="D64" s="43">
        <v>1.8236717759594345</v>
      </c>
    </row>
    <row r="65" spans="1:4" x14ac:dyDescent="0.2">
      <c r="A65" s="22" t="str">
        <f t="shared" si="0"/>
        <v>2010</v>
      </c>
      <c r="B65" s="18" t="s">
        <v>139</v>
      </c>
      <c r="C65" s="43">
        <v>2.6211113889767157</v>
      </c>
      <c r="D65" s="43">
        <v>1.5123351706495702</v>
      </c>
    </row>
    <row r="66" spans="1:4" x14ac:dyDescent="0.2">
      <c r="A66" s="22" t="str">
        <f t="shared" si="0"/>
        <v>2010</v>
      </c>
      <c r="B66" s="18" t="s">
        <v>140</v>
      </c>
      <c r="C66" s="43">
        <v>2.151336357866529</v>
      </c>
      <c r="D66" s="43">
        <v>1.3494526888039982</v>
      </c>
    </row>
    <row r="67" spans="1:4" x14ac:dyDescent="0.2">
      <c r="A67" s="22" t="str">
        <f t="shared" si="0"/>
        <v>2010</v>
      </c>
      <c r="B67" s="18" t="s">
        <v>141</v>
      </c>
      <c r="C67" s="43">
        <v>2.2861714393279886</v>
      </c>
      <c r="D67" s="43">
        <v>1.1592051426555505</v>
      </c>
    </row>
    <row r="68" spans="1:4" x14ac:dyDescent="0.2">
      <c r="A68" s="22" t="str">
        <f t="shared" si="0"/>
        <v>2010</v>
      </c>
      <c r="B68" s="18" t="s">
        <v>142</v>
      </c>
      <c r="C68" s="43">
        <v>2.2067707525304403</v>
      </c>
      <c r="D68" s="43">
        <v>0.96750889321739475</v>
      </c>
    </row>
    <row r="69" spans="1:4" x14ac:dyDescent="0.2">
      <c r="A69" s="22" t="str">
        <f t="shared" si="0"/>
        <v>2010</v>
      </c>
      <c r="B69" s="18" t="s">
        <v>143</v>
      </c>
      <c r="C69" s="43">
        <v>2.0035489292185682</v>
      </c>
      <c r="D69" s="43">
        <v>0.94013814274749308</v>
      </c>
    </row>
    <row r="70" spans="1:4" x14ac:dyDescent="0.2">
      <c r="A70" s="22" t="str">
        <f t="shared" ref="A70:A133" si="1">LEFT(B70,4)</f>
        <v>2010</v>
      </c>
      <c r="B70" s="18" t="s">
        <v>144</v>
      </c>
      <c r="C70" s="43">
        <v>1.1215605940686268</v>
      </c>
      <c r="D70" s="43">
        <v>0.95019898499397737</v>
      </c>
    </row>
    <row r="71" spans="1:4" x14ac:dyDescent="0.2">
      <c r="A71" s="22" t="str">
        <f t="shared" si="1"/>
        <v>2010</v>
      </c>
      <c r="B71" s="18" t="s">
        <v>145</v>
      </c>
      <c r="C71" s="43">
        <v>1.3407784804821077</v>
      </c>
      <c r="D71" s="43">
        <v>0.95775393021166888</v>
      </c>
    </row>
    <row r="72" spans="1:4" x14ac:dyDescent="0.2">
      <c r="A72" s="22" t="str">
        <f t="shared" si="1"/>
        <v>2010</v>
      </c>
      <c r="B72" s="18" t="s">
        <v>146</v>
      </c>
      <c r="C72" s="43">
        <v>1.1501775395112546</v>
      </c>
      <c r="D72" s="43">
        <v>0.91710099500672548</v>
      </c>
    </row>
    <row r="73" spans="1:4" x14ac:dyDescent="0.2">
      <c r="A73" s="22" t="str">
        <f t="shared" si="1"/>
        <v>2010</v>
      </c>
      <c r="B73" s="18" t="s">
        <v>147</v>
      </c>
      <c r="C73" s="43">
        <v>1.1183122472331775</v>
      </c>
      <c r="D73" s="43">
        <v>0.81438704983631816</v>
      </c>
    </row>
    <row r="74" spans="1:4" x14ac:dyDescent="0.2">
      <c r="A74" s="22" t="str">
        <f t="shared" si="1"/>
        <v>2010</v>
      </c>
      <c r="B74" s="18" t="s">
        <v>148</v>
      </c>
      <c r="C74" s="43">
        <v>1.1666951489314625</v>
      </c>
      <c r="D74" s="43">
        <v>0.60271835501879423</v>
      </c>
    </row>
    <row r="75" spans="1:4" x14ac:dyDescent="0.2">
      <c r="A75" s="22" t="str">
        <f t="shared" si="1"/>
        <v>2010</v>
      </c>
      <c r="B75" s="18" t="s">
        <v>149</v>
      </c>
      <c r="C75" s="43">
        <v>1.084544776600338</v>
      </c>
      <c r="D75" s="43">
        <v>0.67205641104655101</v>
      </c>
    </row>
    <row r="76" spans="1:4" x14ac:dyDescent="0.2">
      <c r="A76" s="22" t="str">
        <f t="shared" si="1"/>
        <v>2010</v>
      </c>
      <c r="B76" s="18" t="s">
        <v>150</v>
      </c>
      <c r="C76" s="43">
        <v>1.4377930222179369</v>
      </c>
      <c r="D76" s="43">
        <v>0.66189486646655027</v>
      </c>
    </row>
    <row r="77" spans="1:4" x14ac:dyDescent="0.2">
      <c r="A77" s="22" t="str">
        <f t="shared" si="1"/>
        <v>2011</v>
      </c>
      <c r="B77" s="18" t="s">
        <v>151</v>
      </c>
      <c r="C77" s="43">
        <v>1.7007834915029774</v>
      </c>
      <c r="D77" s="43">
        <v>0.98353374155271123</v>
      </c>
    </row>
    <row r="78" spans="1:4" x14ac:dyDescent="0.2">
      <c r="A78" s="22" t="str">
        <f t="shared" si="1"/>
        <v>2011</v>
      </c>
      <c r="B78" s="18" t="s">
        <v>152</v>
      </c>
      <c r="C78" s="43">
        <v>2.1248981733331451</v>
      </c>
      <c r="D78" s="43">
        <v>1.1244455921461061</v>
      </c>
    </row>
    <row r="79" spans="1:4" x14ac:dyDescent="0.2">
      <c r="A79" s="22" t="str">
        <f t="shared" si="1"/>
        <v>2011</v>
      </c>
      <c r="B79" s="18" t="s">
        <v>153</v>
      </c>
      <c r="C79" s="43">
        <v>2.6192415103541089</v>
      </c>
      <c r="D79" s="43">
        <v>1.2097851736773357</v>
      </c>
    </row>
    <row r="80" spans="1:4" x14ac:dyDescent="0.2">
      <c r="A80" s="22" t="str">
        <f t="shared" si="1"/>
        <v>2011</v>
      </c>
      <c r="B80" s="18" t="s">
        <v>154</v>
      </c>
      <c r="C80" s="43">
        <v>3.0772344447868694</v>
      </c>
      <c r="D80" s="43">
        <v>1.3155392125784537</v>
      </c>
    </row>
    <row r="81" spans="1:4" x14ac:dyDescent="0.2">
      <c r="A81" s="22" t="str">
        <f t="shared" si="1"/>
        <v>2011</v>
      </c>
      <c r="B81" s="18" t="s">
        <v>155</v>
      </c>
      <c r="C81" s="43">
        <v>3.4589718808964998</v>
      </c>
      <c r="D81" s="43">
        <v>1.4540961794335727</v>
      </c>
    </row>
    <row r="82" spans="1:4" x14ac:dyDescent="0.2">
      <c r="A82" s="22" t="str">
        <f t="shared" si="1"/>
        <v>2011</v>
      </c>
      <c r="B82" s="18" t="s">
        <v>156</v>
      </c>
      <c r="C82" s="43">
        <v>3.5023181506360412</v>
      </c>
      <c r="D82" s="43">
        <v>1.5836776766096738</v>
      </c>
    </row>
    <row r="83" spans="1:4" x14ac:dyDescent="0.2">
      <c r="A83" s="22" t="str">
        <f t="shared" si="1"/>
        <v>2011</v>
      </c>
      <c r="B83" s="18" t="s">
        <v>157</v>
      </c>
      <c r="C83" s="43">
        <v>3.5798809769996165</v>
      </c>
      <c r="D83" s="43">
        <v>1.741483445742964</v>
      </c>
    </row>
    <row r="84" spans="1:4" x14ac:dyDescent="0.2">
      <c r="A84" s="22" t="str">
        <f t="shared" si="1"/>
        <v>2011</v>
      </c>
      <c r="B84" s="18" t="s">
        <v>158</v>
      </c>
      <c r="C84" s="43">
        <v>3.7549960307080799</v>
      </c>
      <c r="D84" s="43">
        <v>1.9651571719433658</v>
      </c>
    </row>
    <row r="85" spans="1:4" x14ac:dyDescent="0.2">
      <c r="A85" s="22" t="str">
        <f t="shared" si="1"/>
        <v>2011</v>
      </c>
      <c r="B85" s="18" t="s">
        <v>159</v>
      </c>
      <c r="C85" s="43">
        <v>3.8126216928186851</v>
      </c>
      <c r="D85" s="43">
        <v>1.9877227562006272</v>
      </c>
    </row>
    <row r="86" spans="1:4" x14ac:dyDescent="0.2">
      <c r="A86" s="22" t="str">
        <f t="shared" si="1"/>
        <v>2011</v>
      </c>
      <c r="B86" s="18" t="s">
        <v>160</v>
      </c>
      <c r="C86" s="43">
        <v>3.5222681306640524</v>
      </c>
      <c r="D86" s="43">
        <v>2.1079204796465634</v>
      </c>
    </row>
    <row r="87" spans="1:4" x14ac:dyDescent="0.2">
      <c r="A87" s="22" t="str">
        <f t="shared" si="1"/>
        <v>2011</v>
      </c>
      <c r="B87" s="18" t="s">
        <v>161</v>
      </c>
      <c r="C87" s="43">
        <v>3.4514322145817289</v>
      </c>
      <c r="D87" s="43">
        <v>2.138204538395394</v>
      </c>
    </row>
    <row r="88" spans="1:4" x14ac:dyDescent="0.2">
      <c r="A88" s="22" t="str">
        <f t="shared" si="1"/>
        <v>2011</v>
      </c>
      <c r="B88" s="18" t="s">
        <v>162</v>
      </c>
      <c r="C88" s="43">
        <v>3.0620668384193861</v>
      </c>
      <c r="D88" s="43">
        <v>2.2766626338585061</v>
      </c>
    </row>
    <row r="89" spans="1:4" x14ac:dyDescent="0.2">
      <c r="A89" s="22" t="str">
        <f t="shared" si="1"/>
        <v>2012</v>
      </c>
      <c r="B89" s="18" t="s">
        <v>163</v>
      </c>
      <c r="C89" s="43">
        <v>3.0087663379855023</v>
      </c>
      <c r="D89" s="43">
        <v>2.2773481506083826</v>
      </c>
    </row>
    <row r="90" spans="1:4" x14ac:dyDescent="0.2">
      <c r="A90" s="22" t="str">
        <f t="shared" si="1"/>
        <v>2012</v>
      </c>
      <c r="B90" s="18" t="s">
        <v>164</v>
      </c>
      <c r="C90" s="43">
        <v>2.8981784423473878</v>
      </c>
      <c r="D90" s="43">
        <v>2.1598204405657295</v>
      </c>
    </row>
    <row r="91" spans="1:4" x14ac:dyDescent="0.2">
      <c r="A91" s="22" t="str">
        <f t="shared" si="1"/>
        <v>2012</v>
      </c>
      <c r="B91" s="18" t="s">
        <v>165</v>
      </c>
      <c r="C91" s="43">
        <v>2.5828752813320977</v>
      </c>
      <c r="D91" s="43">
        <v>2.2483374654291177</v>
      </c>
    </row>
    <row r="92" spans="1:4" x14ac:dyDescent="0.2">
      <c r="A92" s="22" t="str">
        <f t="shared" si="1"/>
        <v>2012</v>
      </c>
      <c r="B92" s="18" t="s">
        <v>166</v>
      </c>
      <c r="C92" s="43">
        <v>2.2731633741348567</v>
      </c>
      <c r="D92" s="43">
        <v>2.3144278518015149</v>
      </c>
    </row>
    <row r="93" spans="1:4" x14ac:dyDescent="0.2">
      <c r="A93" s="22" t="str">
        <f t="shared" si="1"/>
        <v>2012</v>
      </c>
      <c r="B93" s="18" t="s">
        <v>167</v>
      </c>
      <c r="C93" s="43">
        <v>1.7379429374660749</v>
      </c>
      <c r="D93" s="43">
        <v>2.2522582803613078</v>
      </c>
    </row>
    <row r="94" spans="1:4" x14ac:dyDescent="0.2">
      <c r="A94" s="22" t="str">
        <f t="shared" si="1"/>
        <v>2012</v>
      </c>
      <c r="B94" s="18" t="s">
        <v>168</v>
      </c>
      <c r="C94" s="43">
        <v>1.6538704482976341</v>
      </c>
      <c r="D94" s="43">
        <v>2.192285611289857</v>
      </c>
    </row>
    <row r="95" spans="1:4" x14ac:dyDescent="0.2">
      <c r="A95" s="22" t="str">
        <f t="shared" si="1"/>
        <v>2012</v>
      </c>
      <c r="B95" s="18" t="s">
        <v>169</v>
      </c>
      <c r="C95" s="43">
        <v>1.4175114798464783</v>
      </c>
      <c r="D95" s="43">
        <v>2.109955687378462</v>
      </c>
    </row>
    <row r="96" spans="1:4" x14ac:dyDescent="0.2">
      <c r="A96" s="22" t="str">
        <f t="shared" si="1"/>
        <v>2012</v>
      </c>
      <c r="B96" s="18" t="s">
        <v>170</v>
      </c>
      <c r="C96" s="43">
        <v>1.6859349154821235</v>
      </c>
      <c r="D96" s="43">
        <v>1.9352524993137443</v>
      </c>
    </row>
    <row r="97" spans="1:4" x14ac:dyDescent="0.2">
      <c r="A97" s="22" t="str">
        <f t="shared" si="1"/>
        <v>2012</v>
      </c>
      <c r="B97" s="18" t="s">
        <v>171</v>
      </c>
      <c r="C97" s="43">
        <v>1.9497168982819613</v>
      </c>
      <c r="D97" s="43">
        <v>2.0082434834909124</v>
      </c>
    </row>
    <row r="98" spans="1:4" x14ac:dyDescent="0.2">
      <c r="A98" s="22" t="str">
        <f t="shared" si="1"/>
        <v>2012</v>
      </c>
      <c r="B98" s="18" t="s">
        <v>172</v>
      </c>
      <c r="C98" s="43">
        <v>2.1556780595369363</v>
      </c>
      <c r="D98" s="43">
        <v>1.9946491483669337</v>
      </c>
    </row>
    <row r="99" spans="1:4" x14ac:dyDescent="0.2">
      <c r="A99" s="22" t="str">
        <f t="shared" si="1"/>
        <v>2012</v>
      </c>
      <c r="B99" s="18" t="s">
        <v>173</v>
      </c>
      <c r="C99" s="43">
        <v>1.7960197033926262</v>
      </c>
      <c r="D99" s="43">
        <v>1.9528512686261434</v>
      </c>
    </row>
    <row r="100" spans="1:4" x14ac:dyDescent="0.2">
      <c r="A100" s="22" t="str">
        <f t="shared" si="1"/>
        <v>2012</v>
      </c>
      <c r="B100" s="18" t="s">
        <v>174</v>
      </c>
      <c r="C100" s="43">
        <v>1.7595049796895523</v>
      </c>
      <c r="D100" s="43">
        <v>1.8996943778720743</v>
      </c>
    </row>
    <row r="101" spans="1:4" x14ac:dyDescent="0.2">
      <c r="A101" s="22" t="str">
        <f t="shared" si="1"/>
        <v>2013</v>
      </c>
      <c r="B101" s="18" t="s">
        <v>175</v>
      </c>
      <c r="C101" s="43">
        <v>1.6840617620982989</v>
      </c>
      <c r="D101" s="43">
        <v>1.9098022178631435</v>
      </c>
    </row>
    <row r="102" spans="1:4" x14ac:dyDescent="0.2">
      <c r="A102" s="22" t="str">
        <f t="shared" si="1"/>
        <v>2013</v>
      </c>
      <c r="B102" s="18" t="s">
        <v>176</v>
      </c>
      <c r="C102" s="43">
        <v>2.0181404902574807</v>
      </c>
      <c r="D102" s="43">
        <v>1.9887385214485631</v>
      </c>
    </row>
    <row r="103" spans="1:4" x14ac:dyDescent="0.2">
      <c r="A103" s="22" t="str">
        <f t="shared" si="1"/>
        <v>2013</v>
      </c>
      <c r="B103" s="18" t="s">
        <v>177</v>
      </c>
      <c r="C103" s="43">
        <v>1.5187472411246183</v>
      </c>
      <c r="D103" s="43">
        <v>1.8890221377988237</v>
      </c>
    </row>
    <row r="104" spans="1:4" x14ac:dyDescent="0.2">
      <c r="A104" s="22" t="str">
        <f t="shared" si="1"/>
        <v>2013</v>
      </c>
      <c r="B104" s="18" t="s">
        <v>178</v>
      </c>
      <c r="C104" s="43">
        <v>1.1388080475768669</v>
      </c>
      <c r="D104" s="43">
        <v>1.715558856294086</v>
      </c>
    </row>
    <row r="105" spans="1:4" x14ac:dyDescent="0.2">
      <c r="A105" s="22" t="str">
        <f t="shared" si="1"/>
        <v>2013</v>
      </c>
      <c r="B105" s="18" t="s">
        <v>179</v>
      </c>
      <c r="C105" s="43">
        <v>1.3903888279197085</v>
      </c>
      <c r="D105" s="43">
        <v>1.6455519491850756</v>
      </c>
    </row>
    <row r="106" spans="1:4" x14ac:dyDescent="0.2">
      <c r="A106" s="22" t="str">
        <f t="shared" si="1"/>
        <v>2013</v>
      </c>
      <c r="B106" s="18" t="s">
        <v>180</v>
      </c>
      <c r="C106" s="43">
        <v>1.7157935271568725</v>
      </c>
      <c r="D106" s="43">
        <v>1.6230952474272975</v>
      </c>
    </row>
    <row r="107" spans="1:4" x14ac:dyDescent="0.2">
      <c r="A107" s="22" t="str">
        <f t="shared" si="1"/>
        <v>2013</v>
      </c>
      <c r="B107" s="18" t="s">
        <v>181</v>
      </c>
      <c r="C107" s="43">
        <v>1.8854718054158059</v>
      </c>
      <c r="D107" s="43">
        <v>1.7002217680567089</v>
      </c>
    </row>
    <row r="108" spans="1:4" x14ac:dyDescent="0.2">
      <c r="A108" s="22" t="str">
        <f t="shared" si="1"/>
        <v>2013</v>
      </c>
      <c r="B108" s="18" t="s">
        <v>182</v>
      </c>
      <c r="C108" s="43">
        <v>1.538809488600279</v>
      </c>
      <c r="D108" s="43">
        <v>1.7821076909044331</v>
      </c>
    </row>
    <row r="109" spans="1:4" x14ac:dyDescent="0.2">
      <c r="A109" s="22" t="str">
        <f t="shared" si="1"/>
        <v>2013</v>
      </c>
      <c r="B109" s="18" t="s">
        <v>183</v>
      </c>
      <c r="C109" s="43">
        <v>1.0947341081747997</v>
      </c>
      <c r="D109" s="43">
        <v>1.7519368418314363</v>
      </c>
    </row>
    <row r="110" spans="1:4" x14ac:dyDescent="0.2">
      <c r="A110" s="22" t="str">
        <f t="shared" si="1"/>
        <v>2013</v>
      </c>
      <c r="B110" s="18" t="s">
        <v>184</v>
      </c>
      <c r="C110" s="43">
        <v>0.87679914349114707</v>
      </c>
      <c r="D110" s="43">
        <v>1.6868377311448191</v>
      </c>
    </row>
    <row r="111" spans="1:4" x14ac:dyDescent="0.2">
      <c r="A111" s="22" t="str">
        <f t="shared" si="1"/>
        <v>2013</v>
      </c>
      <c r="B111" s="18" t="s">
        <v>185</v>
      </c>
      <c r="C111" s="43">
        <v>1.2328701961954458</v>
      </c>
      <c r="D111" s="43">
        <v>1.7416677473738762</v>
      </c>
    </row>
    <row r="112" spans="1:4" x14ac:dyDescent="0.2">
      <c r="A112" s="22" t="str">
        <f t="shared" si="1"/>
        <v>2013</v>
      </c>
      <c r="B112" s="18" t="s">
        <v>186</v>
      </c>
      <c r="C112" s="43">
        <v>1.5128383667573297</v>
      </c>
      <c r="D112" s="43">
        <v>1.7408566188369834</v>
      </c>
    </row>
    <row r="113" spans="1:4" x14ac:dyDescent="0.2">
      <c r="A113" s="22" t="str">
        <f t="shared" si="1"/>
        <v>2014</v>
      </c>
      <c r="B113" s="18" t="s">
        <v>187</v>
      </c>
      <c r="C113" s="43">
        <v>1.5832250657159319</v>
      </c>
      <c r="D113" s="43">
        <v>1.6165078435509628</v>
      </c>
    </row>
    <row r="114" spans="1:4" x14ac:dyDescent="0.2">
      <c r="A114" s="22" t="str">
        <f t="shared" si="1"/>
        <v>2014</v>
      </c>
      <c r="B114" s="18" t="s">
        <v>188</v>
      </c>
      <c r="C114" s="43">
        <v>1.1097421191137435</v>
      </c>
      <c r="D114" s="43">
        <v>1.5492176515356837</v>
      </c>
    </row>
    <row r="115" spans="1:4" x14ac:dyDescent="0.2">
      <c r="A115" s="22" t="str">
        <f t="shared" si="1"/>
        <v>2014</v>
      </c>
      <c r="B115" s="18" t="s">
        <v>189</v>
      </c>
      <c r="C115" s="43">
        <v>1.5816981083338177</v>
      </c>
      <c r="D115" s="43">
        <v>1.6443722776360303</v>
      </c>
    </row>
    <row r="116" spans="1:4" x14ac:dyDescent="0.2">
      <c r="A116" s="22" t="str">
        <f t="shared" si="1"/>
        <v>2014</v>
      </c>
      <c r="B116" s="18" t="s">
        <v>190</v>
      </c>
      <c r="C116" s="43">
        <v>2.0129682437650231</v>
      </c>
      <c r="D116" s="43">
        <v>1.8201965365585382</v>
      </c>
    </row>
    <row r="117" spans="1:4" x14ac:dyDescent="0.2">
      <c r="A117" s="22" t="str">
        <f t="shared" si="1"/>
        <v>2014</v>
      </c>
      <c r="B117" s="18" t="s">
        <v>191</v>
      </c>
      <c r="C117" s="43">
        <v>2.1449547851810857</v>
      </c>
      <c r="D117" s="43">
        <v>1.950677264845746</v>
      </c>
    </row>
    <row r="118" spans="1:4" x14ac:dyDescent="0.2">
      <c r="A118" s="22" t="str">
        <f t="shared" si="1"/>
        <v>2014</v>
      </c>
      <c r="B118" s="18" t="s">
        <v>192</v>
      </c>
      <c r="C118" s="43">
        <v>2.0404826948310362</v>
      </c>
      <c r="D118" s="43">
        <v>1.9211484893936204</v>
      </c>
    </row>
    <row r="119" spans="1:4" x14ac:dyDescent="0.2">
      <c r="A119" s="22" t="str">
        <f t="shared" si="1"/>
        <v>2014</v>
      </c>
      <c r="B119" s="18" t="s">
        <v>193</v>
      </c>
      <c r="C119" s="43">
        <v>1.9686560755689086</v>
      </c>
      <c r="D119" s="43">
        <v>1.8607833076791591</v>
      </c>
    </row>
    <row r="120" spans="1:4" x14ac:dyDescent="0.2">
      <c r="A120" s="22" t="str">
        <f t="shared" si="1"/>
        <v>2014</v>
      </c>
      <c r="B120" s="18" t="s">
        <v>194</v>
      </c>
      <c r="C120" s="43">
        <v>1.7061030772393959</v>
      </c>
      <c r="D120" s="43">
        <v>1.7363956028949801</v>
      </c>
    </row>
    <row r="121" spans="1:4" x14ac:dyDescent="0.2">
      <c r="A121" s="22" t="str">
        <f t="shared" si="1"/>
        <v>2014</v>
      </c>
      <c r="B121" s="18" t="s">
        <v>195</v>
      </c>
      <c r="C121" s="43">
        <v>1.6733463501524382</v>
      </c>
      <c r="D121" s="43">
        <v>1.7371112057946281</v>
      </c>
    </row>
    <row r="122" spans="1:4" x14ac:dyDescent="0.2">
      <c r="A122" s="22" t="str">
        <f t="shared" si="1"/>
        <v>2014</v>
      </c>
      <c r="B122" s="18" t="s">
        <v>196</v>
      </c>
      <c r="C122" s="43">
        <v>1.6168169504726659</v>
      </c>
      <c r="D122" s="43">
        <v>1.8163552853938114</v>
      </c>
    </row>
    <row r="123" spans="1:4" x14ac:dyDescent="0.2">
      <c r="A123" s="22" t="str">
        <f t="shared" si="1"/>
        <v>2014</v>
      </c>
      <c r="B123" s="18" t="s">
        <v>197</v>
      </c>
      <c r="C123" s="43">
        <v>1.2567278940623705</v>
      </c>
      <c r="D123" s="43">
        <v>1.7220501446726155</v>
      </c>
    </row>
    <row r="124" spans="1:4" x14ac:dyDescent="0.2">
      <c r="A124" s="22" t="str">
        <f t="shared" si="1"/>
        <v>2014</v>
      </c>
      <c r="B124" s="18" t="s">
        <v>198</v>
      </c>
      <c r="C124" s="43">
        <v>0.66079013629063432</v>
      </c>
      <c r="D124" s="43">
        <v>1.6173295611196181</v>
      </c>
    </row>
    <row r="125" spans="1:4" x14ac:dyDescent="0.2">
      <c r="A125" s="22" t="str">
        <f t="shared" si="1"/>
        <v>2015</v>
      </c>
      <c r="B125" s="18" t="s">
        <v>199</v>
      </c>
      <c r="C125" s="43">
        <v>-0.21712620088635282</v>
      </c>
      <c r="D125" s="43">
        <v>1.6365585656593851</v>
      </c>
    </row>
    <row r="126" spans="1:4" x14ac:dyDescent="0.2">
      <c r="A126" s="22" t="str">
        <f t="shared" si="1"/>
        <v>2015</v>
      </c>
      <c r="B126" s="18" t="s">
        <v>200</v>
      </c>
      <c r="C126" s="43">
        <v>-0.10529801886872692</v>
      </c>
      <c r="D126" s="43">
        <v>1.678437748759376</v>
      </c>
    </row>
    <row r="127" spans="1:4" x14ac:dyDescent="0.2">
      <c r="A127" s="22" t="str">
        <f t="shared" si="1"/>
        <v>2015</v>
      </c>
      <c r="B127" s="18" t="s">
        <v>201</v>
      </c>
      <c r="C127" s="43">
        <v>0</v>
      </c>
      <c r="D127" s="43">
        <v>1.7441319911081665</v>
      </c>
    </row>
    <row r="128" spans="1:4" x14ac:dyDescent="0.2">
      <c r="A128" s="22" t="str">
        <f t="shared" si="1"/>
        <v>2015</v>
      </c>
      <c r="B128" s="18" t="s">
        <v>202</v>
      </c>
      <c r="C128" s="43">
        <v>-0.1260239445494693</v>
      </c>
      <c r="D128" s="43">
        <v>1.8036866748217806</v>
      </c>
    </row>
    <row r="129" spans="1:4" x14ac:dyDescent="0.2">
      <c r="A129" s="22" t="str">
        <f t="shared" si="1"/>
        <v>2015</v>
      </c>
      <c r="B129" s="18" t="s">
        <v>203</v>
      </c>
      <c r="C129" s="43">
        <v>3.5885116964373687E-2</v>
      </c>
      <c r="D129" s="43">
        <v>1.7272807641628196</v>
      </c>
    </row>
    <row r="130" spans="1:4" x14ac:dyDescent="0.2">
      <c r="A130" s="22" t="str">
        <f t="shared" si="1"/>
        <v>2015</v>
      </c>
      <c r="B130" s="18" t="s">
        <v>204</v>
      </c>
      <c r="C130" s="43">
        <v>0.18129079042785712</v>
      </c>
      <c r="D130" s="43">
        <v>1.7684677904243662</v>
      </c>
    </row>
    <row r="131" spans="1:4" x14ac:dyDescent="0.2">
      <c r="A131" s="22" t="str">
        <f t="shared" si="1"/>
        <v>2015</v>
      </c>
      <c r="B131" s="18" t="s">
        <v>205</v>
      </c>
      <c r="C131" s="43">
        <v>0.2139082468366249</v>
      </c>
      <c r="D131" s="43">
        <v>1.8095805769166251</v>
      </c>
    </row>
    <row r="132" spans="1:4" x14ac:dyDescent="0.2">
      <c r="A132" s="22" t="str">
        <f t="shared" si="1"/>
        <v>2015</v>
      </c>
      <c r="B132" s="18" t="s">
        <v>206</v>
      </c>
      <c r="C132" s="43">
        <v>0.23163844187350513</v>
      </c>
      <c r="D132" s="43">
        <v>1.8384681529330482</v>
      </c>
    </row>
    <row r="133" spans="1:4" x14ac:dyDescent="0.2">
      <c r="A133" s="22" t="str">
        <f t="shared" si="1"/>
        <v>2015</v>
      </c>
      <c r="B133" s="18" t="s">
        <v>207</v>
      </c>
      <c r="C133" s="43">
        <v>6.3170661860123545E-3</v>
      </c>
      <c r="D133" s="43">
        <v>1.896748849344787</v>
      </c>
    </row>
    <row r="134" spans="1:4" x14ac:dyDescent="0.2">
      <c r="A134" s="22" t="str">
        <f t="shared" ref="A134:A170" si="2">LEFT(B134,4)</f>
        <v>2015</v>
      </c>
      <c r="B134" s="18" t="s">
        <v>208</v>
      </c>
      <c r="C134" s="43">
        <v>0.13350347656528871</v>
      </c>
      <c r="D134" s="43">
        <v>1.9135575363312451</v>
      </c>
    </row>
    <row r="135" spans="1:4" x14ac:dyDescent="0.2">
      <c r="A135" s="22" t="str">
        <f t="shared" si="2"/>
        <v>2015</v>
      </c>
      <c r="B135" s="18" t="s">
        <v>209</v>
      </c>
      <c r="C135" s="43">
        <v>0.43452215219244028</v>
      </c>
      <c r="D135" s="43">
        <v>2.0299734349155329</v>
      </c>
    </row>
    <row r="136" spans="1:4" x14ac:dyDescent="0.2">
      <c r="A136" s="22" t="str">
        <f t="shared" si="2"/>
        <v>2015</v>
      </c>
      <c r="B136" s="18" t="s">
        <v>210</v>
      </c>
      <c r="C136" s="43">
        <v>0.65899183137934081</v>
      </c>
      <c r="D136" s="43">
        <v>2.0945686474212355</v>
      </c>
    </row>
    <row r="137" spans="1:4" x14ac:dyDescent="0.2">
      <c r="A137" s="22" t="str">
        <f t="shared" si="2"/>
        <v>2016</v>
      </c>
      <c r="B137" s="18" t="s">
        <v>211</v>
      </c>
      <c r="C137" s="43">
        <v>1.3430649474526879</v>
      </c>
      <c r="D137" s="43">
        <v>2.2051741749880005</v>
      </c>
    </row>
    <row r="138" spans="1:4" x14ac:dyDescent="0.2">
      <c r="A138" s="22" t="str">
        <f t="shared" si="2"/>
        <v>2016</v>
      </c>
      <c r="B138" s="18" t="s">
        <v>212</v>
      </c>
      <c r="C138" s="43">
        <v>0.9597320570908785</v>
      </c>
      <c r="D138" s="43">
        <v>2.312439617550055</v>
      </c>
    </row>
    <row r="139" spans="1:4" x14ac:dyDescent="0.2">
      <c r="A139" s="22" t="str">
        <f t="shared" si="2"/>
        <v>2016</v>
      </c>
      <c r="B139" s="18" t="s">
        <v>213</v>
      </c>
      <c r="C139" s="43">
        <v>0.87558697384257922</v>
      </c>
      <c r="D139" s="43">
        <v>2.1827712680011047</v>
      </c>
    </row>
    <row r="140" spans="1:4" x14ac:dyDescent="0.2">
      <c r="A140" s="22" t="str">
        <f t="shared" si="2"/>
        <v>2016</v>
      </c>
      <c r="B140" s="18" t="s">
        <v>214</v>
      </c>
      <c r="C140" s="43">
        <v>1.1339529566193107</v>
      </c>
      <c r="D140" s="43">
        <v>2.1301368160234757</v>
      </c>
    </row>
    <row r="141" spans="1:4" x14ac:dyDescent="0.2">
      <c r="A141" s="22" t="str">
        <f t="shared" si="2"/>
        <v>2016</v>
      </c>
      <c r="B141" s="18" t="s">
        <v>215</v>
      </c>
      <c r="C141" s="43">
        <v>1.0495796617036257</v>
      </c>
      <c r="D141" s="43">
        <v>2.2293125424177607</v>
      </c>
    </row>
    <row r="142" spans="1:4" x14ac:dyDescent="0.2">
      <c r="A142" s="22" t="str">
        <f t="shared" si="2"/>
        <v>2016</v>
      </c>
      <c r="B142" s="18" t="s">
        <v>216</v>
      </c>
      <c r="C142" s="43">
        <v>1.0335917312661591</v>
      </c>
      <c r="D142" s="43">
        <v>2.2298059403649928</v>
      </c>
    </row>
    <row r="143" spans="1:4" x14ac:dyDescent="0.2">
      <c r="A143" s="22" t="str">
        <f t="shared" si="2"/>
        <v>2016</v>
      </c>
      <c r="B143" s="18" t="s">
        <v>217</v>
      </c>
      <c r="C143" s="43">
        <v>0.86767257860524971</v>
      </c>
      <c r="D143" s="43">
        <v>2.1723982963845589</v>
      </c>
    </row>
    <row r="144" spans="1:4" x14ac:dyDescent="0.2">
      <c r="A144" s="22" t="str">
        <f t="shared" si="2"/>
        <v>2016</v>
      </c>
      <c r="B144" s="18" t="s">
        <v>218</v>
      </c>
      <c r="C144" s="43">
        <v>1.0840837181550267</v>
      </c>
      <c r="D144" s="43">
        <v>2.3114816218264389</v>
      </c>
    </row>
    <row r="145" spans="1:4" x14ac:dyDescent="0.2">
      <c r="A145" s="22" t="str">
        <f t="shared" si="2"/>
        <v>2016</v>
      </c>
      <c r="B145" s="18" t="s">
        <v>219</v>
      </c>
      <c r="C145" s="43">
        <v>1.4949445607179035</v>
      </c>
      <c r="D145" s="43">
        <v>2.2235374384519835</v>
      </c>
    </row>
    <row r="146" spans="1:4" x14ac:dyDescent="0.2">
      <c r="A146" s="22" t="str">
        <f t="shared" si="2"/>
        <v>2016</v>
      </c>
      <c r="B146" s="18" t="s">
        <v>220</v>
      </c>
      <c r="C146" s="43">
        <v>1.6415437156171553</v>
      </c>
      <c r="D146" s="43">
        <v>2.1738149447213528</v>
      </c>
    </row>
    <row r="147" spans="1:4" x14ac:dyDescent="0.2">
      <c r="A147" s="22" t="str">
        <f t="shared" si="2"/>
        <v>2016</v>
      </c>
      <c r="B147" s="18" t="s">
        <v>221</v>
      </c>
      <c r="C147" s="43">
        <v>1.6839443529688358</v>
      </c>
      <c r="D147" s="43">
        <v>2.1480153271762781</v>
      </c>
    </row>
    <row r="148" spans="1:4" x14ac:dyDescent="0.2">
      <c r="A148" s="22" t="str">
        <f t="shared" si="2"/>
        <v>2016</v>
      </c>
      <c r="B148" s="18" t="s">
        <v>222</v>
      </c>
      <c r="C148" s="43">
        <v>2.084288159039982</v>
      </c>
      <c r="D148" s="43">
        <v>2.2102293634244985</v>
      </c>
    </row>
    <row r="149" spans="1:4" x14ac:dyDescent="0.2">
      <c r="A149" s="22" t="str">
        <f t="shared" si="2"/>
        <v>2017</v>
      </c>
      <c r="B149" s="18" t="s">
        <v>223</v>
      </c>
      <c r="C149" s="43">
        <v>2.5370813899743716</v>
      </c>
      <c r="D149" s="43">
        <v>2.2546851925885569</v>
      </c>
    </row>
    <row r="150" spans="1:4" x14ac:dyDescent="0.2">
      <c r="A150" s="22" t="str">
        <f t="shared" si="2"/>
        <v>2017</v>
      </c>
      <c r="B150" s="18" t="s">
        <v>224</v>
      </c>
      <c r="C150" s="43">
        <v>2.7659431150329095</v>
      </c>
      <c r="D150" s="43">
        <v>2.1974935792811179</v>
      </c>
    </row>
    <row r="151" spans="1:4" x14ac:dyDescent="0.2">
      <c r="A151" s="22" t="str">
        <f t="shared" si="2"/>
        <v>2017</v>
      </c>
      <c r="B151" s="18" t="s">
        <v>225</v>
      </c>
      <c r="C151" s="43">
        <v>2.392635974825863</v>
      </c>
      <c r="D151" s="43">
        <v>1.9918375310970626</v>
      </c>
    </row>
    <row r="152" spans="1:4" x14ac:dyDescent="0.2">
      <c r="A152" s="22" t="str">
        <f t="shared" si="2"/>
        <v>2017</v>
      </c>
      <c r="B152" s="18" t="s">
        <v>226</v>
      </c>
      <c r="C152" s="43">
        <v>2.1955845471711477</v>
      </c>
      <c r="D152" s="43">
        <v>1.8816408167570797</v>
      </c>
    </row>
    <row r="153" spans="1:4" x14ac:dyDescent="0.2">
      <c r="A153" s="22" t="str">
        <f t="shared" si="2"/>
        <v>2017</v>
      </c>
      <c r="B153" s="18" t="s">
        <v>227</v>
      </c>
      <c r="C153" s="43">
        <v>1.867699079932672</v>
      </c>
      <c r="D153" s="43">
        <v>1.7406722233241911</v>
      </c>
    </row>
    <row r="154" spans="1:4" x14ac:dyDescent="0.2">
      <c r="A154" s="22" t="str">
        <f t="shared" si="2"/>
        <v>2017</v>
      </c>
      <c r="B154" s="18" t="s">
        <v>228</v>
      </c>
      <c r="C154" s="43">
        <v>1.6486583303481517</v>
      </c>
      <c r="D154" s="43">
        <v>1.7192324479865517</v>
      </c>
    </row>
    <row r="155" spans="1:4" x14ac:dyDescent="0.2">
      <c r="A155" s="22" t="str">
        <f t="shared" si="2"/>
        <v>2017</v>
      </c>
      <c r="B155" s="18" t="s">
        <v>229</v>
      </c>
      <c r="C155" s="43">
        <v>1.7404127335893804</v>
      </c>
      <c r="D155" s="43">
        <v>1.7101673849531096</v>
      </c>
    </row>
    <row r="156" spans="1:4" x14ac:dyDescent="0.2">
      <c r="A156" s="22" t="str">
        <f t="shared" si="2"/>
        <v>2017</v>
      </c>
      <c r="B156" s="18" t="s">
        <v>230</v>
      </c>
      <c r="C156" s="43">
        <v>1.9507916647614643</v>
      </c>
      <c r="D156" s="43">
        <v>1.6948470209339872</v>
      </c>
    </row>
    <row r="157" spans="1:4" x14ac:dyDescent="0.2">
      <c r="A157" s="22" t="str">
        <f t="shared" si="2"/>
        <v>2017</v>
      </c>
      <c r="B157" s="18" t="s">
        <v>231</v>
      </c>
      <c r="C157" s="43">
        <v>2.2301331441350714</v>
      </c>
      <c r="D157" s="43">
        <v>1.6995287798131198</v>
      </c>
    </row>
    <row r="158" spans="1:4" x14ac:dyDescent="0.2">
      <c r="A158" s="22" t="str">
        <f t="shared" si="2"/>
        <v>2017</v>
      </c>
      <c r="B158" s="18" t="s">
        <v>232</v>
      </c>
      <c r="C158" s="43">
        <v>2.0342040907529668</v>
      </c>
      <c r="D158" s="43">
        <v>1.7746442681399133</v>
      </c>
    </row>
    <row r="159" spans="1:4" x14ac:dyDescent="0.2">
      <c r="A159" s="22" t="str">
        <f t="shared" si="2"/>
        <v>2017</v>
      </c>
      <c r="B159" s="18" t="s">
        <v>233</v>
      </c>
      <c r="C159" s="43">
        <v>2.2017423920092982</v>
      </c>
      <c r="D159" s="43">
        <v>1.7120940689887343</v>
      </c>
    </row>
    <row r="160" spans="1:4" x14ac:dyDescent="0.2">
      <c r="A160" s="22" t="str">
        <f t="shared" si="2"/>
        <v>2017</v>
      </c>
      <c r="B160" s="18" t="s">
        <v>234</v>
      </c>
      <c r="C160" s="43">
        <v>2.1113417688150893</v>
      </c>
      <c r="D160" s="43">
        <v>1.7608281732507614</v>
      </c>
    </row>
    <row r="161" spans="1:4" x14ac:dyDescent="0.2">
      <c r="A161" s="22" t="str">
        <f t="shared" si="2"/>
        <v>2018</v>
      </c>
      <c r="B161" s="18" t="s">
        <v>235</v>
      </c>
      <c r="C161" s="43">
        <v>2.1378694248201047</v>
      </c>
      <c r="D161" s="43">
        <v>1.8455204439462136</v>
      </c>
    </row>
    <row r="162" spans="1:4" x14ac:dyDescent="0.2">
      <c r="A162" s="22" t="str">
        <f t="shared" si="2"/>
        <v>2018</v>
      </c>
      <c r="B162" s="18" t="s">
        <v>236</v>
      </c>
      <c r="C162" s="43">
        <v>2.2601207691866465</v>
      </c>
      <c r="D162" s="43">
        <v>1.8571178232333008</v>
      </c>
    </row>
    <row r="163" spans="1:4" x14ac:dyDescent="0.2">
      <c r="A163" s="22" t="str">
        <f t="shared" si="2"/>
        <v>2018</v>
      </c>
      <c r="B163" s="18" t="s">
        <v>237</v>
      </c>
      <c r="C163" s="43">
        <v>2.3572422112531966</v>
      </c>
      <c r="D163" s="43">
        <v>2.1107674648471075</v>
      </c>
    </row>
    <row r="164" spans="1:4" x14ac:dyDescent="0.2">
      <c r="A164" s="22" t="str">
        <f t="shared" si="2"/>
        <v>2018</v>
      </c>
      <c r="B164" s="18" t="s">
        <v>238</v>
      </c>
      <c r="C164" s="43">
        <v>2.4278228664369683</v>
      </c>
      <c r="D164" s="43">
        <v>2.1204579392732681</v>
      </c>
    </row>
    <row r="165" spans="1:4" x14ac:dyDescent="0.2">
      <c r="A165" s="22" t="str">
        <f t="shared" si="2"/>
        <v>2018</v>
      </c>
      <c r="B165" s="18" t="s">
        <v>451</v>
      </c>
      <c r="C165" s="43">
        <v>2.7157446773618199</v>
      </c>
      <c r="D165" s="43">
        <v>2.2114263660272693</v>
      </c>
    </row>
    <row r="166" spans="1:4" x14ac:dyDescent="0.2">
      <c r="A166" s="22" t="str">
        <f t="shared" si="2"/>
        <v>2018</v>
      </c>
      <c r="B166" s="18" t="s">
        <v>452</v>
      </c>
      <c r="C166" s="43">
        <v>2.7967643587726077</v>
      </c>
      <c r="D166" s="43">
        <v>2.2309189876435376</v>
      </c>
    </row>
    <row r="167" spans="1:4" x14ac:dyDescent="0.2">
      <c r="A167" s="22" t="str">
        <f t="shared" si="2"/>
        <v>2018</v>
      </c>
      <c r="B167" s="18" t="s">
        <v>453</v>
      </c>
      <c r="C167" s="43">
        <v>2.8865523510047675</v>
      </c>
      <c r="D167" s="43">
        <v>2.3328704622098684</v>
      </c>
    </row>
    <row r="168" spans="1:4" x14ac:dyDescent="0.2">
      <c r="A168" s="22" t="str">
        <f t="shared" si="2"/>
        <v>2018</v>
      </c>
      <c r="B168" s="18" t="s">
        <v>454</v>
      </c>
      <c r="C168" s="43">
        <v>2.6844761928060512</v>
      </c>
      <c r="D168" s="43">
        <v>2.1895411899766515</v>
      </c>
    </row>
    <row r="169" spans="1:4" x14ac:dyDescent="0.2">
      <c r="A169" s="22" t="str">
        <f t="shared" si="2"/>
        <v>2018</v>
      </c>
      <c r="B169" s="18" t="s">
        <v>455</v>
      </c>
      <c r="C169" s="43">
        <v>2.2736127796357142</v>
      </c>
      <c r="D169" s="43">
        <v>2.1736122367489674</v>
      </c>
    </row>
    <row r="170" spans="1:4" x14ac:dyDescent="0.2">
      <c r="A170" s="22" t="str">
        <f t="shared" si="2"/>
        <v>2018</v>
      </c>
      <c r="B170" s="18" t="s">
        <v>456</v>
      </c>
      <c r="C170" s="43">
        <v>2.5322102496927901</v>
      </c>
      <c r="D170" s="43">
        <v>2.1520095942939355</v>
      </c>
    </row>
    <row r="171" spans="1:4" x14ac:dyDescent="0.2">
      <c r="C171" s="43"/>
      <c r="D171" s="43"/>
    </row>
    <row r="172" spans="1:4" x14ac:dyDescent="0.2">
      <c r="C172" s="43"/>
      <c r="D172" s="43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8"/>
  <dimension ref="A1:F170"/>
  <sheetViews>
    <sheetView workbookViewId="0"/>
  </sheetViews>
  <sheetFormatPr defaultColWidth="9.140625" defaultRowHeight="12.75" x14ac:dyDescent="0.2"/>
  <cols>
    <col min="1" max="1" width="12.7109375" style="18" customWidth="1"/>
    <col min="2" max="2" width="18.140625" style="18" customWidth="1"/>
    <col min="3" max="3" width="9.140625" style="18" customWidth="1"/>
    <col min="4" max="4" width="10.140625" style="18" bestFit="1" customWidth="1"/>
    <col min="5" max="6" width="9.28515625" style="18" bestFit="1" customWidth="1"/>
    <col min="7" max="37" width="9.140625" style="18" customWidth="1"/>
    <col min="38" max="16384" width="9.140625" style="18"/>
  </cols>
  <sheetData>
    <row r="1" spans="1:6" s="19" customFormat="1" ht="36.75" customHeight="1" x14ac:dyDescent="0.25">
      <c r="A1" s="19" t="s">
        <v>430</v>
      </c>
      <c r="B1" s="19" t="s">
        <v>431</v>
      </c>
    </row>
    <row r="2" spans="1:6" s="12" customFormat="1" ht="25.5" customHeight="1" x14ac:dyDescent="0.2">
      <c r="A2" s="66" t="s">
        <v>2</v>
      </c>
      <c r="C2" s="14" t="s">
        <v>10</v>
      </c>
      <c r="D2" s="14" t="s">
        <v>11</v>
      </c>
      <c r="E2" s="14" t="s">
        <v>432</v>
      </c>
    </row>
    <row r="4" spans="1:6" hidden="1" x14ac:dyDescent="0.2">
      <c r="C4" s="18" t="s">
        <v>433</v>
      </c>
      <c r="D4" s="18" t="s">
        <v>434</v>
      </c>
      <c r="E4" s="18" t="s">
        <v>435</v>
      </c>
      <c r="F4" s="18" t="s">
        <v>435</v>
      </c>
    </row>
    <row r="5" spans="1:6" x14ac:dyDescent="0.2">
      <c r="A5" s="22" t="str">
        <f>LEFT(B5,4)</f>
        <v>2005</v>
      </c>
      <c r="B5" s="18" t="s">
        <v>79</v>
      </c>
      <c r="C5" s="23">
        <v>2.37886</v>
      </c>
      <c r="D5" s="23">
        <v>2.412487</v>
      </c>
      <c r="E5" s="23">
        <v>2.5307759999999999</v>
      </c>
    </row>
    <row r="6" spans="1:6" x14ac:dyDescent="0.2">
      <c r="A6" s="22" t="str">
        <f t="shared" ref="A6:A69" si="0">LEFT(B6,4)</f>
        <v>2005</v>
      </c>
      <c r="B6" s="18" t="s">
        <v>80</v>
      </c>
      <c r="C6" s="23">
        <v>2.2906070000000001</v>
      </c>
      <c r="D6" s="23">
        <v>2.3498220000000001</v>
      </c>
      <c r="E6" s="23">
        <v>2.4851610000000002</v>
      </c>
    </row>
    <row r="7" spans="1:6" x14ac:dyDescent="0.2">
      <c r="A7" s="22" t="str">
        <f t="shared" si="0"/>
        <v>2005</v>
      </c>
      <c r="B7" s="18" t="s">
        <v>81</v>
      </c>
      <c r="C7" s="23">
        <v>2.269765</v>
      </c>
      <c r="D7" s="23">
        <v>2.3258839999999998</v>
      </c>
      <c r="E7" s="23">
        <v>2.4115310000000001</v>
      </c>
    </row>
    <row r="8" spans="1:6" x14ac:dyDescent="0.2">
      <c r="A8" s="22" t="str">
        <f t="shared" si="0"/>
        <v>2005</v>
      </c>
      <c r="B8" s="18" t="s">
        <v>82</v>
      </c>
      <c r="C8" s="23">
        <v>2.3191999999999999</v>
      </c>
      <c r="D8" s="23">
        <v>2.387124</v>
      </c>
      <c r="E8" s="23">
        <v>2.4562050000000002</v>
      </c>
    </row>
    <row r="9" spans="1:6" x14ac:dyDescent="0.2">
      <c r="A9" s="22" t="str">
        <f t="shared" si="0"/>
        <v>2005</v>
      </c>
      <c r="B9" s="18" t="s">
        <v>83</v>
      </c>
      <c r="C9" s="23">
        <v>2.3748490000000002</v>
      </c>
      <c r="D9" s="23">
        <v>2.427835</v>
      </c>
      <c r="E9" s="23">
        <v>2.475333</v>
      </c>
    </row>
    <row r="10" spans="1:6" x14ac:dyDescent="0.2">
      <c r="A10" s="22" t="str">
        <f t="shared" si="0"/>
        <v>2005</v>
      </c>
      <c r="B10" s="18" t="s">
        <v>84</v>
      </c>
      <c r="C10" s="23">
        <v>2.3979439999999999</v>
      </c>
      <c r="D10" s="23">
        <v>2.4704100000000002</v>
      </c>
      <c r="E10" s="23">
        <v>2.5712989999999998</v>
      </c>
    </row>
    <row r="11" spans="1:6" x14ac:dyDescent="0.2">
      <c r="A11" s="22" t="str">
        <f t="shared" si="0"/>
        <v>2005</v>
      </c>
      <c r="B11" s="18" t="s">
        <v>85</v>
      </c>
      <c r="C11" s="23">
        <v>2.3620299999999999</v>
      </c>
      <c r="D11" s="23">
        <v>2.4043610000000002</v>
      </c>
      <c r="E11" s="23">
        <v>2.513496</v>
      </c>
    </row>
    <row r="12" spans="1:6" x14ac:dyDescent="0.2">
      <c r="A12" s="22" t="str">
        <f t="shared" si="0"/>
        <v>2005</v>
      </c>
      <c r="B12" s="18" t="s">
        <v>86</v>
      </c>
      <c r="C12" s="23">
        <v>2.3937460000000002</v>
      </c>
      <c r="D12" s="23">
        <v>2.4126470000000002</v>
      </c>
      <c r="E12" s="23">
        <v>2.5050029999999999</v>
      </c>
    </row>
    <row r="13" spans="1:6" x14ac:dyDescent="0.2">
      <c r="A13" s="22" t="str">
        <f t="shared" si="0"/>
        <v>2005</v>
      </c>
      <c r="B13" s="18" t="s">
        <v>87</v>
      </c>
      <c r="C13" s="23">
        <v>2.3884460000000001</v>
      </c>
      <c r="D13" s="23">
        <v>2.3935300000000002</v>
      </c>
      <c r="E13" s="23">
        <v>2.4859930000000001</v>
      </c>
    </row>
    <row r="14" spans="1:6" x14ac:dyDescent="0.2">
      <c r="A14" s="22" t="str">
        <f t="shared" si="0"/>
        <v>2005</v>
      </c>
      <c r="B14" s="18" t="s">
        <v>88</v>
      </c>
      <c r="C14" s="23">
        <v>2.366187</v>
      </c>
      <c r="D14" s="23">
        <v>2.3822640000000002</v>
      </c>
      <c r="E14" s="23">
        <v>2.4723449999999998</v>
      </c>
    </row>
    <row r="15" spans="1:6" x14ac:dyDescent="0.2">
      <c r="A15" s="22" t="str">
        <f t="shared" si="0"/>
        <v>2005</v>
      </c>
      <c r="B15" s="18" t="s">
        <v>89</v>
      </c>
      <c r="C15" s="23">
        <v>2.365237</v>
      </c>
      <c r="D15" s="23">
        <v>2.3760330000000001</v>
      </c>
      <c r="E15" s="23">
        <v>2.4490419999999999</v>
      </c>
    </row>
    <row r="16" spans="1:6" x14ac:dyDescent="0.2">
      <c r="A16" s="22" t="str">
        <f t="shared" si="0"/>
        <v>2005</v>
      </c>
      <c r="B16" s="18" t="s">
        <v>90</v>
      </c>
      <c r="C16" s="23">
        <v>2.3818239999999999</v>
      </c>
      <c r="D16" s="23">
        <v>2.4331719999999999</v>
      </c>
      <c r="E16" s="23">
        <v>2.565242</v>
      </c>
    </row>
    <row r="17" spans="1:5" x14ac:dyDescent="0.2">
      <c r="A17" s="22" t="str">
        <f t="shared" si="0"/>
        <v>2006</v>
      </c>
      <c r="B17" s="18" t="s">
        <v>91</v>
      </c>
      <c r="C17" s="23">
        <v>2.3077429999999999</v>
      </c>
      <c r="D17" s="23">
        <v>2.3799800000000002</v>
      </c>
      <c r="E17" s="23">
        <v>2.539752</v>
      </c>
    </row>
    <row r="18" spans="1:5" x14ac:dyDescent="0.2">
      <c r="A18" s="22" t="str">
        <f t="shared" si="0"/>
        <v>2006</v>
      </c>
      <c r="B18" s="18" t="s">
        <v>92</v>
      </c>
      <c r="C18" s="23">
        <v>2.3908520000000002</v>
      </c>
      <c r="D18" s="23">
        <v>2.4221400000000002</v>
      </c>
      <c r="E18" s="23">
        <v>2.516915</v>
      </c>
    </row>
    <row r="19" spans="1:5" x14ac:dyDescent="0.2">
      <c r="A19" s="22" t="str">
        <f t="shared" si="0"/>
        <v>2006</v>
      </c>
      <c r="B19" s="18" t="s">
        <v>93</v>
      </c>
      <c r="C19" s="23">
        <v>2.3934410000000002</v>
      </c>
      <c r="D19" s="23">
        <v>2.3710810000000002</v>
      </c>
      <c r="E19" s="23">
        <v>2.3383060000000002</v>
      </c>
    </row>
    <row r="20" spans="1:5" x14ac:dyDescent="0.2">
      <c r="A20" s="22" t="str">
        <f t="shared" si="0"/>
        <v>2006</v>
      </c>
      <c r="B20" s="18" t="s">
        <v>94</v>
      </c>
      <c r="C20" s="23">
        <v>2.414701</v>
      </c>
      <c r="D20" s="23">
        <v>2.3939879999999998</v>
      </c>
      <c r="E20" s="23">
        <v>2.3540209999999999</v>
      </c>
    </row>
    <row r="21" spans="1:5" x14ac:dyDescent="0.2">
      <c r="A21" s="22" t="str">
        <f t="shared" si="0"/>
        <v>2006</v>
      </c>
      <c r="B21" s="18" t="s">
        <v>95</v>
      </c>
      <c r="C21" s="23">
        <v>2.3903210000000001</v>
      </c>
      <c r="D21" s="23">
        <v>2.377659</v>
      </c>
      <c r="E21" s="23">
        <v>2.390126</v>
      </c>
    </row>
    <row r="22" spans="1:5" x14ac:dyDescent="0.2">
      <c r="A22" s="22" t="str">
        <f t="shared" si="0"/>
        <v>2006</v>
      </c>
      <c r="B22" s="18" t="s">
        <v>96</v>
      </c>
      <c r="C22" s="23">
        <v>2.349116</v>
      </c>
      <c r="D22" s="23">
        <v>2.3647870000000002</v>
      </c>
      <c r="E22" s="23">
        <v>2.4479139999999999</v>
      </c>
    </row>
    <row r="23" spans="1:5" x14ac:dyDescent="0.2">
      <c r="A23" s="22" t="str">
        <f t="shared" si="0"/>
        <v>2006</v>
      </c>
      <c r="B23" s="18" t="s">
        <v>97</v>
      </c>
      <c r="C23" s="23">
        <v>2.3786510000000001</v>
      </c>
      <c r="D23" s="23">
        <v>2.3969230000000001</v>
      </c>
      <c r="E23" s="23">
        <v>2.4758819999999999</v>
      </c>
    </row>
    <row r="24" spans="1:5" x14ac:dyDescent="0.2">
      <c r="A24" s="22" t="str">
        <f t="shared" si="0"/>
        <v>2006</v>
      </c>
      <c r="B24" s="18" t="s">
        <v>98</v>
      </c>
      <c r="C24" s="23">
        <v>2.5312480000000002</v>
      </c>
      <c r="D24" s="23">
        <v>2.5004040000000001</v>
      </c>
      <c r="E24" s="23">
        <v>2.500162</v>
      </c>
    </row>
    <row r="25" spans="1:5" x14ac:dyDescent="0.2">
      <c r="A25" s="22" t="str">
        <f t="shared" si="0"/>
        <v>2006</v>
      </c>
      <c r="B25" s="18" t="s">
        <v>99</v>
      </c>
      <c r="C25" s="23">
        <v>2.531374</v>
      </c>
      <c r="D25" s="23">
        <v>2.4915379999999998</v>
      </c>
      <c r="E25" s="23">
        <v>2.4720179999999998</v>
      </c>
    </row>
    <row r="26" spans="1:5" x14ac:dyDescent="0.2">
      <c r="A26" s="22" t="str">
        <f t="shared" si="0"/>
        <v>2006</v>
      </c>
      <c r="B26" s="18" t="s">
        <v>100</v>
      </c>
      <c r="C26" s="23">
        <v>2.477665</v>
      </c>
      <c r="D26" s="23">
        <v>2.4011480000000001</v>
      </c>
      <c r="E26" s="23">
        <v>2.370606</v>
      </c>
    </row>
    <row r="27" spans="1:5" x14ac:dyDescent="0.2">
      <c r="A27" s="22" t="str">
        <f t="shared" si="0"/>
        <v>2006</v>
      </c>
      <c r="B27" s="18" t="s">
        <v>101</v>
      </c>
      <c r="C27" s="23">
        <v>2.574338</v>
      </c>
      <c r="D27" s="23">
        <v>2.4871789999999998</v>
      </c>
      <c r="E27" s="23">
        <v>2.4506860000000001</v>
      </c>
    </row>
    <row r="28" spans="1:5" x14ac:dyDescent="0.2">
      <c r="A28" s="22" t="str">
        <f t="shared" si="0"/>
        <v>2006</v>
      </c>
      <c r="B28" s="18" t="s">
        <v>102</v>
      </c>
      <c r="C28" s="23">
        <v>2.5387469999999999</v>
      </c>
      <c r="D28" s="23">
        <v>2.4530919999999998</v>
      </c>
      <c r="E28" s="23">
        <v>2.4229980000000002</v>
      </c>
    </row>
    <row r="29" spans="1:5" x14ac:dyDescent="0.2">
      <c r="A29" s="22" t="str">
        <f t="shared" si="0"/>
        <v>2007</v>
      </c>
      <c r="B29" s="18" t="s">
        <v>103</v>
      </c>
      <c r="C29" s="23">
        <v>2.4849969999999999</v>
      </c>
      <c r="D29" s="23">
        <v>2.4233760000000002</v>
      </c>
      <c r="E29" s="23">
        <v>2.4161579999999998</v>
      </c>
    </row>
    <row r="30" spans="1:5" x14ac:dyDescent="0.2">
      <c r="A30" s="22" t="str">
        <f t="shared" si="0"/>
        <v>2007</v>
      </c>
      <c r="B30" s="18" t="s">
        <v>104</v>
      </c>
      <c r="C30" s="23">
        <v>2.4498479999999998</v>
      </c>
      <c r="D30" s="23">
        <v>2.3954230000000001</v>
      </c>
      <c r="E30" s="23">
        <v>2.3858470000000001</v>
      </c>
    </row>
    <row r="31" spans="1:5" x14ac:dyDescent="0.2">
      <c r="A31" s="22" t="str">
        <f t="shared" si="0"/>
        <v>2007</v>
      </c>
      <c r="B31" s="18" t="s">
        <v>105</v>
      </c>
      <c r="C31" s="23">
        <v>2.4338250000000001</v>
      </c>
      <c r="D31" s="23">
        <v>2.3764180000000001</v>
      </c>
      <c r="E31" s="23">
        <v>2.3214929999999998</v>
      </c>
    </row>
    <row r="32" spans="1:5" x14ac:dyDescent="0.2">
      <c r="A32" s="22" t="str">
        <f t="shared" si="0"/>
        <v>2007</v>
      </c>
      <c r="B32" s="18" t="s">
        <v>106</v>
      </c>
      <c r="C32" s="23">
        <v>2.394212</v>
      </c>
      <c r="D32" s="23">
        <v>2.3726630000000002</v>
      </c>
      <c r="E32" s="23">
        <v>2.3416399999999999</v>
      </c>
    </row>
    <row r="33" spans="1:5" x14ac:dyDescent="0.2">
      <c r="A33" s="22" t="str">
        <f t="shared" si="0"/>
        <v>2007</v>
      </c>
      <c r="B33" s="18" t="s">
        <v>107</v>
      </c>
      <c r="C33" s="23">
        <v>2.3764949999999998</v>
      </c>
      <c r="D33" s="23">
        <v>2.385888</v>
      </c>
      <c r="E33" s="23">
        <v>2.367718</v>
      </c>
    </row>
    <row r="34" spans="1:5" x14ac:dyDescent="0.2">
      <c r="A34" s="22" t="str">
        <f t="shared" si="0"/>
        <v>2007</v>
      </c>
      <c r="B34" s="18" t="s">
        <v>108</v>
      </c>
      <c r="C34" s="23">
        <v>2.2728969999999999</v>
      </c>
      <c r="D34" s="23">
        <v>2.3148249999999999</v>
      </c>
      <c r="E34" s="23">
        <v>2.3176920000000001</v>
      </c>
    </row>
    <row r="35" spans="1:5" x14ac:dyDescent="0.2">
      <c r="A35" s="22" t="str">
        <f t="shared" si="0"/>
        <v>2007</v>
      </c>
      <c r="B35" s="18" t="s">
        <v>109</v>
      </c>
      <c r="C35" s="23">
        <v>2.2675800000000002</v>
      </c>
      <c r="D35" s="23">
        <v>2.3185340000000001</v>
      </c>
      <c r="E35" s="23">
        <v>2.3244009999999999</v>
      </c>
    </row>
    <row r="36" spans="1:5" x14ac:dyDescent="0.2">
      <c r="A36" s="22" t="str">
        <f t="shared" si="0"/>
        <v>2007</v>
      </c>
      <c r="B36" s="18" t="s">
        <v>110</v>
      </c>
      <c r="C36" s="23">
        <v>2.2753320000000001</v>
      </c>
      <c r="D36" s="23">
        <v>2.3034319999999999</v>
      </c>
      <c r="E36" s="23">
        <v>2.2786620000000002</v>
      </c>
    </row>
    <row r="37" spans="1:5" x14ac:dyDescent="0.2">
      <c r="A37" s="22" t="str">
        <f t="shared" si="0"/>
        <v>2007</v>
      </c>
      <c r="B37" s="18" t="s">
        <v>111</v>
      </c>
      <c r="C37" s="23">
        <v>2.3310559999999998</v>
      </c>
      <c r="D37" s="23">
        <v>2.327245</v>
      </c>
      <c r="E37" s="23">
        <v>2.2788219999999999</v>
      </c>
    </row>
    <row r="38" spans="1:5" x14ac:dyDescent="0.2">
      <c r="A38" s="22" t="str">
        <f t="shared" si="0"/>
        <v>2007</v>
      </c>
      <c r="B38" s="18" t="s">
        <v>112</v>
      </c>
      <c r="C38" s="23">
        <v>2.2708279999999998</v>
      </c>
      <c r="D38" s="23">
        <v>2.2701380000000002</v>
      </c>
      <c r="E38" s="23">
        <v>2.2897439999999998</v>
      </c>
    </row>
    <row r="39" spans="1:5" x14ac:dyDescent="0.2">
      <c r="A39" s="22" t="str">
        <f t="shared" si="0"/>
        <v>2007</v>
      </c>
      <c r="B39" s="18" t="s">
        <v>113</v>
      </c>
      <c r="C39" s="23">
        <v>2.3545180000000001</v>
      </c>
      <c r="D39" s="23">
        <v>2.292853</v>
      </c>
      <c r="E39" s="23">
        <v>2.30667</v>
      </c>
    </row>
    <row r="40" spans="1:5" x14ac:dyDescent="0.2">
      <c r="A40" s="22" t="str">
        <f t="shared" si="0"/>
        <v>2007</v>
      </c>
      <c r="B40" s="18" t="s">
        <v>114</v>
      </c>
      <c r="C40" s="23">
        <v>2.2867160000000002</v>
      </c>
      <c r="D40" s="23">
        <v>2.276872</v>
      </c>
      <c r="E40" s="23">
        <v>2.3782489999999998</v>
      </c>
    </row>
    <row r="41" spans="1:5" x14ac:dyDescent="0.2">
      <c r="A41" s="22" t="str">
        <f t="shared" si="0"/>
        <v>2008</v>
      </c>
      <c r="B41" s="18" t="s">
        <v>115</v>
      </c>
      <c r="C41" s="23">
        <v>2.193686</v>
      </c>
      <c r="D41" s="23">
        <v>2.250928</v>
      </c>
      <c r="E41" s="23">
        <v>2.3896480000000002</v>
      </c>
    </row>
    <row r="42" spans="1:5" x14ac:dyDescent="0.2">
      <c r="A42" s="22" t="str">
        <f t="shared" si="0"/>
        <v>2008</v>
      </c>
      <c r="B42" s="18" t="s">
        <v>116</v>
      </c>
      <c r="C42" s="23">
        <v>2.2579790000000002</v>
      </c>
      <c r="D42" s="23">
        <v>2.302289</v>
      </c>
      <c r="E42" s="23">
        <v>2.4032960000000001</v>
      </c>
    </row>
    <row r="43" spans="1:5" x14ac:dyDescent="0.2">
      <c r="A43" s="22" t="str">
        <f t="shared" si="0"/>
        <v>2008</v>
      </c>
      <c r="B43" s="18" t="s">
        <v>117</v>
      </c>
      <c r="C43" s="23">
        <v>2.3253919999999999</v>
      </c>
      <c r="D43" s="23">
        <v>2.3255819999999998</v>
      </c>
      <c r="E43" s="23">
        <v>2.3126289999999998</v>
      </c>
    </row>
    <row r="44" spans="1:5" x14ac:dyDescent="0.2">
      <c r="A44" s="22" t="str">
        <f t="shared" si="0"/>
        <v>2008</v>
      </c>
      <c r="B44" s="18" t="s">
        <v>118</v>
      </c>
      <c r="C44" s="23">
        <v>2.4439829999999998</v>
      </c>
      <c r="D44" s="23">
        <v>2.3953229999999999</v>
      </c>
      <c r="E44" s="23">
        <v>2.3318979999999998</v>
      </c>
    </row>
    <row r="45" spans="1:5" x14ac:dyDescent="0.2">
      <c r="A45" s="22" t="str">
        <f t="shared" si="0"/>
        <v>2008</v>
      </c>
      <c r="B45" s="18" t="s">
        <v>119</v>
      </c>
      <c r="C45" s="23">
        <v>2.5572940000000002</v>
      </c>
      <c r="D45" s="23">
        <v>2.470272</v>
      </c>
      <c r="E45" s="23">
        <v>2.3872800000000001</v>
      </c>
    </row>
    <row r="46" spans="1:5" x14ac:dyDescent="0.2">
      <c r="A46" s="22" t="str">
        <f t="shared" si="0"/>
        <v>2008</v>
      </c>
      <c r="B46" s="18" t="s">
        <v>120</v>
      </c>
      <c r="C46" s="23">
        <v>2.550443</v>
      </c>
      <c r="D46" s="23">
        <v>2.4703849999999998</v>
      </c>
      <c r="E46" s="23">
        <v>2.4132250000000002</v>
      </c>
    </row>
    <row r="47" spans="1:5" x14ac:dyDescent="0.2">
      <c r="A47" s="22" t="str">
        <f t="shared" si="0"/>
        <v>2008</v>
      </c>
      <c r="B47" s="18" t="s">
        <v>121</v>
      </c>
      <c r="C47" s="23">
        <v>2.6188669999999998</v>
      </c>
      <c r="D47" s="23">
        <v>2.5011389999999998</v>
      </c>
      <c r="E47" s="23">
        <v>2.4277980000000001</v>
      </c>
    </row>
    <row r="48" spans="1:5" x14ac:dyDescent="0.2">
      <c r="A48" s="22" t="str">
        <f t="shared" si="0"/>
        <v>2008</v>
      </c>
      <c r="B48" s="18" t="s">
        <v>122</v>
      </c>
      <c r="C48" s="23">
        <v>2.4970240000000001</v>
      </c>
      <c r="D48" s="23">
        <v>2.390666</v>
      </c>
      <c r="E48" s="23">
        <v>2.3611529999999998</v>
      </c>
    </row>
    <row r="49" spans="1:5" x14ac:dyDescent="0.2">
      <c r="A49" s="22" t="str">
        <f t="shared" si="0"/>
        <v>2008</v>
      </c>
      <c r="B49" s="18" t="s">
        <v>123</v>
      </c>
      <c r="C49" s="23">
        <v>2.3713890000000002</v>
      </c>
      <c r="D49" s="23">
        <v>2.3181229999999999</v>
      </c>
      <c r="E49" s="23">
        <v>2.3513929999999998</v>
      </c>
    </row>
    <row r="50" spans="1:5" x14ac:dyDescent="0.2">
      <c r="A50" s="22" t="str">
        <f t="shared" si="0"/>
        <v>2008</v>
      </c>
      <c r="B50" s="18" t="s">
        <v>124</v>
      </c>
      <c r="C50" s="23">
        <v>2.1196079999999999</v>
      </c>
      <c r="D50" s="23">
        <v>2.2214070000000001</v>
      </c>
      <c r="E50" s="23">
        <v>2.4120339999999998</v>
      </c>
    </row>
    <row r="51" spans="1:5" x14ac:dyDescent="0.2">
      <c r="A51" s="22" t="str">
        <f t="shared" si="0"/>
        <v>2008</v>
      </c>
      <c r="B51" s="18" t="s">
        <v>125</v>
      </c>
      <c r="C51" s="23">
        <v>1.7922469999999999</v>
      </c>
      <c r="D51" s="23">
        <v>2.0619040000000002</v>
      </c>
      <c r="E51" s="23">
        <v>2.3479049999999999</v>
      </c>
    </row>
    <row r="52" spans="1:5" x14ac:dyDescent="0.2">
      <c r="A52" s="22" t="str">
        <f t="shared" si="0"/>
        <v>2008</v>
      </c>
      <c r="B52" s="18" t="s">
        <v>126</v>
      </c>
      <c r="C52" s="23">
        <v>1.644876</v>
      </c>
      <c r="D52" s="23">
        <v>2.0094270000000001</v>
      </c>
      <c r="E52" s="23">
        <v>2.4026070000000002</v>
      </c>
    </row>
    <row r="53" spans="1:5" x14ac:dyDescent="0.2">
      <c r="A53" s="22" t="str">
        <f t="shared" si="0"/>
        <v>2009</v>
      </c>
      <c r="B53" s="18" t="s">
        <v>127</v>
      </c>
      <c r="C53" s="23">
        <v>1.583715</v>
      </c>
      <c r="D53" s="23">
        <v>1.941802</v>
      </c>
      <c r="E53" s="23">
        <v>2.357917</v>
      </c>
    </row>
    <row r="54" spans="1:5" x14ac:dyDescent="0.2">
      <c r="A54" s="22" t="str">
        <f t="shared" si="0"/>
        <v>2009</v>
      </c>
      <c r="B54" s="18" t="s">
        <v>128</v>
      </c>
      <c r="C54" s="23">
        <v>1.5299640000000001</v>
      </c>
      <c r="D54" s="23">
        <v>1.8645970000000001</v>
      </c>
      <c r="E54" s="23">
        <v>2.3202479999999999</v>
      </c>
    </row>
    <row r="55" spans="1:5" x14ac:dyDescent="0.2">
      <c r="A55" s="22" t="str">
        <f t="shared" si="0"/>
        <v>2009</v>
      </c>
      <c r="B55" s="18" t="s">
        <v>129</v>
      </c>
      <c r="C55" s="23">
        <v>1.471155</v>
      </c>
      <c r="D55" s="23">
        <v>1.7857689999999999</v>
      </c>
      <c r="E55" s="23">
        <v>2.3209490000000002</v>
      </c>
    </row>
    <row r="56" spans="1:5" x14ac:dyDescent="0.2">
      <c r="A56" s="22" t="str">
        <f t="shared" si="0"/>
        <v>2009</v>
      </c>
      <c r="B56" s="18" t="s">
        <v>130</v>
      </c>
      <c r="C56" s="23">
        <v>1.6098049999999999</v>
      </c>
      <c r="D56" s="23">
        <v>1.889356</v>
      </c>
      <c r="E56" s="23">
        <v>2.3729710000000002</v>
      </c>
    </row>
    <row r="57" spans="1:5" x14ac:dyDescent="0.2">
      <c r="A57" s="22" t="str">
        <f t="shared" si="0"/>
        <v>2009</v>
      </c>
      <c r="B57" s="18" t="s">
        <v>131</v>
      </c>
      <c r="C57" s="23">
        <v>1.687171</v>
      </c>
      <c r="D57" s="23">
        <v>1.94337</v>
      </c>
      <c r="E57" s="23">
        <v>2.4096220000000002</v>
      </c>
    </row>
    <row r="58" spans="1:5" x14ac:dyDescent="0.2">
      <c r="A58" s="22" t="str">
        <f t="shared" si="0"/>
        <v>2009</v>
      </c>
      <c r="B58" s="18" t="s">
        <v>132</v>
      </c>
      <c r="C58" s="23">
        <v>1.729738</v>
      </c>
      <c r="D58" s="23">
        <v>1.9669019999999999</v>
      </c>
      <c r="E58" s="23">
        <v>2.4149409999999998</v>
      </c>
    </row>
    <row r="59" spans="1:5" x14ac:dyDescent="0.2">
      <c r="A59" s="22" t="str">
        <f t="shared" si="0"/>
        <v>2009</v>
      </c>
      <c r="B59" s="18" t="s">
        <v>133</v>
      </c>
      <c r="C59" s="23">
        <v>1.743422</v>
      </c>
      <c r="D59" s="23">
        <v>1.9604950000000001</v>
      </c>
      <c r="E59" s="23">
        <v>2.3751910000000001</v>
      </c>
    </row>
    <row r="60" spans="1:5" x14ac:dyDescent="0.2">
      <c r="A60" s="22" t="str">
        <f t="shared" si="0"/>
        <v>2009</v>
      </c>
      <c r="B60" s="18" t="s">
        <v>134</v>
      </c>
      <c r="C60" s="23">
        <v>1.780232</v>
      </c>
      <c r="D60" s="23">
        <v>1.9799439999999999</v>
      </c>
      <c r="E60" s="23">
        <v>2.3846750000000001</v>
      </c>
    </row>
    <row r="61" spans="1:5" x14ac:dyDescent="0.2">
      <c r="A61" s="22" t="str">
        <f t="shared" si="0"/>
        <v>2009</v>
      </c>
      <c r="B61" s="18" t="s">
        <v>135</v>
      </c>
      <c r="C61" s="23">
        <v>1.73726</v>
      </c>
      <c r="D61" s="23">
        <v>1.947621</v>
      </c>
      <c r="E61" s="23">
        <v>2.3677890000000001</v>
      </c>
    </row>
    <row r="62" spans="1:5" x14ac:dyDescent="0.2">
      <c r="A62" s="22" t="str">
        <f t="shared" si="0"/>
        <v>2009</v>
      </c>
      <c r="B62" s="18" t="s">
        <v>136</v>
      </c>
      <c r="C62" s="23">
        <v>1.73264</v>
      </c>
      <c r="D62" s="23">
        <v>1.910417</v>
      </c>
      <c r="E62" s="23">
        <v>2.2467290000000002</v>
      </c>
    </row>
    <row r="63" spans="1:5" x14ac:dyDescent="0.2">
      <c r="A63" s="22" t="str">
        <f t="shared" si="0"/>
        <v>2009</v>
      </c>
      <c r="B63" s="18" t="s">
        <v>137</v>
      </c>
      <c r="C63" s="23">
        <v>1.6998519999999999</v>
      </c>
      <c r="D63" s="23">
        <v>1.892263</v>
      </c>
      <c r="E63" s="23">
        <v>2.2554639999999999</v>
      </c>
    </row>
    <row r="64" spans="1:5" x14ac:dyDescent="0.2">
      <c r="A64" s="22" t="str">
        <f t="shared" si="0"/>
        <v>2009</v>
      </c>
      <c r="B64" s="18" t="s">
        <v>138</v>
      </c>
      <c r="C64" s="23">
        <v>1.823037</v>
      </c>
      <c r="D64" s="23">
        <v>2.0400689999999999</v>
      </c>
      <c r="E64" s="23">
        <v>2.447892</v>
      </c>
    </row>
    <row r="65" spans="1:5" x14ac:dyDescent="0.2">
      <c r="A65" s="22" t="str">
        <f t="shared" si="0"/>
        <v>2010</v>
      </c>
      <c r="B65" s="18" t="s">
        <v>139</v>
      </c>
      <c r="C65" s="23">
        <v>1.7621329999999999</v>
      </c>
      <c r="D65" s="23">
        <v>1.990767</v>
      </c>
      <c r="E65" s="23">
        <v>2.4051840000000002</v>
      </c>
    </row>
    <row r="66" spans="1:5" x14ac:dyDescent="0.2">
      <c r="A66" s="22" t="str">
        <f t="shared" si="0"/>
        <v>2010</v>
      </c>
      <c r="B66" s="18" t="s">
        <v>140</v>
      </c>
      <c r="C66" s="23">
        <v>1.792745</v>
      </c>
      <c r="D66" s="23">
        <v>2.002211</v>
      </c>
      <c r="E66" s="23">
        <v>2.3582200000000002</v>
      </c>
    </row>
    <row r="67" spans="1:5" x14ac:dyDescent="0.2">
      <c r="A67" s="22" t="str">
        <f t="shared" si="0"/>
        <v>2010</v>
      </c>
      <c r="B67" s="18" t="s">
        <v>141</v>
      </c>
      <c r="C67" s="23">
        <v>1.860722</v>
      </c>
      <c r="D67" s="23">
        <v>2.0409630000000001</v>
      </c>
      <c r="E67" s="23">
        <v>2.3545829999999999</v>
      </c>
    </row>
    <row r="68" spans="1:5" x14ac:dyDescent="0.2">
      <c r="A68" s="22" t="str">
        <f t="shared" si="0"/>
        <v>2010</v>
      </c>
      <c r="B68" s="18" t="s">
        <v>142</v>
      </c>
      <c r="C68" s="23">
        <v>1.8604769999999999</v>
      </c>
      <c r="D68" s="23">
        <v>2.014421</v>
      </c>
      <c r="E68" s="23">
        <v>2.320776</v>
      </c>
    </row>
    <row r="69" spans="1:5" x14ac:dyDescent="0.2">
      <c r="A69" s="22" t="str">
        <f t="shared" si="0"/>
        <v>2010</v>
      </c>
      <c r="B69" s="18" t="s">
        <v>143</v>
      </c>
      <c r="C69" s="23">
        <v>1.8874949999999999</v>
      </c>
      <c r="D69" s="23">
        <v>2.0346639999999998</v>
      </c>
      <c r="E69" s="23">
        <v>2.36016</v>
      </c>
    </row>
    <row r="70" spans="1:5" x14ac:dyDescent="0.2">
      <c r="A70" s="22" t="str">
        <f t="shared" ref="A70:A133" si="1">LEFT(B70,4)</f>
        <v>2010</v>
      </c>
      <c r="B70" s="18" t="s">
        <v>144</v>
      </c>
      <c r="C70" s="23">
        <v>1.815747</v>
      </c>
      <c r="D70" s="23">
        <v>1.9831380000000001</v>
      </c>
      <c r="E70" s="23">
        <v>2.3481489999999998</v>
      </c>
    </row>
    <row r="71" spans="1:5" x14ac:dyDescent="0.2">
      <c r="A71" s="22" t="str">
        <f t="shared" si="1"/>
        <v>2010</v>
      </c>
      <c r="B71" s="18" t="s">
        <v>145</v>
      </c>
      <c r="C71" s="23">
        <v>1.626147</v>
      </c>
      <c r="D71" s="23">
        <v>1.8211059999999999</v>
      </c>
      <c r="E71" s="23">
        <v>2.2505299999999999</v>
      </c>
    </row>
    <row r="72" spans="1:5" x14ac:dyDescent="0.2">
      <c r="A72" s="22" t="str">
        <f t="shared" si="1"/>
        <v>2010</v>
      </c>
      <c r="B72" s="18" t="s">
        <v>146</v>
      </c>
      <c r="C72" s="23">
        <v>1.676193</v>
      </c>
      <c r="D72" s="23">
        <v>1.87165</v>
      </c>
      <c r="E72" s="23">
        <v>2.303191</v>
      </c>
    </row>
    <row r="73" spans="1:5" x14ac:dyDescent="0.2">
      <c r="A73" s="22" t="str">
        <f t="shared" si="1"/>
        <v>2010</v>
      </c>
      <c r="B73" s="18" t="s">
        <v>147</v>
      </c>
      <c r="C73" s="23">
        <v>1.6750609999999999</v>
      </c>
      <c r="D73" s="23">
        <v>1.8784780000000001</v>
      </c>
      <c r="E73" s="23">
        <v>2.3072249999999999</v>
      </c>
    </row>
    <row r="74" spans="1:5" x14ac:dyDescent="0.2">
      <c r="A74" s="22" t="str">
        <f t="shared" si="1"/>
        <v>2010</v>
      </c>
      <c r="B74" s="18" t="s">
        <v>148</v>
      </c>
      <c r="C74" s="23">
        <v>1.7383109999999999</v>
      </c>
      <c r="D74" s="23">
        <v>1.8896280000000001</v>
      </c>
      <c r="E74" s="23">
        <v>2.1893229999999999</v>
      </c>
    </row>
    <row r="75" spans="1:5" x14ac:dyDescent="0.2">
      <c r="A75" s="22" t="str">
        <f t="shared" si="1"/>
        <v>2010</v>
      </c>
      <c r="B75" s="18" t="s">
        <v>149</v>
      </c>
      <c r="C75" s="23">
        <v>1.6644540000000001</v>
      </c>
      <c r="D75" s="23">
        <v>1.834975</v>
      </c>
      <c r="E75" s="23">
        <v>2.1712060000000002</v>
      </c>
    </row>
    <row r="76" spans="1:5" x14ac:dyDescent="0.2">
      <c r="A76" s="22" t="str">
        <f t="shared" si="1"/>
        <v>2010</v>
      </c>
      <c r="B76" s="18" t="s">
        <v>150</v>
      </c>
      <c r="C76" s="23">
        <v>1.6635960000000001</v>
      </c>
      <c r="D76" s="23">
        <v>1.862309</v>
      </c>
      <c r="E76" s="23">
        <v>2.229644</v>
      </c>
    </row>
    <row r="77" spans="1:5" x14ac:dyDescent="0.2">
      <c r="A77" s="22" t="str">
        <f t="shared" si="1"/>
        <v>2011</v>
      </c>
      <c r="B77" s="18" t="s">
        <v>151</v>
      </c>
      <c r="C77" s="23">
        <v>1.695284</v>
      </c>
      <c r="D77" s="23">
        <v>1.896379</v>
      </c>
      <c r="E77" s="23">
        <v>2.2548879999999998</v>
      </c>
    </row>
    <row r="78" spans="1:5" x14ac:dyDescent="0.2">
      <c r="A78" s="22" t="str">
        <f t="shared" si="1"/>
        <v>2011</v>
      </c>
      <c r="B78" s="18" t="s">
        <v>152</v>
      </c>
      <c r="C78" s="23">
        <v>1.791147</v>
      </c>
      <c r="D78" s="23">
        <v>1.9619869999999999</v>
      </c>
      <c r="E78" s="23">
        <v>2.242442</v>
      </c>
    </row>
    <row r="79" spans="1:5" x14ac:dyDescent="0.2">
      <c r="A79" s="22" t="str">
        <f t="shared" si="1"/>
        <v>2011</v>
      </c>
      <c r="B79" s="18" t="s">
        <v>153</v>
      </c>
      <c r="C79" s="23">
        <v>1.980391</v>
      </c>
      <c r="D79" s="23">
        <v>2.1090900000000001</v>
      </c>
      <c r="E79" s="23">
        <v>2.3392219999999999</v>
      </c>
    </row>
    <row r="80" spans="1:5" x14ac:dyDescent="0.2">
      <c r="A80" s="22" t="str">
        <f t="shared" si="1"/>
        <v>2011</v>
      </c>
      <c r="B80" s="18" t="s">
        <v>154</v>
      </c>
      <c r="C80" s="23">
        <v>2.0666709999999999</v>
      </c>
      <c r="D80" s="23">
        <v>2.1678120000000001</v>
      </c>
      <c r="E80" s="23">
        <v>2.3580399999999999</v>
      </c>
    </row>
    <row r="81" spans="1:5" x14ac:dyDescent="0.2">
      <c r="A81" s="22" t="str">
        <f t="shared" si="1"/>
        <v>2011</v>
      </c>
      <c r="B81" s="18" t="s">
        <v>155</v>
      </c>
      <c r="C81" s="23">
        <v>2.0839089999999998</v>
      </c>
      <c r="D81" s="23">
        <v>2.154153</v>
      </c>
      <c r="E81" s="23">
        <v>2.3190729999999999</v>
      </c>
    </row>
    <row r="82" spans="1:5" x14ac:dyDescent="0.2">
      <c r="A82" s="22" t="str">
        <f t="shared" si="1"/>
        <v>2011</v>
      </c>
      <c r="B82" s="18" t="s">
        <v>156</v>
      </c>
      <c r="C82" s="23">
        <v>2.0717340000000002</v>
      </c>
      <c r="D82" s="23">
        <v>2.1924589999999999</v>
      </c>
      <c r="E82" s="23">
        <v>2.4475769999999999</v>
      </c>
    </row>
    <row r="83" spans="1:5" x14ac:dyDescent="0.2">
      <c r="A83" s="22" t="str">
        <f t="shared" si="1"/>
        <v>2011</v>
      </c>
      <c r="B83" s="18" t="s">
        <v>157</v>
      </c>
      <c r="C83" s="23">
        <v>2.182804</v>
      </c>
      <c r="D83" s="23">
        <v>2.294848</v>
      </c>
      <c r="E83" s="23">
        <v>2.5128110000000001</v>
      </c>
    </row>
    <row r="84" spans="1:5" x14ac:dyDescent="0.2">
      <c r="A84" s="22" t="str">
        <f t="shared" si="1"/>
        <v>2011</v>
      </c>
      <c r="B84" s="18" t="s">
        <v>158</v>
      </c>
      <c r="C84" s="23">
        <v>2.0478700000000001</v>
      </c>
      <c r="D84" s="23">
        <v>2.145969</v>
      </c>
      <c r="E84" s="23">
        <v>2.3428209999999998</v>
      </c>
    </row>
    <row r="85" spans="1:5" x14ac:dyDescent="0.2">
      <c r="A85" s="22" t="str">
        <f t="shared" si="1"/>
        <v>2011</v>
      </c>
      <c r="B85" s="18" t="s">
        <v>159</v>
      </c>
      <c r="C85" s="23">
        <v>2.0475989999999999</v>
      </c>
      <c r="D85" s="23">
        <v>2.1432760000000002</v>
      </c>
      <c r="E85" s="23">
        <v>2.3342399999999999</v>
      </c>
    </row>
    <row r="86" spans="1:5" x14ac:dyDescent="0.2">
      <c r="A86" s="22" t="str">
        <f t="shared" si="1"/>
        <v>2011</v>
      </c>
      <c r="B86" s="18" t="s">
        <v>160</v>
      </c>
      <c r="C86" s="23">
        <v>2.066163</v>
      </c>
      <c r="D86" s="23">
        <v>2.1801780000000002</v>
      </c>
      <c r="E86" s="23">
        <v>2.4077380000000002</v>
      </c>
    </row>
    <row r="87" spans="1:5" x14ac:dyDescent="0.2">
      <c r="A87" s="22" t="str">
        <f t="shared" si="1"/>
        <v>2011</v>
      </c>
      <c r="B87" s="18" t="s">
        <v>161</v>
      </c>
      <c r="C87" s="23">
        <v>1.9837180000000001</v>
      </c>
      <c r="D87" s="23">
        <v>2.1018020000000002</v>
      </c>
      <c r="E87" s="23">
        <v>2.3524989999999999</v>
      </c>
    </row>
    <row r="88" spans="1:5" x14ac:dyDescent="0.2">
      <c r="A88" s="22" t="str">
        <f t="shared" si="1"/>
        <v>2011</v>
      </c>
      <c r="B88" s="18" t="s">
        <v>162</v>
      </c>
      <c r="C88" s="23">
        <v>2.0437210000000001</v>
      </c>
      <c r="D88" s="23">
        <v>2.154217</v>
      </c>
      <c r="E88" s="23">
        <v>2.3587859999999998</v>
      </c>
    </row>
    <row r="89" spans="1:5" x14ac:dyDescent="0.2">
      <c r="A89" s="22" t="str">
        <f t="shared" si="1"/>
        <v>2012</v>
      </c>
      <c r="B89" s="18" t="s">
        <v>163</v>
      </c>
      <c r="C89" s="23">
        <v>1.9652510000000001</v>
      </c>
      <c r="D89" s="23">
        <v>2.1030890000000002</v>
      </c>
      <c r="E89" s="23">
        <v>2.3269950000000001</v>
      </c>
    </row>
    <row r="90" spans="1:5" x14ac:dyDescent="0.2">
      <c r="A90" s="22" t="str">
        <f t="shared" si="1"/>
        <v>2012</v>
      </c>
      <c r="B90" s="18" t="s">
        <v>164</v>
      </c>
      <c r="C90" s="23">
        <v>2.033487</v>
      </c>
      <c r="D90" s="23">
        <v>2.1429390000000001</v>
      </c>
      <c r="E90" s="23">
        <v>2.3307500000000001</v>
      </c>
    </row>
    <row r="91" spans="1:5" x14ac:dyDescent="0.2">
      <c r="A91" s="22" t="str">
        <f t="shared" si="1"/>
        <v>2012</v>
      </c>
      <c r="B91" s="18" t="s">
        <v>165</v>
      </c>
      <c r="C91" s="23">
        <v>2.1353770000000001</v>
      </c>
      <c r="D91" s="23">
        <v>2.2235279999999999</v>
      </c>
      <c r="E91" s="23">
        <v>2.4252660000000001</v>
      </c>
    </row>
    <row r="92" spans="1:5" x14ac:dyDescent="0.2">
      <c r="A92" s="22" t="str">
        <f t="shared" si="1"/>
        <v>2012</v>
      </c>
      <c r="B92" s="18" t="s">
        <v>166</v>
      </c>
      <c r="C92" s="23">
        <v>2.1714180000000001</v>
      </c>
      <c r="D92" s="23">
        <v>2.2441939999999998</v>
      </c>
      <c r="E92" s="23">
        <v>2.4341789999999999</v>
      </c>
    </row>
    <row r="93" spans="1:5" x14ac:dyDescent="0.2">
      <c r="A93" s="22" t="str">
        <f t="shared" si="1"/>
        <v>2012</v>
      </c>
      <c r="B93" s="18" t="s">
        <v>167</v>
      </c>
      <c r="C93" s="23">
        <v>2.1459920000000001</v>
      </c>
      <c r="D93" s="23">
        <v>2.2225269999999999</v>
      </c>
      <c r="E93" s="23">
        <v>2.4411489999999998</v>
      </c>
    </row>
    <row r="94" spans="1:5" x14ac:dyDescent="0.2">
      <c r="A94" s="22" t="str">
        <f t="shared" si="1"/>
        <v>2012</v>
      </c>
      <c r="B94" s="18" t="s">
        <v>168</v>
      </c>
      <c r="C94" s="23">
        <v>2.091666</v>
      </c>
      <c r="D94" s="23">
        <v>2.180615</v>
      </c>
      <c r="E94" s="23">
        <v>2.374844</v>
      </c>
    </row>
    <row r="95" spans="1:5" x14ac:dyDescent="0.2">
      <c r="A95" s="22" t="str">
        <f t="shared" si="1"/>
        <v>2012</v>
      </c>
      <c r="B95" s="18" t="s">
        <v>169</v>
      </c>
      <c r="C95" s="23">
        <v>2.0199280000000002</v>
      </c>
      <c r="D95" s="23">
        <v>2.1564730000000001</v>
      </c>
      <c r="E95" s="23">
        <v>2.373224</v>
      </c>
    </row>
    <row r="96" spans="1:5" x14ac:dyDescent="0.2">
      <c r="A96" s="22" t="str">
        <f t="shared" si="1"/>
        <v>2012</v>
      </c>
      <c r="B96" s="18" t="s">
        <v>170</v>
      </c>
      <c r="C96" s="23">
        <v>2.0715680000000001</v>
      </c>
      <c r="D96" s="23">
        <v>2.1972049999999999</v>
      </c>
      <c r="E96" s="23">
        <v>2.389097</v>
      </c>
    </row>
    <row r="97" spans="1:5" x14ac:dyDescent="0.2">
      <c r="A97" s="22" t="str">
        <f t="shared" si="1"/>
        <v>2012</v>
      </c>
      <c r="B97" s="18" t="s">
        <v>171</v>
      </c>
      <c r="C97" s="23">
        <v>2.0569860000000002</v>
      </c>
      <c r="D97" s="23">
        <v>2.1734270000000002</v>
      </c>
      <c r="E97" s="23">
        <v>2.3691840000000002</v>
      </c>
    </row>
    <row r="98" spans="1:5" x14ac:dyDescent="0.2">
      <c r="A98" s="22" t="str">
        <f t="shared" si="1"/>
        <v>2012</v>
      </c>
      <c r="B98" s="18" t="s">
        <v>172</v>
      </c>
      <c r="C98" s="23">
        <v>2.050783</v>
      </c>
      <c r="D98" s="23">
        <v>2.1789209999999999</v>
      </c>
      <c r="E98" s="23">
        <v>2.3580899999999998</v>
      </c>
    </row>
    <row r="99" spans="1:5" x14ac:dyDescent="0.2">
      <c r="A99" s="22" t="str">
        <f t="shared" si="1"/>
        <v>2012</v>
      </c>
      <c r="B99" s="18" t="s">
        <v>173</v>
      </c>
      <c r="C99" s="23">
        <v>2.1282969999999999</v>
      </c>
      <c r="D99" s="23">
        <v>2.23177</v>
      </c>
      <c r="E99" s="23">
        <v>2.371966</v>
      </c>
    </row>
    <row r="100" spans="1:5" x14ac:dyDescent="0.2">
      <c r="A100" s="22" t="str">
        <f t="shared" si="1"/>
        <v>2012</v>
      </c>
      <c r="B100" s="18" t="s">
        <v>174</v>
      </c>
      <c r="C100" s="23">
        <v>2.0751659999999998</v>
      </c>
      <c r="D100" s="23">
        <v>2.1973129999999998</v>
      </c>
      <c r="E100" s="23">
        <v>2.3651879999999998</v>
      </c>
    </row>
    <row r="101" spans="1:5" x14ac:dyDescent="0.2">
      <c r="A101" s="22" t="str">
        <f t="shared" si="1"/>
        <v>2013</v>
      </c>
      <c r="B101" s="18" t="s">
        <v>175</v>
      </c>
      <c r="C101" s="23">
        <v>2.0420060000000002</v>
      </c>
      <c r="D101" s="23">
        <v>2.1652459999999998</v>
      </c>
      <c r="E101" s="23">
        <v>2.348074</v>
      </c>
    </row>
    <row r="102" spans="1:5" x14ac:dyDescent="0.2">
      <c r="A102" s="22" t="str">
        <f t="shared" si="1"/>
        <v>2013</v>
      </c>
      <c r="B102" s="18" t="s">
        <v>176</v>
      </c>
      <c r="C102" s="23">
        <v>2.0536880000000002</v>
      </c>
      <c r="D102" s="23">
        <v>2.1534719999999998</v>
      </c>
      <c r="E102" s="23">
        <v>2.3280970000000001</v>
      </c>
    </row>
    <row r="103" spans="1:5" x14ac:dyDescent="0.2">
      <c r="A103" s="22" t="str">
        <f t="shared" si="1"/>
        <v>2013</v>
      </c>
      <c r="B103" s="18" t="s">
        <v>177</v>
      </c>
      <c r="C103" s="23">
        <v>2.0586850000000001</v>
      </c>
      <c r="D103" s="23">
        <v>2.1562160000000001</v>
      </c>
      <c r="E103" s="23">
        <v>2.3497520000000001</v>
      </c>
    </row>
    <row r="104" spans="1:5" x14ac:dyDescent="0.2">
      <c r="A104" s="22" t="str">
        <f t="shared" si="1"/>
        <v>2013</v>
      </c>
      <c r="B104" s="18" t="s">
        <v>178</v>
      </c>
      <c r="C104" s="23">
        <v>2.1148129999999998</v>
      </c>
      <c r="D104" s="23">
        <v>2.1992470000000002</v>
      </c>
      <c r="E104" s="23">
        <v>2.3751470000000001</v>
      </c>
    </row>
    <row r="105" spans="1:5" x14ac:dyDescent="0.2">
      <c r="A105" s="22" t="str">
        <f t="shared" si="1"/>
        <v>2013</v>
      </c>
      <c r="B105" s="18" t="s">
        <v>179</v>
      </c>
      <c r="C105" s="23">
        <v>2.0573220000000001</v>
      </c>
      <c r="D105" s="23">
        <v>2.1504180000000002</v>
      </c>
      <c r="E105" s="23">
        <v>2.3453849999999998</v>
      </c>
    </row>
    <row r="106" spans="1:5" x14ac:dyDescent="0.2">
      <c r="A106" s="22" t="str">
        <f t="shared" si="1"/>
        <v>2013</v>
      </c>
      <c r="B106" s="18" t="s">
        <v>180</v>
      </c>
      <c r="C106" s="23">
        <v>2.0609980000000001</v>
      </c>
      <c r="D106" s="23">
        <v>2.1635369999999998</v>
      </c>
      <c r="E106" s="23">
        <v>2.3594089999999999</v>
      </c>
    </row>
    <row r="107" spans="1:5" x14ac:dyDescent="0.2">
      <c r="A107" s="22" t="str">
        <f t="shared" si="1"/>
        <v>2013</v>
      </c>
      <c r="B107" s="18" t="s">
        <v>181</v>
      </c>
      <c r="C107" s="23">
        <v>1.993628</v>
      </c>
      <c r="D107" s="23">
        <v>2.116498</v>
      </c>
      <c r="E107" s="23">
        <v>2.3370760000000002</v>
      </c>
    </row>
    <row r="108" spans="1:5" x14ac:dyDescent="0.2">
      <c r="A108" s="22" t="str">
        <f t="shared" si="1"/>
        <v>2013</v>
      </c>
      <c r="B108" s="18" t="s">
        <v>182</v>
      </c>
      <c r="C108" s="23">
        <v>1.9095549999999999</v>
      </c>
      <c r="D108" s="23">
        <v>2.051577</v>
      </c>
      <c r="E108" s="23">
        <v>2.3003710000000002</v>
      </c>
    </row>
    <row r="109" spans="1:5" x14ac:dyDescent="0.2">
      <c r="A109" s="22" t="str">
        <f t="shared" si="1"/>
        <v>2013</v>
      </c>
      <c r="B109" s="18" t="s">
        <v>183</v>
      </c>
      <c r="C109" s="23">
        <v>1.959667</v>
      </c>
      <c r="D109" s="23">
        <v>2.0924049999999998</v>
      </c>
      <c r="E109" s="23">
        <v>2.3253439999999999</v>
      </c>
    </row>
    <row r="110" spans="1:5" x14ac:dyDescent="0.2">
      <c r="A110" s="22" t="str">
        <f t="shared" si="1"/>
        <v>2013</v>
      </c>
      <c r="B110" s="18" t="s">
        <v>184</v>
      </c>
      <c r="C110" s="23">
        <v>1.9882150000000001</v>
      </c>
      <c r="D110" s="23">
        <v>2.1155550000000001</v>
      </c>
      <c r="E110" s="23">
        <v>2.3456269999999999</v>
      </c>
    </row>
    <row r="111" spans="1:5" x14ac:dyDescent="0.2">
      <c r="A111" s="22" t="str">
        <f t="shared" si="1"/>
        <v>2013</v>
      </c>
      <c r="B111" s="18" t="s">
        <v>185</v>
      </c>
      <c r="C111" s="23">
        <v>1.990062</v>
      </c>
      <c r="D111" s="23">
        <v>2.119469</v>
      </c>
      <c r="E111" s="23">
        <v>2.3448169999999999</v>
      </c>
    </row>
    <row r="112" spans="1:5" x14ac:dyDescent="0.2">
      <c r="A112" s="22" t="str">
        <f t="shared" si="1"/>
        <v>2013</v>
      </c>
      <c r="B112" s="18" t="s">
        <v>186</v>
      </c>
      <c r="C112" s="23">
        <v>1.9811559999999999</v>
      </c>
      <c r="D112" s="23">
        <v>2.0923210000000001</v>
      </c>
      <c r="E112" s="23">
        <v>2.2760180000000001</v>
      </c>
    </row>
    <row r="113" spans="1:5" x14ac:dyDescent="0.2">
      <c r="A113" s="22" t="str">
        <f t="shared" si="1"/>
        <v>2014</v>
      </c>
      <c r="B113" s="18" t="s">
        <v>187</v>
      </c>
      <c r="C113" s="23">
        <v>1.900026</v>
      </c>
      <c r="D113" s="23">
        <v>2.0140009999999999</v>
      </c>
      <c r="E113" s="23">
        <v>2.228259</v>
      </c>
    </row>
    <row r="114" spans="1:5" x14ac:dyDescent="0.2">
      <c r="A114" s="22" t="str">
        <f t="shared" si="1"/>
        <v>2014</v>
      </c>
      <c r="B114" s="18" t="s">
        <v>188</v>
      </c>
      <c r="C114" s="23">
        <v>1.9112100000000001</v>
      </c>
      <c r="D114" s="23">
        <v>2.0126919999999999</v>
      </c>
      <c r="E114" s="23">
        <v>2.2095250000000002</v>
      </c>
    </row>
    <row r="115" spans="1:5" x14ac:dyDescent="0.2">
      <c r="A115" s="22" t="str">
        <f t="shared" si="1"/>
        <v>2014</v>
      </c>
      <c r="B115" s="18" t="s">
        <v>189</v>
      </c>
      <c r="C115" s="23">
        <v>2.0486740000000001</v>
      </c>
      <c r="D115" s="23">
        <v>2.1163340000000002</v>
      </c>
      <c r="E115" s="23">
        <v>2.2702450000000001</v>
      </c>
    </row>
    <row r="116" spans="1:5" x14ac:dyDescent="0.2">
      <c r="A116" s="22" t="str">
        <f t="shared" si="1"/>
        <v>2014</v>
      </c>
      <c r="B116" s="18" t="s">
        <v>190</v>
      </c>
      <c r="C116" s="23">
        <v>2.0147309999999998</v>
      </c>
      <c r="D116" s="23">
        <v>2.0687690000000001</v>
      </c>
      <c r="E116" s="23">
        <v>2.235922</v>
      </c>
    </row>
    <row r="117" spans="1:5" x14ac:dyDescent="0.2">
      <c r="A117" s="22" t="str">
        <f t="shared" si="1"/>
        <v>2014</v>
      </c>
      <c r="B117" s="18" t="s">
        <v>191</v>
      </c>
      <c r="C117" s="23">
        <v>1.977552</v>
      </c>
      <c r="D117" s="23">
        <v>2.0474100000000002</v>
      </c>
      <c r="E117" s="23">
        <v>2.2355369999999999</v>
      </c>
    </row>
    <row r="118" spans="1:5" x14ac:dyDescent="0.2">
      <c r="A118" s="22" t="str">
        <f t="shared" si="1"/>
        <v>2014</v>
      </c>
      <c r="B118" s="18" t="s">
        <v>192</v>
      </c>
      <c r="C118" s="23">
        <v>1.99278</v>
      </c>
      <c r="D118" s="23">
        <v>2.1001270000000001</v>
      </c>
      <c r="E118" s="23">
        <v>2.344414</v>
      </c>
    </row>
    <row r="119" spans="1:5" x14ac:dyDescent="0.2">
      <c r="A119" s="22" t="str">
        <f t="shared" si="1"/>
        <v>2014</v>
      </c>
      <c r="B119" s="18" t="s">
        <v>193</v>
      </c>
      <c r="C119" s="23">
        <v>2.016165</v>
      </c>
      <c r="D119" s="23">
        <v>2.1410969999999998</v>
      </c>
      <c r="E119" s="23">
        <v>2.3759749999999999</v>
      </c>
    </row>
    <row r="120" spans="1:5" x14ac:dyDescent="0.2">
      <c r="A120" s="22" t="str">
        <f t="shared" si="1"/>
        <v>2014</v>
      </c>
      <c r="B120" s="18" t="s">
        <v>194</v>
      </c>
      <c r="C120" s="23">
        <v>2.0732249999999999</v>
      </c>
      <c r="D120" s="23">
        <v>2.1695880000000001</v>
      </c>
      <c r="E120" s="23">
        <v>2.3418009999999998</v>
      </c>
    </row>
    <row r="121" spans="1:5" x14ac:dyDescent="0.2">
      <c r="A121" s="22" t="str">
        <f t="shared" si="1"/>
        <v>2014</v>
      </c>
      <c r="B121" s="18" t="s">
        <v>195</v>
      </c>
      <c r="C121" s="23">
        <v>2.044127</v>
      </c>
      <c r="D121" s="23">
        <v>2.1376010000000001</v>
      </c>
      <c r="E121" s="23">
        <v>2.3130329999999999</v>
      </c>
    </row>
    <row r="122" spans="1:5" x14ac:dyDescent="0.2">
      <c r="A122" s="22" t="str">
        <f t="shared" si="1"/>
        <v>2014</v>
      </c>
      <c r="B122" s="18" t="s">
        <v>196</v>
      </c>
      <c r="C122" s="23">
        <v>2.0137589999999999</v>
      </c>
      <c r="D122" s="23">
        <v>2.1150910000000001</v>
      </c>
      <c r="E122" s="23">
        <v>2.2880349999999998</v>
      </c>
    </row>
    <row r="123" spans="1:5" x14ac:dyDescent="0.2">
      <c r="A123" s="22" t="str">
        <f t="shared" si="1"/>
        <v>2014</v>
      </c>
      <c r="B123" s="18" t="s">
        <v>197</v>
      </c>
      <c r="C123" s="23">
        <v>1.9577549999999999</v>
      </c>
      <c r="D123" s="23">
        <v>2.0756510000000001</v>
      </c>
      <c r="E123" s="23">
        <v>2.267509</v>
      </c>
    </row>
    <row r="124" spans="1:5" x14ac:dyDescent="0.2">
      <c r="A124" s="22" t="str">
        <f t="shared" si="1"/>
        <v>2014</v>
      </c>
      <c r="B124" s="18" t="s">
        <v>198</v>
      </c>
      <c r="C124" s="23">
        <v>2.0575929999999998</v>
      </c>
      <c r="D124" s="23">
        <v>2.18709</v>
      </c>
      <c r="E124" s="23">
        <v>2.335159</v>
      </c>
    </row>
    <row r="125" spans="1:5" x14ac:dyDescent="0.2">
      <c r="A125" s="22" t="str">
        <f t="shared" si="1"/>
        <v>2015</v>
      </c>
      <c r="B125" s="18" t="s">
        <v>199</v>
      </c>
      <c r="C125" s="23">
        <v>2.1197349999999999</v>
      </c>
      <c r="D125" s="23">
        <v>2.2279930000000001</v>
      </c>
      <c r="E125" s="23">
        <v>2.3514219999999999</v>
      </c>
    </row>
    <row r="126" spans="1:5" x14ac:dyDescent="0.2">
      <c r="A126" s="22" t="str">
        <f t="shared" si="1"/>
        <v>2015</v>
      </c>
      <c r="B126" s="18" t="s">
        <v>200</v>
      </c>
      <c r="C126" s="23">
        <v>2.017131</v>
      </c>
      <c r="D126" s="23">
        <v>2.1250330000000002</v>
      </c>
      <c r="E126" s="23">
        <v>2.251233</v>
      </c>
    </row>
    <row r="127" spans="1:5" x14ac:dyDescent="0.2">
      <c r="A127" s="22" t="str">
        <f t="shared" si="1"/>
        <v>2015</v>
      </c>
      <c r="B127" s="18" t="s">
        <v>201</v>
      </c>
      <c r="C127" s="23">
        <v>2.1036100000000002</v>
      </c>
      <c r="D127" s="23">
        <v>2.197937</v>
      </c>
      <c r="E127" s="23">
        <v>2.3179210000000001</v>
      </c>
    </row>
    <row r="128" spans="1:5" x14ac:dyDescent="0.2">
      <c r="A128" s="22" t="str">
        <f t="shared" si="1"/>
        <v>2015</v>
      </c>
      <c r="B128" s="18" t="s">
        <v>202</v>
      </c>
      <c r="C128" s="23">
        <v>2.102182</v>
      </c>
      <c r="D128" s="23">
        <v>2.1951269999999998</v>
      </c>
      <c r="E128" s="23">
        <v>2.3287360000000001</v>
      </c>
    </row>
    <row r="129" spans="1:5" x14ac:dyDescent="0.2">
      <c r="A129" s="22" t="str">
        <f t="shared" si="1"/>
        <v>2015</v>
      </c>
      <c r="B129" s="18" t="s">
        <v>203</v>
      </c>
      <c r="C129" s="23">
        <v>2.074103</v>
      </c>
      <c r="D129" s="23">
        <v>2.166372</v>
      </c>
      <c r="E129" s="23">
        <v>2.317002</v>
      </c>
    </row>
    <row r="130" spans="1:5" x14ac:dyDescent="0.2">
      <c r="A130" s="22" t="str">
        <f t="shared" si="1"/>
        <v>2015</v>
      </c>
      <c r="B130" s="18" t="s">
        <v>204</v>
      </c>
      <c r="C130" s="23">
        <v>2.1160640000000002</v>
      </c>
      <c r="D130" s="23">
        <v>2.2040639999999998</v>
      </c>
      <c r="E130" s="23">
        <v>2.3016040000000002</v>
      </c>
    </row>
    <row r="131" spans="1:5" x14ac:dyDescent="0.2">
      <c r="A131" s="22" t="str">
        <f t="shared" si="1"/>
        <v>2015</v>
      </c>
      <c r="B131" s="18" t="s">
        <v>205</v>
      </c>
      <c r="C131" s="23">
        <v>2.1460020000000002</v>
      </c>
      <c r="D131" s="23">
        <v>2.2632210000000001</v>
      </c>
      <c r="E131" s="23">
        <v>2.3499599999999998</v>
      </c>
    </row>
    <row r="132" spans="1:5" x14ac:dyDescent="0.2">
      <c r="A132" s="22" t="str">
        <f t="shared" si="1"/>
        <v>2015</v>
      </c>
      <c r="B132" s="18" t="s">
        <v>206</v>
      </c>
      <c r="C132" s="23">
        <v>2.0529229999999998</v>
      </c>
      <c r="D132" s="23">
        <v>2.189603</v>
      </c>
      <c r="E132" s="23">
        <v>2.2915410000000001</v>
      </c>
    </row>
    <row r="133" spans="1:5" x14ac:dyDescent="0.2">
      <c r="A133" s="22" t="str">
        <f t="shared" si="1"/>
        <v>2015</v>
      </c>
      <c r="B133" s="18" t="s">
        <v>207</v>
      </c>
      <c r="C133" s="23">
        <v>2.0703499999999999</v>
      </c>
      <c r="D133" s="23">
        <v>2.214906</v>
      </c>
      <c r="E133" s="23">
        <v>2.3129729999999999</v>
      </c>
    </row>
    <row r="134" spans="1:5" x14ac:dyDescent="0.2">
      <c r="A134" s="22" t="str">
        <f t="shared" ref="A134:A170" si="2">LEFT(B134,4)</f>
        <v>2015</v>
      </c>
      <c r="B134" s="18" t="s">
        <v>208</v>
      </c>
      <c r="C134" s="23">
        <v>2.1144080000000001</v>
      </c>
      <c r="D134" s="23">
        <v>2.2390569999999999</v>
      </c>
      <c r="E134" s="23">
        <v>2.308799</v>
      </c>
    </row>
    <row r="135" spans="1:5" x14ac:dyDescent="0.2">
      <c r="A135" s="22" t="str">
        <f t="shared" si="2"/>
        <v>2015</v>
      </c>
      <c r="B135" s="18" t="s">
        <v>209</v>
      </c>
      <c r="C135" s="23">
        <v>2.0806010000000001</v>
      </c>
      <c r="D135" s="23">
        <v>2.1933989999999999</v>
      </c>
      <c r="E135" s="23">
        <v>2.282972</v>
      </c>
    </row>
    <row r="136" spans="1:5" x14ac:dyDescent="0.2">
      <c r="A136" s="22" t="str">
        <f t="shared" si="2"/>
        <v>2015</v>
      </c>
      <c r="B136" s="18" t="s">
        <v>210</v>
      </c>
      <c r="C136" s="23">
        <v>2.1958120000000001</v>
      </c>
      <c r="D136" s="23">
        <v>2.2719330000000002</v>
      </c>
      <c r="E136" s="23">
        <v>2.2976809999999999</v>
      </c>
    </row>
    <row r="137" spans="1:5" x14ac:dyDescent="0.2">
      <c r="A137" s="22" t="str">
        <f t="shared" si="2"/>
        <v>2016</v>
      </c>
      <c r="B137" s="18" t="s">
        <v>211</v>
      </c>
      <c r="C137" s="23">
        <v>2.236078</v>
      </c>
      <c r="D137" s="23">
        <v>2.2816329999999998</v>
      </c>
      <c r="E137" s="23">
        <v>2.3008199999999999</v>
      </c>
    </row>
    <row r="138" spans="1:5" x14ac:dyDescent="0.2">
      <c r="A138" s="22" t="str">
        <f t="shared" si="2"/>
        <v>2016</v>
      </c>
      <c r="B138" s="18" t="s">
        <v>212</v>
      </c>
      <c r="C138" s="23">
        <v>2.13767</v>
      </c>
      <c r="D138" s="23">
        <v>2.196577</v>
      </c>
      <c r="E138" s="23">
        <v>2.2351009999999998</v>
      </c>
    </row>
    <row r="139" spans="1:5" x14ac:dyDescent="0.2">
      <c r="A139" s="22" t="str">
        <f t="shared" si="2"/>
        <v>2016</v>
      </c>
      <c r="B139" s="18" t="s">
        <v>213</v>
      </c>
      <c r="C139" s="23">
        <v>2.171983</v>
      </c>
      <c r="D139" s="23">
        <v>2.2362479999999998</v>
      </c>
      <c r="E139" s="23">
        <v>2.2861150000000001</v>
      </c>
    </row>
    <row r="140" spans="1:5" x14ac:dyDescent="0.2">
      <c r="A140" s="22" t="str">
        <f t="shared" si="2"/>
        <v>2016</v>
      </c>
      <c r="B140" s="18" t="s">
        <v>214</v>
      </c>
      <c r="C140" s="23">
        <v>2.2176269999999998</v>
      </c>
      <c r="D140" s="23">
        <v>2.2683749999999998</v>
      </c>
      <c r="E140" s="23">
        <v>2.3142589999999998</v>
      </c>
    </row>
    <row r="141" spans="1:5" x14ac:dyDescent="0.2">
      <c r="A141" s="22" t="str">
        <f t="shared" si="2"/>
        <v>2016</v>
      </c>
      <c r="B141" s="18" t="s">
        <v>215</v>
      </c>
      <c r="C141" s="23">
        <v>2.1661389999999998</v>
      </c>
      <c r="D141" s="23">
        <v>2.2122160000000002</v>
      </c>
      <c r="E141" s="23">
        <v>2.2866580000000001</v>
      </c>
    </row>
    <row r="142" spans="1:5" x14ac:dyDescent="0.2">
      <c r="A142" s="22" t="str">
        <f t="shared" si="2"/>
        <v>2016</v>
      </c>
      <c r="B142" s="18" t="s">
        <v>216</v>
      </c>
      <c r="C142" s="23">
        <v>2.2411530000000002</v>
      </c>
      <c r="D142" s="23">
        <v>2.2674629999999998</v>
      </c>
      <c r="E142" s="23">
        <v>2.2869769999999998</v>
      </c>
    </row>
    <row r="143" spans="1:5" x14ac:dyDescent="0.2">
      <c r="A143" s="22" t="str">
        <f t="shared" si="2"/>
        <v>2016</v>
      </c>
      <c r="B143" s="18" t="s">
        <v>217</v>
      </c>
      <c r="C143" s="23">
        <v>2.2667250000000001</v>
      </c>
      <c r="D143" s="23">
        <v>2.2960660000000002</v>
      </c>
      <c r="E143" s="23">
        <v>2.3079689999999999</v>
      </c>
    </row>
    <row r="144" spans="1:5" x14ac:dyDescent="0.2">
      <c r="A144" s="22" t="str">
        <f t="shared" si="2"/>
        <v>2016</v>
      </c>
      <c r="B144" s="18" t="s">
        <v>218</v>
      </c>
      <c r="C144" s="23">
        <v>2.2682709999999999</v>
      </c>
      <c r="D144" s="23">
        <v>2.2998699999999999</v>
      </c>
      <c r="E144" s="23">
        <v>2.2967179999999998</v>
      </c>
    </row>
    <row r="145" spans="1:5" x14ac:dyDescent="0.2">
      <c r="A145" s="22" t="str">
        <f t="shared" si="2"/>
        <v>2016</v>
      </c>
      <c r="B145" s="18" t="s">
        <v>219</v>
      </c>
      <c r="C145" s="23">
        <v>2.2687629999999999</v>
      </c>
      <c r="D145" s="23">
        <v>2.3060679999999998</v>
      </c>
      <c r="E145" s="23">
        <v>2.3135789999999998</v>
      </c>
    </row>
    <row r="146" spans="1:5" x14ac:dyDescent="0.2">
      <c r="A146" s="22" t="str">
        <f t="shared" si="2"/>
        <v>2016</v>
      </c>
      <c r="B146" s="18" t="s">
        <v>220</v>
      </c>
      <c r="C146" s="23">
        <v>2.2357429999999998</v>
      </c>
      <c r="D146" s="23">
        <v>2.267693</v>
      </c>
      <c r="E146" s="23">
        <v>2.2724790000000001</v>
      </c>
    </row>
    <row r="147" spans="1:5" x14ac:dyDescent="0.2">
      <c r="A147" s="22" t="str">
        <f t="shared" si="2"/>
        <v>2016</v>
      </c>
      <c r="B147" s="18" t="s">
        <v>221</v>
      </c>
      <c r="C147" s="23">
        <v>2.2309079999999999</v>
      </c>
      <c r="D147" s="23">
        <v>2.2644069999999998</v>
      </c>
      <c r="E147" s="23">
        <v>2.2796820000000002</v>
      </c>
    </row>
    <row r="148" spans="1:5" x14ac:dyDescent="0.2">
      <c r="A148" s="22" t="str">
        <f t="shared" si="2"/>
        <v>2016</v>
      </c>
      <c r="B148" s="18" t="s">
        <v>222</v>
      </c>
      <c r="C148" s="23">
        <v>2.3196240000000001</v>
      </c>
      <c r="D148" s="23">
        <v>2.3288350000000002</v>
      </c>
      <c r="E148" s="23">
        <v>2.3058390000000002</v>
      </c>
    </row>
    <row r="149" spans="1:5" x14ac:dyDescent="0.2">
      <c r="A149" s="22" t="str">
        <f t="shared" si="2"/>
        <v>2017</v>
      </c>
      <c r="B149" s="18" t="s">
        <v>223</v>
      </c>
      <c r="C149" s="23">
        <v>2.3349299999999999</v>
      </c>
      <c r="D149" s="23">
        <v>2.3241830000000001</v>
      </c>
      <c r="E149" s="23">
        <v>2.3025910000000001</v>
      </c>
    </row>
    <row r="150" spans="1:5" x14ac:dyDescent="0.2">
      <c r="A150" s="22" t="str">
        <f t="shared" si="2"/>
        <v>2017</v>
      </c>
      <c r="B150" s="18" t="s">
        <v>224</v>
      </c>
      <c r="C150" s="23">
        <v>2.3565680000000002</v>
      </c>
      <c r="D150" s="23">
        <v>2.346457</v>
      </c>
      <c r="E150" s="23">
        <v>2.308821</v>
      </c>
    </row>
    <row r="151" spans="1:5" x14ac:dyDescent="0.2">
      <c r="A151" s="22" t="str">
        <f t="shared" si="2"/>
        <v>2017</v>
      </c>
      <c r="B151" s="18" t="s">
        <v>225</v>
      </c>
      <c r="C151" s="23">
        <v>2.3197369999999999</v>
      </c>
      <c r="D151" s="23">
        <v>2.3263560000000001</v>
      </c>
      <c r="E151" s="23">
        <v>2.3226429999999998</v>
      </c>
    </row>
    <row r="152" spans="1:5" x14ac:dyDescent="0.2">
      <c r="A152" s="22" t="str">
        <f t="shared" si="2"/>
        <v>2017</v>
      </c>
      <c r="B152" s="18" t="s">
        <v>226</v>
      </c>
      <c r="C152" s="23">
        <v>2.3068360000000001</v>
      </c>
      <c r="D152" s="23">
        <v>2.3191790000000001</v>
      </c>
      <c r="E152" s="23">
        <v>2.3289140000000002</v>
      </c>
    </row>
    <row r="153" spans="1:5" x14ac:dyDescent="0.2">
      <c r="A153" s="22" t="str">
        <f t="shared" si="2"/>
        <v>2017</v>
      </c>
      <c r="B153" s="18" t="s">
        <v>227</v>
      </c>
      <c r="C153" s="23">
        <v>2.2800069999999999</v>
      </c>
      <c r="D153" s="23">
        <v>2.306041</v>
      </c>
      <c r="E153" s="23">
        <v>2.342428</v>
      </c>
    </row>
    <row r="154" spans="1:5" x14ac:dyDescent="0.2">
      <c r="A154" s="22" t="str">
        <f t="shared" si="2"/>
        <v>2017</v>
      </c>
      <c r="B154" s="18" t="s">
        <v>228</v>
      </c>
      <c r="C154" s="23">
        <v>2.2235299999999998</v>
      </c>
      <c r="D154" s="23">
        <v>2.2452040000000002</v>
      </c>
      <c r="E154" s="23">
        <v>2.2590699999999999</v>
      </c>
    </row>
    <row r="155" spans="1:5" x14ac:dyDescent="0.2">
      <c r="A155" s="22" t="str">
        <f t="shared" si="2"/>
        <v>2017</v>
      </c>
      <c r="B155" s="18" t="s">
        <v>229</v>
      </c>
      <c r="C155" s="23">
        <v>2.2052100000000001</v>
      </c>
      <c r="D155" s="23">
        <v>2.2463000000000002</v>
      </c>
      <c r="E155" s="23">
        <v>2.2750919999999999</v>
      </c>
    </row>
    <row r="156" spans="1:5" x14ac:dyDescent="0.2">
      <c r="A156" s="22" t="str">
        <f t="shared" si="2"/>
        <v>2017</v>
      </c>
      <c r="B156" s="18" t="s">
        <v>230</v>
      </c>
      <c r="C156" s="23">
        <v>2.193873</v>
      </c>
      <c r="D156" s="23">
        <v>2.2276509999999998</v>
      </c>
      <c r="E156" s="23">
        <v>2.2937479999999999</v>
      </c>
    </row>
    <row r="157" spans="1:5" x14ac:dyDescent="0.2">
      <c r="A157" s="22" t="str">
        <f t="shared" si="2"/>
        <v>2017</v>
      </c>
      <c r="B157" s="18" t="s">
        <v>231</v>
      </c>
      <c r="C157" s="23">
        <v>2.071008</v>
      </c>
      <c r="D157" s="23">
        <v>2.1329989999999999</v>
      </c>
      <c r="E157" s="23">
        <v>2.2647550000000001</v>
      </c>
    </row>
    <row r="158" spans="1:5" x14ac:dyDescent="0.2">
      <c r="A158" s="22" t="str">
        <f t="shared" si="2"/>
        <v>2017</v>
      </c>
      <c r="B158" s="18" t="s">
        <v>232</v>
      </c>
      <c r="C158" s="23">
        <v>2.0340129999999998</v>
      </c>
      <c r="D158" s="23">
        <v>2.132393</v>
      </c>
      <c r="E158" s="23">
        <v>2.2767040000000001</v>
      </c>
    </row>
    <row r="159" spans="1:5" x14ac:dyDescent="0.2">
      <c r="A159" s="22" t="str">
        <f t="shared" si="2"/>
        <v>2017</v>
      </c>
      <c r="B159" s="18" t="s">
        <v>233</v>
      </c>
      <c r="C159" s="23">
        <v>2.0810810000000002</v>
      </c>
      <c r="D159" s="23">
        <v>2.1635689999999999</v>
      </c>
      <c r="E159" s="23">
        <v>2.2946580000000001</v>
      </c>
    </row>
    <row r="160" spans="1:5" x14ac:dyDescent="0.2">
      <c r="A160" s="22" t="str">
        <f t="shared" si="2"/>
        <v>2017</v>
      </c>
      <c r="B160" s="18" t="s">
        <v>234</v>
      </c>
      <c r="C160" s="23">
        <v>2.06616</v>
      </c>
      <c r="D160" s="23">
        <v>2.1539549999999998</v>
      </c>
      <c r="E160" s="23">
        <v>2.249333</v>
      </c>
    </row>
    <row r="161" spans="1:5" x14ac:dyDescent="0.2">
      <c r="A161" s="22" t="str">
        <f t="shared" si="2"/>
        <v>2018</v>
      </c>
      <c r="B161" s="18" t="s">
        <v>235</v>
      </c>
      <c r="C161" s="23">
        <v>2.0459540000000001</v>
      </c>
      <c r="D161" s="23">
        <v>2.1432570000000002</v>
      </c>
      <c r="E161" s="23">
        <v>2.2465160000000002</v>
      </c>
    </row>
    <row r="162" spans="1:5" x14ac:dyDescent="0.2">
      <c r="A162" s="22" t="str">
        <f t="shared" si="2"/>
        <v>2018</v>
      </c>
      <c r="B162" s="18" t="s">
        <v>236</v>
      </c>
      <c r="C162" s="23">
        <v>2.1343779999999999</v>
      </c>
      <c r="D162" s="23">
        <v>2.192078</v>
      </c>
      <c r="E162" s="23">
        <v>2.2487219999999999</v>
      </c>
    </row>
    <row r="163" spans="1:5" x14ac:dyDescent="0.2">
      <c r="A163" s="22" t="str">
        <f t="shared" si="2"/>
        <v>2018</v>
      </c>
      <c r="B163" s="18" t="s">
        <v>237</v>
      </c>
      <c r="C163" s="23">
        <v>2.1457299999999999</v>
      </c>
      <c r="D163" s="23">
        <v>2.2019280000000001</v>
      </c>
      <c r="E163" s="23">
        <v>2.279919</v>
      </c>
    </row>
    <row r="164" spans="1:5" x14ac:dyDescent="0.2">
      <c r="A164" s="22" t="str">
        <f t="shared" si="2"/>
        <v>2018</v>
      </c>
      <c r="B164" s="18" t="s">
        <v>238</v>
      </c>
      <c r="C164" s="23">
        <v>2.1453470000000001</v>
      </c>
      <c r="D164" s="23">
        <v>2.1880869999999999</v>
      </c>
      <c r="E164" s="23">
        <v>2.2787860000000002</v>
      </c>
    </row>
    <row r="165" spans="1:5" x14ac:dyDescent="0.2">
      <c r="A165" s="22" t="str">
        <f t="shared" si="2"/>
        <v>2018</v>
      </c>
      <c r="B165" s="18" t="s">
        <v>451</v>
      </c>
      <c r="C165" s="49">
        <v>2.2109179999999999</v>
      </c>
      <c r="D165" s="49">
        <v>2.2357939999999998</v>
      </c>
      <c r="E165" s="49">
        <v>2.3009499999999998</v>
      </c>
    </row>
    <row r="166" spans="1:5" x14ac:dyDescent="0.2">
      <c r="A166" s="22" t="str">
        <f t="shared" si="2"/>
        <v>2018</v>
      </c>
      <c r="B166" s="18" t="s">
        <v>452</v>
      </c>
      <c r="C166" s="49">
        <v>2.2035710000000002</v>
      </c>
      <c r="D166" s="49">
        <v>2.227589</v>
      </c>
      <c r="E166" s="49">
        <v>2.266219</v>
      </c>
    </row>
    <row r="167" spans="1:5" x14ac:dyDescent="0.2">
      <c r="A167" s="22" t="str">
        <f t="shared" si="2"/>
        <v>2018</v>
      </c>
      <c r="B167" s="18" t="s">
        <v>453</v>
      </c>
      <c r="C167" s="49">
        <v>2.1911740000000002</v>
      </c>
      <c r="D167" s="49">
        <v>2.2453349999999999</v>
      </c>
      <c r="E167" s="49">
        <v>2.2948119999999999</v>
      </c>
    </row>
    <row r="168" spans="1:5" x14ac:dyDescent="0.2">
      <c r="A168" s="22" t="str">
        <f t="shared" si="2"/>
        <v>2018</v>
      </c>
      <c r="B168" s="18" t="s">
        <v>454</v>
      </c>
      <c r="C168" s="49">
        <v>2.2277680000000002</v>
      </c>
      <c r="D168" s="49">
        <v>2.2642850000000001</v>
      </c>
      <c r="E168" s="49">
        <v>2.2991470000000001</v>
      </c>
    </row>
    <row r="169" spans="1:5" x14ac:dyDescent="0.2">
      <c r="A169" s="22" t="str">
        <f t="shared" si="2"/>
        <v>2018</v>
      </c>
      <c r="B169" s="18" t="s">
        <v>455</v>
      </c>
      <c r="C169" s="49">
        <v>2.2197049999999998</v>
      </c>
      <c r="D169" s="49">
        <v>2.2336740000000002</v>
      </c>
      <c r="E169" s="49">
        <v>2.2778</v>
      </c>
    </row>
    <row r="170" spans="1:5" x14ac:dyDescent="0.2">
      <c r="A170" s="22" t="str">
        <f t="shared" si="2"/>
        <v>2018</v>
      </c>
      <c r="B170" s="18" t="s">
        <v>456</v>
      </c>
      <c r="C170" s="49">
        <v>2.2841629999999999</v>
      </c>
      <c r="D170" s="49">
        <v>2.2402739999999999</v>
      </c>
      <c r="E170" s="49">
        <v>2.2323780000000002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3"/>
  <dimension ref="A1:F172"/>
  <sheetViews>
    <sheetView workbookViewId="0"/>
  </sheetViews>
  <sheetFormatPr defaultColWidth="9.140625" defaultRowHeight="12.75" x14ac:dyDescent="0.2"/>
  <cols>
    <col min="1" max="1" width="12.7109375" style="18" customWidth="1"/>
    <col min="2" max="2" width="18.140625" style="18" customWidth="1"/>
    <col min="3" max="3" width="9.140625" style="18" customWidth="1"/>
    <col min="4" max="4" width="16.85546875" style="18" bestFit="1" customWidth="1"/>
    <col min="5" max="5" width="18.7109375" style="18" bestFit="1" customWidth="1"/>
    <col min="6" max="6" width="17.42578125" style="18" bestFit="1" customWidth="1"/>
    <col min="7" max="37" width="9.140625" style="18" customWidth="1"/>
    <col min="38" max="16384" width="9.140625" style="18"/>
  </cols>
  <sheetData>
    <row r="1" spans="1:6" s="19" customFormat="1" ht="36.75" customHeight="1" x14ac:dyDescent="0.25">
      <c r="A1" s="19" t="s">
        <v>952</v>
      </c>
      <c r="B1" s="19" t="s">
        <v>953</v>
      </c>
    </row>
    <row r="2" spans="1:6" s="12" customFormat="1" ht="25.5" customHeight="1" x14ac:dyDescent="0.2">
      <c r="A2" s="66" t="s">
        <v>2</v>
      </c>
      <c r="C2" s="14" t="s">
        <v>954</v>
      </c>
      <c r="D2" s="14" t="s">
        <v>955</v>
      </c>
      <c r="E2" s="14" t="s">
        <v>956</v>
      </c>
    </row>
    <row r="4" spans="1:6" hidden="1" x14ac:dyDescent="0.2">
      <c r="B4" s="104"/>
      <c r="C4" s="103" t="s">
        <v>957</v>
      </c>
      <c r="D4" s="103" t="s">
        <v>958</v>
      </c>
      <c r="E4" s="105" t="s">
        <v>959</v>
      </c>
      <c r="F4" s="51" t="s">
        <v>960</v>
      </c>
    </row>
    <row r="5" spans="1:6" x14ac:dyDescent="0.2">
      <c r="A5" s="22" t="str">
        <f>LEFT(B5,4)</f>
        <v>2005</v>
      </c>
      <c r="B5" s="27" t="s">
        <v>79</v>
      </c>
      <c r="C5" s="57">
        <v>2</v>
      </c>
      <c r="D5" s="57">
        <v>2.0764999999999998</v>
      </c>
      <c r="E5" s="57">
        <v>1</v>
      </c>
    </row>
    <row r="6" spans="1:6" x14ac:dyDescent="0.2">
      <c r="A6" s="22" t="str">
        <f t="shared" ref="A6:A69" si="0">LEFT(B6,4)</f>
        <v>2005</v>
      </c>
      <c r="B6" s="27" t="s">
        <v>80</v>
      </c>
      <c r="C6" s="57">
        <v>2</v>
      </c>
      <c r="D6" s="57">
        <v>2.0594999999999999</v>
      </c>
      <c r="E6" s="57">
        <v>1</v>
      </c>
    </row>
    <row r="7" spans="1:6" x14ac:dyDescent="0.2">
      <c r="A7" s="22" t="str">
        <f t="shared" si="0"/>
        <v>2005</v>
      </c>
      <c r="B7" s="27" t="s">
        <v>81</v>
      </c>
      <c r="C7" s="57">
        <v>2</v>
      </c>
      <c r="D7" s="57">
        <v>2.0535000000000001</v>
      </c>
      <c r="E7" s="57">
        <v>1</v>
      </c>
    </row>
    <row r="8" spans="1:6" x14ac:dyDescent="0.2">
      <c r="A8" s="22" t="str">
        <f t="shared" si="0"/>
        <v>2005</v>
      </c>
      <c r="B8" s="27" t="s">
        <v>82</v>
      </c>
      <c r="C8" s="57">
        <v>2</v>
      </c>
      <c r="D8" s="57">
        <v>2.0768</v>
      </c>
      <c r="E8" s="57">
        <v>1</v>
      </c>
    </row>
    <row r="9" spans="1:6" x14ac:dyDescent="0.2">
      <c r="A9" s="22" t="str">
        <f t="shared" si="0"/>
        <v>2005</v>
      </c>
      <c r="B9" s="27" t="s">
        <v>83</v>
      </c>
      <c r="C9" s="57">
        <v>2</v>
      </c>
      <c r="D9" s="57">
        <v>2.0680000000000001</v>
      </c>
      <c r="E9" s="57">
        <v>1</v>
      </c>
    </row>
    <row r="10" spans="1:6" x14ac:dyDescent="0.2">
      <c r="A10" s="22" t="str">
        <f t="shared" si="0"/>
        <v>2005</v>
      </c>
      <c r="B10" s="27" t="s">
        <v>84</v>
      </c>
      <c r="C10" s="57">
        <v>2</v>
      </c>
      <c r="D10" s="57">
        <v>2.0550000000000002</v>
      </c>
      <c r="E10" s="57">
        <v>1</v>
      </c>
    </row>
    <row r="11" spans="1:6" x14ac:dyDescent="0.2">
      <c r="A11" s="22" t="str">
        <f t="shared" si="0"/>
        <v>2005</v>
      </c>
      <c r="B11" s="27" t="s">
        <v>85</v>
      </c>
      <c r="C11" s="57">
        <v>2</v>
      </c>
      <c r="D11" s="57">
        <v>2.0792000000000002</v>
      </c>
      <c r="E11" s="57">
        <v>1</v>
      </c>
    </row>
    <row r="12" spans="1:6" x14ac:dyDescent="0.2">
      <c r="A12" s="22" t="str">
        <f t="shared" si="0"/>
        <v>2005</v>
      </c>
      <c r="B12" s="27" t="s">
        <v>86</v>
      </c>
      <c r="C12" s="57">
        <v>2</v>
      </c>
      <c r="D12" s="57">
        <v>2.0579999999999998</v>
      </c>
      <c r="E12" s="57">
        <v>1</v>
      </c>
    </row>
    <row r="13" spans="1:6" x14ac:dyDescent="0.2">
      <c r="A13" s="22" t="str">
        <f t="shared" si="0"/>
        <v>2005</v>
      </c>
      <c r="B13" s="27" t="s">
        <v>87</v>
      </c>
      <c r="C13" s="57">
        <v>2</v>
      </c>
      <c r="D13" s="57">
        <v>2.0924</v>
      </c>
      <c r="E13" s="57">
        <v>1</v>
      </c>
    </row>
    <row r="14" spans="1:6" x14ac:dyDescent="0.2">
      <c r="A14" s="22" t="str">
        <f t="shared" si="0"/>
        <v>2005</v>
      </c>
      <c r="B14" s="27" t="s">
        <v>88</v>
      </c>
      <c r="C14" s="57">
        <v>2</v>
      </c>
      <c r="D14" s="57">
        <v>2.0659999999999998</v>
      </c>
      <c r="E14" s="57">
        <v>1</v>
      </c>
    </row>
    <row r="15" spans="1:6" x14ac:dyDescent="0.2">
      <c r="A15" s="22" t="str">
        <f t="shared" si="0"/>
        <v>2005</v>
      </c>
      <c r="B15" s="27" t="s">
        <v>89</v>
      </c>
      <c r="C15" s="57">
        <v>2</v>
      </c>
      <c r="D15" s="57">
        <v>2.0859999999999999</v>
      </c>
      <c r="E15" s="57">
        <v>1</v>
      </c>
    </row>
    <row r="16" spans="1:6" x14ac:dyDescent="0.2">
      <c r="A16" s="22" t="str">
        <f t="shared" si="0"/>
        <v>2005</v>
      </c>
      <c r="B16" s="27" t="s">
        <v>90</v>
      </c>
      <c r="C16" s="57">
        <v>2.19</v>
      </c>
      <c r="D16" s="57">
        <v>2.2559999999999998</v>
      </c>
      <c r="E16" s="57">
        <v>1.2159089999999999</v>
      </c>
    </row>
    <row r="17" spans="1:5" x14ac:dyDescent="0.2">
      <c r="A17" s="22" t="str">
        <f t="shared" si="0"/>
        <v>2006</v>
      </c>
      <c r="B17" s="27" t="s">
        <v>91</v>
      </c>
      <c r="C17" s="57">
        <v>2.25</v>
      </c>
      <c r="D17" s="57">
        <v>2.3254999999999999</v>
      </c>
      <c r="E17" s="57">
        <v>1.25</v>
      </c>
    </row>
    <row r="18" spans="1:5" x14ac:dyDescent="0.2">
      <c r="A18" s="22" t="str">
        <f t="shared" si="0"/>
        <v>2006</v>
      </c>
      <c r="B18" s="27" t="s">
        <v>92</v>
      </c>
      <c r="C18" s="57">
        <v>2.25</v>
      </c>
      <c r="D18" s="57">
        <v>2.3450000000000002</v>
      </c>
      <c r="E18" s="57">
        <v>1.25</v>
      </c>
    </row>
    <row r="19" spans="1:5" x14ac:dyDescent="0.2">
      <c r="A19" s="22" t="str">
        <f t="shared" si="0"/>
        <v>2006</v>
      </c>
      <c r="B19" s="27" t="s">
        <v>93</v>
      </c>
      <c r="C19" s="57">
        <v>2.4300000000000002</v>
      </c>
      <c r="D19" s="57">
        <v>2.5087999999999999</v>
      </c>
      <c r="E19" s="57">
        <v>1.4456519999999999</v>
      </c>
    </row>
    <row r="20" spans="1:5" x14ac:dyDescent="0.2">
      <c r="A20" s="22" t="str">
        <f t="shared" si="0"/>
        <v>2006</v>
      </c>
      <c r="B20" s="27" t="s">
        <v>94</v>
      </c>
      <c r="C20" s="57">
        <v>2.5</v>
      </c>
      <c r="D20" s="57">
        <v>2.6265000000000001</v>
      </c>
      <c r="E20" s="57">
        <v>1.5</v>
      </c>
    </row>
    <row r="21" spans="1:5" x14ac:dyDescent="0.2">
      <c r="A21" s="22" t="str">
        <f t="shared" si="0"/>
        <v>2006</v>
      </c>
      <c r="B21" s="27" t="s">
        <v>95</v>
      </c>
      <c r="C21" s="57">
        <v>2.5</v>
      </c>
      <c r="D21" s="57">
        <v>2.5760000000000001</v>
      </c>
      <c r="E21" s="57">
        <v>1.5</v>
      </c>
    </row>
    <row r="22" spans="1:5" x14ac:dyDescent="0.2">
      <c r="A22" s="22" t="str">
        <f t="shared" si="0"/>
        <v>2006</v>
      </c>
      <c r="B22" s="27" t="s">
        <v>96</v>
      </c>
      <c r="C22" s="57">
        <v>2.62</v>
      </c>
      <c r="D22" s="57">
        <v>2.6867999999999999</v>
      </c>
      <c r="E22" s="57">
        <v>1.6363639999999999</v>
      </c>
    </row>
    <row r="23" spans="1:5" x14ac:dyDescent="0.2">
      <c r="A23" s="22" t="str">
        <f t="shared" si="0"/>
        <v>2006</v>
      </c>
      <c r="B23" s="27" t="s">
        <v>97</v>
      </c>
      <c r="C23" s="57">
        <v>2.75</v>
      </c>
      <c r="D23" s="57">
        <v>2.8144999999999998</v>
      </c>
      <c r="E23" s="57">
        <v>1.75</v>
      </c>
    </row>
    <row r="24" spans="1:5" x14ac:dyDescent="0.2">
      <c r="A24" s="22" t="str">
        <f t="shared" si="0"/>
        <v>2006</v>
      </c>
      <c r="B24" s="27" t="s">
        <v>98</v>
      </c>
      <c r="C24" s="57">
        <v>2.9125000000000001</v>
      </c>
      <c r="D24" s="57">
        <v>2.9495</v>
      </c>
      <c r="E24" s="57">
        <v>1.9347829999999999</v>
      </c>
    </row>
    <row r="25" spans="1:5" x14ac:dyDescent="0.2">
      <c r="A25" s="22" t="str">
        <f t="shared" si="0"/>
        <v>2006</v>
      </c>
      <c r="B25" s="27" t="s">
        <v>99</v>
      </c>
      <c r="C25" s="57">
        <v>3</v>
      </c>
      <c r="D25" s="57">
        <v>3.0375999999999999</v>
      </c>
      <c r="E25" s="57">
        <v>2</v>
      </c>
    </row>
    <row r="26" spans="1:5" x14ac:dyDescent="0.2">
      <c r="A26" s="22" t="str">
        <f t="shared" si="0"/>
        <v>2006</v>
      </c>
      <c r="B26" s="27" t="s">
        <v>100</v>
      </c>
      <c r="C26" s="57">
        <v>3.1625000000000001</v>
      </c>
      <c r="D26" s="57">
        <v>3.2690000000000001</v>
      </c>
      <c r="E26" s="57">
        <v>2.170455</v>
      </c>
    </row>
    <row r="27" spans="1:5" x14ac:dyDescent="0.2">
      <c r="A27" s="22" t="str">
        <f t="shared" si="0"/>
        <v>2006</v>
      </c>
      <c r="B27" s="27" t="s">
        <v>101</v>
      </c>
      <c r="C27" s="57">
        <v>3.25</v>
      </c>
      <c r="D27" s="57">
        <v>3.3325</v>
      </c>
      <c r="E27" s="57">
        <v>2.25</v>
      </c>
    </row>
    <row r="28" spans="1:5" x14ac:dyDescent="0.2">
      <c r="A28" s="22" t="str">
        <f t="shared" si="0"/>
        <v>2006</v>
      </c>
      <c r="B28" s="27" t="s">
        <v>102</v>
      </c>
      <c r="C28" s="57">
        <v>3.38</v>
      </c>
      <c r="D28" s="57">
        <v>3.4864000000000002</v>
      </c>
      <c r="E28" s="57">
        <v>2.4047619999999998</v>
      </c>
    </row>
    <row r="29" spans="1:5" x14ac:dyDescent="0.2">
      <c r="A29" s="22" t="str">
        <f t="shared" si="0"/>
        <v>2007</v>
      </c>
      <c r="B29" s="27" t="s">
        <v>103</v>
      </c>
      <c r="C29" s="57">
        <v>3.5</v>
      </c>
      <c r="D29" s="57">
        <v>3.5674999999999999</v>
      </c>
      <c r="E29" s="57">
        <v>2.5</v>
      </c>
    </row>
    <row r="30" spans="1:5" x14ac:dyDescent="0.2">
      <c r="A30" s="22" t="str">
        <f t="shared" si="0"/>
        <v>2007</v>
      </c>
      <c r="B30" s="27" t="s">
        <v>104</v>
      </c>
      <c r="C30" s="57">
        <v>3.5</v>
      </c>
      <c r="D30" s="57">
        <v>3.5695000000000001</v>
      </c>
      <c r="E30" s="57">
        <v>2.5</v>
      </c>
    </row>
    <row r="31" spans="1:5" x14ac:dyDescent="0.2">
      <c r="A31" s="22" t="str">
        <f t="shared" si="0"/>
        <v>2007</v>
      </c>
      <c r="B31" s="27" t="s">
        <v>105</v>
      </c>
      <c r="C31" s="57">
        <v>3.63</v>
      </c>
      <c r="D31" s="57">
        <v>3.6772</v>
      </c>
      <c r="E31" s="57">
        <v>2.6477270000000002</v>
      </c>
    </row>
    <row r="32" spans="1:5" x14ac:dyDescent="0.2">
      <c r="A32" s="22" t="str">
        <f t="shared" si="0"/>
        <v>2007</v>
      </c>
      <c r="B32" s="27" t="s">
        <v>106</v>
      </c>
      <c r="C32" s="57">
        <v>3.75</v>
      </c>
      <c r="D32" s="57">
        <v>3.8210000000000002</v>
      </c>
      <c r="E32" s="57">
        <v>2.75</v>
      </c>
    </row>
    <row r="33" spans="1:5" x14ac:dyDescent="0.2">
      <c r="A33" s="22" t="str">
        <f t="shared" si="0"/>
        <v>2007</v>
      </c>
      <c r="B33" s="27" t="s">
        <v>107</v>
      </c>
      <c r="C33" s="57">
        <v>3.75</v>
      </c>
      <c r="D33" s="57">
        <v>3.79</v>
      </c>
      <c r="E33" s="57">
        <v>2.75</v>
      </c>
    </row>
    <row r="34" spans="1:5" x14ac:dyDescent="0.2">
      <c r="A34" s="22" t="str">
        <f t="shared" si="0"/>
        <v>2007</v>
      </c>
      <c r="B34" s="27" t="s">
        <v>108</v>
      </c>
      <c r="C34" s="57">
        <v>3.88</v>
      </c>
      <c r="D34" s="57">
        <v>3.9359999999999999</v>
      </c>
      <c r="E34" s="57">
        <v>2.9047619999999998</v>
      </c>
    </row>
    <row r="35" spans="1:5" x14ac:dyDescent="0.2">
      <c r="A35" s="22" t="str">
        <f t="shared" si="0"/>
        <v>2007</v>
      </c>
      <c r="B35" s="27" t="s">
        <v>109</v>
      </c>
      <c r="C35" s="57">
        <v>4</v>
      </c>
      <c r="D35" s="57">
        <v>4.0629999999999997</v>
      </c>
      <c r="E35" s="57">
        <v>3</v>
      </c>
    </row>
    <row r="36" spans="1:5" x14ac:dyDescent="0.2">
      <c r="A36" s="22" t="str">
        <f t="shared" si="0"/>
        <v>2007</v>
      </c>
      <c r="B36" s="27" t="s">
        <v>110</v>
      </c>
      <c r="C36" s="57">
        <v>4</v>
      </c>
      <c r="D36" s="57">
        <v>4.0488</v>
      </c>
      <c r="E36" s="57">
        <v>3</v>
      </c>
    </row>
    <row r="37" spans="1:5" x14ac:dyDescent="0.2">
      <c r="A37" s="22" t="str">
        <f t="shared" si="0"/>
        <v>2007</v>
      </c>
      <c r="B37" s="27" t="s">
        <v>111</v>
      </c>
      <c r="C37" s="57">
        <v>4</v>
      </c>
      <c r="D37" s="57">
        <v>4.0285500000000001</v>
      </c>
      <c r="E37" s="57">
        <v>3</v>
      </c>
    </row>
    <row r="38" spans="1:5" x14ac:dyDescent="0.2">
      <c r="A38" s="22" t="str">
        <f t="shared" si="0"/>
        <v>2007</v>
      </c>
      <c r="B38" s="27" t="s">
        <v>112</v>
      </c>
      <c r="C38" s="57">
        <v>4</v>
      </c>
      <c r="D38" s="57">
        <v>3.9220999999999999</v>
      </c>
      <c r="E38" s="57">
        <v>3</v>
      </c>
    </row>
    <row r="39" spans="1:5" x14ac:dyDescent="0.2">
      <c r="A39" s="22" t="str">
        <f t="shared" si="0"/>
        <v>2007</v>
      </c>
      <c r="B39" s="27" t="s">
        <v>113</v>
      </c>
      <c r="C39" s="57">
        <v>4</v>
      </c>
      <c r="D39" s="57">
        <v>4.0279199999999999</v>
      </c>
      <c r="E39" s="57">
        <v>3</v>
      </c>
    </row>
    <row r="40" spans="1:5" x14ac:dyDescent="0.2">
      <c r="A40" s="22" t="str">
        <f t="shared" si="0"/>
        <v>2007</v>
      </c>
      <c r="B40" s="27" t="s">
        <v>114</v>
      </c>
      <c r="C40" s="57">
        <v>4</v>
      </c>
      <c r="D40" s="57">
        <v>3.8742000000000001</v>
      </c>
      <c r="E40" s="57">
        <v>3</v>
      </c>
    </row>
    <row r="41" spans="1:5" x14ac:dyDescent="0.2">
      <c r="A41" s="22" t="str">
        <f t="shared" si="0"/>
        <v>2008</v>
      </c>
      <c r="B41" s="27" t="s">
        <v>115</v>
      </c>
      <c r="C41" s="57">
        <v>4</v>
      </c>
      <c r="D41" s="57">
        <v>3.9958499999999999</v>
      </c>
      <c r="E41" s="57">
        <v>3</v>
      </c>
    </row>
    <row r="42" spans="1:5" x14ac:dyDescent="0.2">
      <c r="A42" s="22" t="str">
        <f t="shared" si="0"/>
        <v>2008</v>
      </c>
      <c r="B42" s="27" t="s">
        <v>116</v>
      </c>
      <c r="C42" s="57">
        <v>4</v>
      </c>
      <c r="D42" s="57">
        <v>4.0392000000000001</v>
      </c>
      <c r="E42" s="57">
        <v>3</v>
      </c>
    </row>
    <row r="43" spans="1:5" x14ac:dyDescent="0.2">
      <c r="A43" s="22" t="str">
        <f t="shared" si="0"/>
        <v>2008</v>
      </c>
      <c r="B43" s="27" t="s">
        <v>117</v>
      </c>
      <c r="C43" s="57">
        <v>4</v>
      </c>
      <c r="D43" s="57">
        <v>4.0918000000000001</v>
      </c>
      <c r="E43" s="57">
        <v>3</v>
      </c>
    </row>
    <row r="44" spans="1:5" x14ac:dyDescent="0.2">
      <c r="A44" s="22" t="str">
        <f t="shared" si="0"/>
        <v>2008</v>
      </c>
      <c r="B44" s="27" t="s">
        <v>118</v>
      </c>
      <c r="C44" s="57">
        <v>4</v>
      </c>
      <c r="D44" s="57">
        <v>3.9750000000000001</v>
      </c>
      <c r="E44" s="57">
        <v>3</v>
      </c>
    </row>
    <row r="45" spans="1:5" x14ac:dyDescent="0.2">
      <c r="A45" s="22" t="str">
        <f t="shared" si="0"/>
        <v>2008</v>
      </c>
      <c r="B45" s="27" t="s">
        <v>119</v>
      </c>
      <c r="C45" s="57">
        <v>4</v>
      </c>
      <c r="D45" s="57">
        <v>4.0312799999999998</v>
      </c>
      <c r="E45" s="57">
        <v>3</v>
      </c>
    </row>
    <row r="46" spans="1:5" x14ac:dyDescent="0.2">
      <c r="A46" s="22" t="str">
        <f t="shared" si="0"/>
        <v>2008</v>
      </c>
      <c r="B46" s="27" t="s">
        <v>120</v>
      </c>
      <c r="C46" s="57">
        <v>4</v>
      </c>
      <c r="D46" s="57">
        <v>3.9937999999999998</v>
      </c>
      <c r="E46" s="57">
        <v>3</v>
      </c>
    </row>
    <row r="47" spans="1:5" x14ac:dyDescent="0.2">
      <c r="A47" s="22" t="str">
        <f t="shared" si="0"/>
        <v>2008</v>
      </c>
      <c r="B47" s="27" t="s">
        <v>121</v>
      </c>
      <c r="C47" s="57">
        <v>4.1624999999999996</v>
      </c>
      <c r="D47" s="57">
        <v>4.1696999999999997</v>
      </c>
      <c r="E47" s="57">
        <v>3.1847829999999999</v>
      </c>
    </row>
    <row r="48" spans="1:5" x14ac:dyDescent="0.2">
      <c r="A48" s="22" t="str">
        <f t="shared" si="0"/>
        <v>2008</v>
      </c>
      <c r="B48" s="27" t="s">
        <v>122</v>
      </c>
      <c r="C48" s="57">
        <v>4.25</v>
      </c>
      <c r="D48" s="57">
        <v>4.3014799999999997</v>
      </c>
      <c r="E48" s="57">
        <v>3.25</v>
      </c>
    </row>
    <row r="49" spans="1:5" x14ac:dyDescent="0.2">
      <c r="A49" s="22" t="str">
        <f t="shared" si="0"/>
        <v>2008</v>
      </c>
      <c r="B49" s="27" t="s">
        <v>123</v>
      </c>
      <c r="C49" s="57">
        <v>4.25</v>
      </c>
      <c r="D49" s="57">
        <v>4.2958999999999996</v>
      </c>
      <c r="E49" s="57">
        <v>3.25</v>
      </c>
    </row>
    <row r="50" spans="1:5" x14ac:dyDescent="0.2">
      <c r="A50" s="22" t="str">
        <f t="shared" si="0"/>
        <v>2008</v>
      </c>
      <c r="B50" s="27" t="s">
        <v>124</v>
      </c>
      <c r="C50" s="57">
        <v>3.99</v>
      </c>
      <c r="D50" s="57">
        <v>3.8380000000000001</v>
      </c>
      <c r="E50" s="57">
        <v>3.2282609999999998</v>
      </c>
    </row>
    <row r="51" spans="1:5" x14ac:dyDescent="0.2">
      <c r="A51" s="22" t="str">
        <f t="shared" si="0"/>
        <v>2008</v>
      </c>
      <c r="B51" s="27" t="s">
        <v>125</v>
      </c>
      <c r="C51" s="57">
        <v>3.4249999999999998</v>
      </c>
      <c r="D51" s="57">
        <v>3.1501999999999999</v>
      </c>
      <c r="E51" s="57">
        <v>2.9249999999999998</v>
      </c>
    </row>
    <row r="52" spans="1:5" x14ac:dyDescent="0.2">
      <c r="A52" s="22" t="str">
        <f t="shared" si="0"/>
        <v>2008</v>
      </c>
      <c r="B52" s="27" t="s">
        <v>126</v>
      </c>
      <c r="C52" s="57">
        <v>2.7625000000000002</v>
      </c>
      <c r="D52" s="57">
        <v>2.4906999999999999</v>
      </c>
      <c r="E52" s="57">
        <v>2.2282609999999998</v>
      </c>
    </row>
    <row r="53" spans="1:5" x14ac:dyDescent="0.2">
      <c r="A53" s="22" t="str">
        <f t="shared" si="0"/>
        <v>2009</v>
      </c>
      <c r="B53" s="27" t="s">
        <v>127</v>
      </c>
      <c r="C53" s="57">
        <v>2.34</v>
      </c>
      <c r="D53" s="57">
        <v>1.8904000000000001</v>
      </c>
      <c r="E53" s="57">
        <v>1.6363639999999999</v>
      </c>
    </row>
    <row r="54" spans="1:5" x14ac:dyDescent="0.2">
      <c r="A54" s="22" t="str">
        <f t="shared" si="0"/>
        <v>2009</v>
      </c>
      <c r="B54" s="27" t="s">
        <v>128</v>
      </c>
      <c r="C54" s="57">
        <v>2</v>
      </c>
      <c r="D54" s="57">
        <v>1.2571000000000001</v>
      </c>
      <c r="E54" s="57">
        <v>1</v>
      </c>
    </row>
    <row r="55" spans="1:5" x14ac:dyDescent="0.2">
      <c r="A55" s="22" t="str">
        <f t="shared" si="0"/>
        <v>2009</v>
      </c>
      <c r="B55" s="27" t="s">
        <v>129</v>
      </c>
      <c r="C55" s="57">
        <v>1.675</v>
      </c>
      <c r="D55" s="57">
        <v>1.0381499999999999</v>
      </c>
      <c r="E55" s="57">
        <v>0.65909090000000004</v>
      </c>
    </row>
    <row r="56" spans="1:5" x14ac:dyDescent="0.2">
      <c r="A56" s="22" t="str">
        <f t="shared" si="0"/>
        <v>2009</v>
      </c>
      <c r="B56" s="27" t="s">
        <v>130</v>
      </c>
      <c r="C56" s="57">
        <v>1.3374999999999999</v>
      </c>
      <c r="D56" s="57">
        <v>0.95169999999999999</v>
      </c>
      <c r="E56" s="57">
        <v>0.30681819999999999</v>
      </c>
    </row>
    <row r="57" spans="1:5" x14ac:dyDescent="0.2">
      <c r="A57" s="22" t="str">
        <f t="shared" si="0"/>
        <v>2009</v>
      </c>
      <c r="B57" s="27" t="s">
        <v>131</v>
      </c>
      <c r="C57" s="57">
        <v>1.1200000000000001</v>
      </c>
      <c r="D57" s="57">
        <v>0.74199999999999999</v>
      </c>
      <c r="E57" s="57">
        <v>0.25</v>
      </c>
    </row>
    <row r="58" spans="1:5" x14ac:dyDescent="0.2">
      <c r="A58" s="22" t="str">
        <f t="shared" si="0"/>
        <v>2009</v>
      </c>
      <c r="B58" s="27" t="s">
        <v>132</v>
      </c>
      <c r="C58" s="57">
        <v>1</v>
      </c>
      <c r="D58" s="57">
        <v>0.72875000000000001</v>
      </c>
      <c r="E58" s="57">
        <v>0.25</v>
      </c>
    </row>
    <row r="59" spans="1:5" x14ac:dyDescent="0.2">
      <c r="A59" s="22" t="str">
        <f t="shared" si="0"/>
        <v>2009</v>
      </c>
      <c r="B59" s="27" t="s">
        <v>133</v>
      </c>
      <c r="C59" s="57">
        <v>1</v>
      </c>
      <c r="D59" s="57">
        <v>0.36024</v>
      </c>
      <c r="E59" s="57">
        <v>0.25</v>
      </c>
    </row>
    <row r="60" spans="1:5" x14ac:dyDescent="0.2">
      <c r="A60" s="22" t="str">
        <f t="shared" si="0"/>
        <v>2009</v>
      </c>
      <c r="B60" s="27" t="s">
        <v>134</v>
      </c>
      <c r="C60" s="57">
        <v>1</v>
      </c>
      <c r="D60" s="57">
        <v>0.34789999999999999</v>
      </c>
      <c r="E60" s="57">
        <v>0.25</v>
      </c>
    </row>
    <row r="61" spans="1:5" x14ac:dyDescent="0.2">
      <c r="A61" s="22" t="str">
        <f t="shared" si="0"/>
        <v>2009</v>
      </c>
      <c r="B61" s="27" t="s">
        <v>135</v>
      </c>
      <c r="C61" s="57">
        <v>1</v>
      </c>
      <c r="D61" s="57">
        <v>0.35444999999999999</v>
      </c>
      <c r="E61" s="57">
        <v>0.25</v>
      </c>
    </row>
    <row r="62" spans="1:5" x14ac:dyDescent="0.2">
      <c r="A62" s="22" t="str">
        <f t="shared" si="0"/>
        <v>2009</v>
      </c>
      <c r="B62" s="27" t="s">
        <v>136</v>
      </c>
      <c r="C62" s="57">
        <v>1</v>
      </c>
      <c r="D62" s="57">
        <v>0.36524000000000001</v>
      </c>
      <c r="E62" s="57">
        <v>0.25</v>
      </c>
    </row>
    <row r="63" spans="1:5" x14ac:dyDescent="0.2">
      <c r="A63" s="22" t="str">
        <f t="shared" si="0"/>
        <v>2009</v>
      </c>
      <c r="B63" s="27" t="s">
        <v>137</v>
      </c>
      <c r="C63" s="57">
        <v>1</v>
      </c>
      <c r="D63" s="57">
        <v>0.35920000000000002</v>
      </c>
      <c r="E63" s="57">
        <v>0.25</v>
      </c>
    </row>
    <row r="64" spans="1:5" x14ac:dyDescent="0.2">
      <c r="A64" s="22" t="str">
        <f t="shared" si="0"/>
        <v>2009</v>
      </c>
      <c r="B64" s="27" t="s">
        <v>138</v>
      </c>
      <c r="C64" s="57">
        <v>1</v>
      </c>
      <c r="D64" s="57">
        <v>0.3569</v>
      </c>
      <c r="E64" s="57">
        <v>0.25</v>
      </c>
    </row>
    <row r="65" spans="1:5" x14ac:dyDescent="0.2">
      <c r="A65" s="22" t="str">
        <f t="shared" si="0"/>
        <v>2010</v>
      </c>
      <c r="B65" s="27" t="s">
        <v>139</v>
      </c>
      <c r="C65" s="57">
        <v>1</v>
      </c>
      <c r="D65" s="57">
        <v>0.34723999999999999</v>
      </c>
      <c r="E65" s="57">
        <v>0.25</v>
      </c>
    </row>
    <row r="66" spans="1:5" x14ac:dyDescent="0.2">
      <c r="A66" s="22" t="str">
        <f t="shared" si="0"/>
        <v>2010</v>
      </c>
      <c r="B66" s="27" t="s">
        <v>140</v>
      </c>
      <c r="C66" s="57">
        <v>1</v>
      </c>
      <c r="D66" s="57">
        <v>0.34060000000000001</v>
      </c>
      <c r="E66" s="57">
        <v>0.25</v>
      </c>
    </row>
    <row r="67" spans="1:5" x14ac:dyDescent="0.2">
      <c r="A67" s="22" t="str">
        <f t="shared" si="0"/>
        <v>2010</v>
      </c>
      <c r="B67" s="27" t="s">
        <v>141</v>
      </c>
      <c r="C67" s="57">
        <v>1</v>
      </c>
      <c r="D67" s="57">
        <v>0.34525</v>
      </c>
      <c r="E67" s="57">
        <v>0.25</v>
      </c>
    </row>
    <row r="68" spans="1:5" x14ac:dyDescent="0.2">
      <c r="A68" s="22" t="str">
        <f t="shared" si="0"/>
        <v>2010</v>
      </c>
      <c r="B68" s="27" t="s">
        <v>142</v>
      </c>
      <c r="C68" s="57">
        <v>1</v>
      </c>
      <c r="D68" s="57">
        <v>0.35224</v>
      </c>
      <c r="E68" s="57">
        <v>0.25</v>
      </c>
    </row>
    <row r="69" spans="1:5" x14ac:dyDescent="0.2">
      <c r="A69" s="22" t="str">
        <f t="shared" si="0"/>
        <v>2010</v>
      </c>
      <c r="B69" s="27" t="s">
        <v>143</v>
      </c>
      <c r="C69" s="57">
        <v>1</v>
      </c>
      <c r="D69" s="57">
        <v>0.34460000000000002</v>
      </c>
      <c r="E69" s="57">
        <v>0.25</v>
      </c>
    </row>
    <row r="70" spans="1:5" x14ac:dyDescent="0.2">
      <c r="A70" s="22" t="str">
        <f t="shared" ref="A70:A133" si="1">LEFT(B70,4)</f>
        <v>2010</v>
      </c>
      <c r="B70" s="27" t="s">
        <v>144</v>
      </c>
      <c r="C70" s="57">
        <v>1</v>
      </c>
      <c r="D70" s="57">
        <v>0.34655000000000002</v>
      </c>
      <c r="E70" s="57">
        <v>0.25</v>
      </c>
    </row>
    <row r="71" spans="1:5" x14ac:dyDescent="0.2">
      <c r="A71" s="22" t="str">
        <f t="shared" si="1"/>
        <v>2010</v>
      </c>
      <c r="B71" s="27" t="s">
        <v>145</v>
      </c>
      <c r="C71" s="57">
        <v>1</v>
      </c>
      <c r="D71" s="57">
        <v>0.47111999999999998</v>
      </c>
      <c r="E71" s="57">
        <v>0.25</v>
      </c>
    </row>
    <row r="72" spans="1:5" x14ac:dyDescent="0.2">
      <c r="A72" s="22" t="str">
        <f t="shared" si="1"/>
        <v>2010</v>
      </c>
      <c r="B72" s="27" t="s">
        <v>146</v>
      </c>
      <c r="C72" s="57">
        <v>1</v>
      </c>
      <c r="D72" s="57">
        <v>0.42935000000000001</v>
      </c>
      <c r="E72" s="57">
        <v>0.25</v>
      </c>
    </row>
    <row r="73" spans="1:5" x14ac:dyDescent="0.2">
      <c r="A73" s="22" t="str">
        <f t="shared" si="1"/>
        <v>2010</v>
      </c>
      <c r="B73" s="27" t="s">
        <v>147</v>
      </c>
      <c r="C73" s="57">
        <v>1</v>
      </c>
      <c r="D73" s="57">
        <v>0.43070000000000003</v>
      </c>
      <c r="E73" s="57">
        <v>0.25</v>
      </c>
    </row>
    <row r="74" spans="1:5" x14ac:dyDescent="0.2">
      <c r="A74" s="22" t="str">
        <f t="shared" si="1"/>
        <v>2010</v>
      </c>
      <c r="B74" s="27" t="s">
        <v>148</v>
      </c>
      <c r="C74" s="57">
        <v>1</v>
      </c>
      <c r="D74" s="57">
        <v>0.67471999999999999</v>
      </c>
      <c r="E74" s="57">
        <v>0.25</v>
      </c>
    </row>
    <row r="75" spans="1:5" x14ac:dyDescent="0.2">
      <c r="A75" s="22" t="str">
        <f t="shared" si="1"/>
        <v>2010</v>
      </c>
      <c r="B75" s="27" t="s">
        <v>149</v>
      </c>
      <c r="C75" s="57">
        <v>1</v>
      </c>
      <c r="D75" s="57">
        <v>0.60355000000000003</v>
      </c>
      <c r="E75" s="57">
        <v>0.25</v>
      </c>
    </row>
    <row r="76" spans="1:5" x14ac:dyDescent="0.2">
      <c r="A76" s="22" t="str">
        <f t="shared" si="1"/>
        <v>2010</v>
      </c>
      <c r="B76" s="27" t="s">
        <v>150</v>
      </c>
      <c r="C76" s="57">
        <v>1</v>
      </c>
      <c r="D76" s="57">
        <v>0.49696000000000001</v>
      </c>
      <c r="E76" s="57">
        <v>0.25</v>
      </c>
    </row>
    <row r="77" spans="1:5" x14ac:dyDescent="0.2">
      <c r="A77" s="22" t="str">
        <f t="shared" si="1"/>
        <v>2011</v>
      </c>
      <c r="B77" s="27" t="s">
        <v>151</v>
      </c>
      <c r="C77" s="57">
        <v>1</v>
      </c>
      <c r="D77" s="57">
        <v>0.62624999999999997</v>
      </c>
      <c r="E77" s="57">
        <v>0.25</v>
      </c>
    </row>
    <row r="78" spans="1:5" x14ac:dyDescent="0.2">
      <c r="A78" s="22" t="str">
        <f t="shared" si="1"/>
        <v>2011</v>
      </c>
      <c r="B78" s="27" t="s">
        <v>152</v>
      </c>
      <c r="C78" s="57">
        <v>1</v>
      </c>
      <c r="D78" s="57">
        <v>0.73829999999999996</v>
      </c>
      <c r="E78" s="57">
        <v>0.25</v>
      </c>
    </row>
    <row r="79" spans="1:5" x14ac:dyDescent="0.2">
      <c r="A79" s="22" t="str">
        <f t="shared" si="1"/>
        <v>2011</v>
      </c>
      <c r="B79" s="27" t="s">
        <v>153</v>
      </c>
      <c r="C79" s="57">
        <v>1</v>
      </c>
      <c r="D79" s="57">
        <v>0.65564999999999996</v>
      </c>
      <c r="E79" s="57">
        <v>0.25</v>
      </c>
    </row>
    <row r="80" spans="1:5" x14ac:dyDescent="0.2">
      <c r="A80" s="22" t="str">
        <f t="shared" si="1"/>
        <v>2011</v>
      </c>
      <c r="B80" s="27" t="s">
        <v>154</v>
      </c>
      <c r="C80" s="57">
        <v>1.1299999999999999</v>
      </c>
      <c r="D80" s="57">
        <v>0.95799999999999996</v>
      </c>
      <c r="E80" s="57">
        <v>0.40476190000000001</v>
      </c>
    </row>
    <row r="81" spans="1:5" x14ac:dyDescent="0.2">
      <c r="A81" s="22" t="str">
        <f t="shared" si="1"/>
        <v>2011</v>
      </c>
      <c r="B81" s="27" t="s">
        <v>155</v>
      </c>
      <c r="C81" s="57">
        <v>1.25</v>
      </c>
      <c r="D81" s="57">
        <v>1.0467</v>
      </c>
      <c r="E81" s="57">
        <v>0.5</v>
      </c>
    </row>
    <row r="82" spans="1:5" x14ac:dyDescent="0.2">
      <c r="A82" s="22" t="str">
        <f t="shared" si="1"/>
        <v>2011</v>
      </c>
      <c r="B82" s="27" t="s">
        <v>156</v>
      </c>
      <c r="C82" s="57">
        <v>1.25</v>
      </c>
      <c r="D82" s="57">
        <v>1.1068</v>
      </c>
      <c r="E82" s="57">
        <v>0.5</v>
      </c>
    </row>
    <row r="83" spans="1:5" x14ac:dyDescent="0.2">
      <c r="A83" s="22" t="str">
        <f t="shared" si="1"/>
        <v>2011</v>
      </c>
      <c r="B83" s="27" t="s">
        <v>157</v>
      </c>
      <c r="C83" s="57">
        <v>1.38</v>
      </c>
      <c r="D83" s="57">
        <v>1.0256400000000001</v>
      </c>
      <c r="E83" s="57">
        <v>0.65476190000000001</v>
      </c>
    </row>
    <row r="84" spans="1:5" x14ac:dyDescent="0.2">
      <c r="A84" s="22" t="str">
        <f t="shared" si="1"/>
        <v>2011</v>
      </c>
      <c r="B84" s="27" t="s">
        <v>158</v>
      </c>
      <c r="C84" s="57">
        <v>1.5</v>
      </c>
      <c r="D84" s="57">
        <v>0.90720000000000001</v>
      </c>
      <c r="E84" s="57">
        <v>0.75</v>
      </c>
    </row>
    <row r="85" spans="1:5" x14ac:dyDescent="0.2">
      <c r="A85" s="22" t="str">
        <f t="shared" si="1"/>
        <v>2011</v>
      </c>
      <c r="B85" s="27" t="s">
        <v>159</v>
      </c>
      <c r="C85" s="57">
        <v>1.5</v>
      </c>
      <c r="D85" s="57">
        <v>0.99236000000000002</v>
      </c>
      <c r="E85" s="57">
        <v>0.75</v>
      </c>
    </row>
    <row r="86" spans="1:5" x14ac:dyDescent="0.2">
      <c r="A86" s="22" t="str">
        <f t="shared" si="1"/>
        <v>2011</v>
      </c>
      <c r="B86" s="27" t="s">
        <v>160</v>
      </c>
      <c r="C86" s="57">
        <v>1.5</v>
      </c>
      <c r="D86" s="57">
        <v>0.9607</v>
      </c>
      <c r="E86" s="57">
        <v>0.75</v>
      </c>
    </row>
    <row r="87" spans="1:5" x14ac:dyDescent="0.2">
      <c r="A87" s="22" t="str">
        <f t="shared" si="1"/>
        <v>2011</v>
      </c>
      <c r="B87" s="27" t="s">
        <v>161</v>
      </c>
      <c r="C87" s="57">
        <v>1.3374999999999999</v>
      </c>
      <c r="D87" s="57">
        <v>0.80405000000000004</v>
      </c>
      <c r="E87" s="57">
        <v>0.56818179999999996</v>
      </c>
    </row>
    <row r="88" spans="1:5" x14ac:dyDescent="0.2">
      <c r="A88" s="22" t="str">
        <f t="shared" si="1"/>
        <v>2011</v>
      </c>
      <c r="B88" s="27" t="s">
        <v>162</v>
      </c>
      <c r="C88" s="57">
        <v>1.1200000000000001</v>
      </c>
      <c r="D88" s="57">
        <v>0.63304000000000005</v>
      </c>
      <c r="E88" s="57">
        <v>0.35227269999999999</v>
      </c>
    </row>
    <row r="89" spans="1:5" x14ac:dyDescent="0.2">
      <c r="A89" s="22" t="str">
        <f t="shared" si="1"/>
        <v>2012</v>
      </c>
      <c r="B89" s="27" t="s">
        <v>163</v>
      </c>
      <c r="C89" s="57">
        <v>1</v>
      </c>
      <c r="D89" s="57">
        <v>0.37980000000000003</v>
      </c>
      <c r="E89" s="57">
        <v>0.25</v>
      </c>
    </row>
    <row r="90" spans="1:5" x14ac:dyDescent="0.2">
      <c r="A90" s="22" t="str">
        <f t="shared" si="1"/>
        <v>2012</v>
      </c>
      <c r="B90" s="27" t="s">
        <v>164</v>
      </c>
      <c r="C90" s="57">
        <v>1</v>
      </c>
      <c r="D90" s="57">
        <v>0.36745</v>
      </c>
      <c r="E90" s="57">
        <v>0.25</v>
      </c>
    </row>
    <row r="91" spans="1:5" x14ac:dyDescent="0.2">
      <c r="A91" s="22" t="str">
        <f t="shared" si="1"/>
        <v>2012</v>
      </c>
      <c r="B91" s="27" t="s">
        <v>165</v>
      </c>
      <c r="C91" s="57">
        <v>1</v>
      </c>
      <c r="D91" s="57">
        <v>0.35768</v>
      </c>
      <c r="E91" s="57">
        <v>0.25</v>
      </c>
    </row>
    <row r="92" spans="1:5" x14ac:dyDescent="0.2">
      <c r="A92" s="22" t="str">
        <f t="shared" si="1"/>
        <v>2012</v>
      </c>
      <c r="B92" s="27" t="s">
        <v>166</v>
      </c>
      <c r="C92" s="57">
        <v>1</v>
      </c>
      <c r="D92" s="57">
        <v>0.34584999999999999</v>
      </c>
      <c r="E92" s="57">
        <v>0.25</v>
      </c>
    </row>
    <row r="93" spans="1:5" x14ac:dyDescent="0.2">
      <c r="A93" s="22" t="str">
        <f t="shared" si="1"/>
        <v>2012</v>
      </c>
      <c r="B93" s="27" t="s">
        <v>167</v>
      </c>
      <c r="C93" s="57">
        <v>1</v>
      </c>
      <c r="D93" s="57">
        <v>0.33915000000000001</v>
      </c>
      <c r="E93" s="57">
        <v>0.25</v>
      </c>
    </row>
    <row r="94" spans="1:5" x14ac:dyDescent="0.2">
      <c r="A94" s="22" t="str">
        <f t="shared" si="1"/>
        <v>2012</v>
      </c>
      <c r="B94" s="27" t="s">
        <v>168</v>
      </c>
      <c r="C94" s="57">
        <v>1</v>
      </c>
      <c r="D94" s="57">
        <v>0.33167999999999997</v>
      </c>
      <c r="E94" s="57">
        <v>0.25</v>
      </c>
    </row>
    <row r="95" spans="1:5" x14ac:dyDescent="0.2">
      <c r="A95" s="22" t="str">
        <f t="shared" si="1"/>
        <v>2012</v>
      </c>
      <c r="B95" s="27" t="s">
        <v>169</v>
      </c>
      <c r="C95" s="57">
        <v>0.83750000000000002</v>
      </c>
      <c r="D95" s="57">
        <v>0.1915</v>
      </c>
      <c r="E95" s="57">
        <v>7.9545450000000004E-2</v>
      </c>
    </row>
    <row r="96" spans="1:5" x14ac:dyDescent="0.2">
      <c r="A96" s="22" t="str">
        <f t="shared" si="1"/>
        <v>2012</v>
      </c>
      <c r="B96" s="27" t="s">
        <v>170</v>
      </c>
      <c r="C96" s="57">
        <v>0.75</v>
      </c>
      <c r="D96" s="57">
        <v>0.11020000000000001</v>
      </c>
      <c r="E96" s="57">
        <v>0</v>
      </c>
    </row>
    <row r="97" spans="1:5" x14ac:dyDescent="0.2">
      <c r="A97" s="22" t="str">
        <f t="shared" si="1"/>
        <v>2012</v>
      </c>
      <c r="B97" s="27" t="s">
        <v>171</v>
      </c>
      <c r="C97" s="57">
        <v>0.75</v>
      </c>
      <c r="D97" s="57">
        <v>9.9299999999999999E-2</v>
      </c>
      <c r="E97" s="57">
        <v>0</v>
      </c>
    </row>
    <row r="98" spans="1:5" x14ac:dyDescent="0.2">
      <c r="A98" s="22" t="str">
        <f t="shared" si="1"/>
        <v>2012</v>
      </c>
      <c r="B98" s="27" t="s">
        <v>172</v>
      </c>
      <c r="C98" s="57">
        <v>0.75</v>
      </c>
      <c r="D98" s="57">
        <v>9.1550000000000006E-2</v>
      </c>
      <c r="E98" s="57">
        <v>0</v>
      </c>
    </row>
    <row r="99" spans="1:5" x14ac:dyDescent="0.2">
      <c r="A99" s="22" t="str">
        <f t="shared" si="1"/>
        <v>2012</v>
      </c>
      <c r="B99" s="27" t="s">
        <v>173</v>
      </c>
      <c r="C99" s="57">
        <v>0.75</v>
      </c>
      <c r="D99" s="57">
        <v>7.9280000000000003E-2</v>
      </c>
      <c r="E99" s="57">
        <v>0</v>
      </c>
    </row>
    <row r="100" spans="1:5" x14ac:dyDescent="0.2">
      <c r="A100" s="22" t="str">
        <f t="shared" si="1"/>
        <v>2012</v>
      </c>
      <c r="B100" s="27" t="s">
        <v>174</v>
      </c>
      <c r="C100" s="57">
        <v>0.75</v>
      </c>
      <c r="D100" s="57">
        <v>6.93E-2</v>
      </c>
      <c r="E100" s="57">
        <v>0</v>
      </c>
    </row>
    <row r="101" spans="1:5" x14ac:dyDescent="0.2">
      <c r="A101" s="22" t="str">
        <f t="shared" si="1"/>
        <v>2013</v>
      </c>
      <c r="B101" s="27" t="s">
        <v>175</v>
      </c>
      <c r="C101" s="57">
        <v>0.75</v>
      </c>
      <c r="D101" s="57">
        <v>7.3599999999999999E-2</v>
      </c>
      <c r="E101" s="57">
        <v>0</v>
      </c>
    </row>
    <row r="102" spans="1:5" x14ac:dyDescent="0.2">
      <c r="A102" s="22" t="str">
        <f t="shared" si="1"/>
        <v>2013</v>
      </c>
      <c r="B102" s="27" t="s">
        <v>176</v>
      </c>
      <c r="C102" s="57">
        <v>0.75</v>
      </c>
      <c r="D102" s="57">
        <v>7.0499999999999993E-2</v>
      </c>
      <c r="E102" s="57">
        <v>0</v>
      </c>
    </row>
    <row r="103" spans="1:5" x14ac:dyDescent="0.2">
      <c r="A103" s="22" t="str">
        <f t="shared" si="1"/>
        <v>2013</v>
      </c>
      <c r="B103" s="27" t="s">
        <v>177</v>
      </c>
      <c r="C103" s="57">
        <v>0.75</v>
      </c>
      <c r="D103" s="57">
        <v>6.8080000000000002E-2</v>
      </c>
      <c r="E103" s="57">
        <v>0</v>
      </c>
    </row>
    <row r="104" spans="1:5" x14ac:dyDescent="0.2">
      <c r="A104" s="22" t="str">
        <f t="shared" si="1"/>
        <v>2013</v>
      </c>
      <c r="B104" s="27" t="s">
        <v>178</v>
      </c>
      <c r="C104" s="57">
        <v>0.75</v>
      </c>
      <c r="D104" s="57">
        <v>8.1299999999999997E-2</v>
      </c>
      <c r="E104" s="57">
        <v>0</v>
      </c>
    </row>
    <row r="105" spans="1:5" x14ac:dyDescent="0.2">
      <c r="A105" s="22" t="str">
        <f t="shared" si="1"/>
        <v>2013</v>
      </c>
      <c r="B105" s="27" t="s">
        <v>179</v>
      </c>
      <c r="C105" s="57">
        <v>0.56999999999999995</v>
      </c>
      <c r="D105" s="57">
        <v>8.0839999999999995E-2</v>
      </c>
      <c r="E105" s="57">
        <v>0</v>
      </c>
    </row>
    <row r="106" spans="1:5" x14ac:dyDescent="0.2">
      <c r="A106" s="22" t="str">
        <f t="shared" si="1"/>
        <v>2013</v>
      </c>
      <c r="B106" s="27" t="s">
        <v>180</v>
      </c>
      <c r="C106" s="57">
        <v>0.5</v>
      </c>
      <c r="D106" s="57">
        <v>8.6150000000000004E-2</v>
      </c>
      <c r="E106" s="57">
        <v>0</v>
      </c>
    </row>
    <row r="107" spans="1:5" x14ac:dyDescent="0.2">
      <c r="A107" s="22" t="str">
        <f t="shared" si="1"/>
        <v>2013</v>
      </c>
      <c r="B107" s="27" t="s">
        <v>181</v>
      </c>
      <c r="C107" s="57">
        <v>0.5</v>
      </c>
      <c r="D107" s="57">
        <v>9.0399999999999994E-2</v>
      </c>
      <c r="E107" s="57">
        <v>0</v>
      </c>
    </row>
    <row r="108" spans="1:5" x14ac:dyDescent="0.2">
      <c r="A108" s="22" t="str">
        <f t="shared" si="1"/>
        <v>2013</v>
      </c>
      <c r="B108" s="27" t="s">
        <v>182</v>
      </c>
      <c r="C108" s="57">
        <v>0.5</v>
      </c>
      <c r="D108" s="57">
        <v>8.5519999999999999E-2</v>
      </c>
      <c r="E108" s="57">
        <v>0</v>
      </c>
    </row>
    <row r="109" spans="1:5" x14ac:dyDescent="0.2">
      <c r="A109" s="22" t="str">
        <f t="shared" si="1"/>
        <v>2013</v>
      </c>
      <c r="B109" s="27" t="s">
        <v>183</v>
      </c>
      <c r="C109" s="57">
        <v>0.5</v>
      </c>
      <c r="D109" s="57">
        <v>7.5399999999999995E-2</v>
      </c>
      <c r="E109" s="57">
        <v>0</v>
      </c>
    </row>
    <row r="110" spans="1:5" x14ac:dyDescent="0.2">
      <c r="A110" s="22" t="str">
        <f t="shared" si="1"/>
        <v>2013</v>
      </c>
      <c r="B110" s="27" t="s">
        <v>184</v>
      </c>
      <c r="C110" s="57">
        <v>0.5</v>
      </c>
      <c r="D110" s="57">
        <v>9.01E-2</v>
      </c>
      <c r="E110" s="57">
        <v>0</v>
      </c>
    </row>
    <row r="111" spans="1:5" x14ac:dyDescent="0.2">
      <c r="A111" s="22" t="str">
        <f t="shared" si="1"/>
        <v>2013</v>
      </c>
      <c r="B111" s="27" t="s">
        <v>185</v>
      </c>
      <c r="C111" s="57">
        <v>0.37</v>
      </c>
      <c r="D111" s="57">
        <v>0.10756</v>
      </c>
      <c r="E111" s="57">
        <v>0</v>
      </c>
    </row>
    <row r="112" spans="1:5" x14ac:dyDescent="0.2">
      <c r="A112" s="22" t="str">
        <f t="shared" si="1"/>
        <v>2013</v>
      </c>
      <c r="B112" s="27" t="s">
        <v>186</v>
      </c>
      <c r="C112" s="57">
        <v>0.25</v>
      </c>
      <c r="D112" s="57">
        <v>0.15229999999999999</v>
      </c>
      <c r="E112" s="57">
        <v>0</v>
      </c>
    </row>
    <row r="113" spans="1:5" x14ac:dyDescent="0.2">
      <c r="A113" s="22" t="str">
        <f t="shared" si="1"/>
        <v>2014</v>
      </c>
      <c r="B113" s="27" t="s">
        <v>187</v>
      </c>
      <c r="C113" s="57">
        <v>0.25</v>
      </c>
      <c r="D113" s="57">
        <v>0.21715999999999999</v>
      </c>
      <c r="E113" s="57">
        <v>0</v>
      </c>
    </row>
    <row r="114" spans="1:5" x14ac:dyDescent="0.2">
      <c r="A114" s="22" t="str">
        <f t="shared" si="1"/>
        <v>2014</v>
      </c>
      <c r="B114" s="27" t="s">
        <v>188</v>
      </c>
      <c r="C114" s="57">
        <v>0.25</v>
      </c>
      <c r="D114" s="57">
        <v>0.15670000000000001</v>
      </c>
      <c r="E114" s="57">
        <v>0</v>
      </c>
    </row>
    <row r="115" spans="1:5" x14ac:dyDescent="0.2">
      <c r="A115" s="22" t="str">
        <f t="shared" si="1"/>
        <v>2014</v>
      </c>
      <c r="B115" s="27" t="s">
        <v>189</v>
      </c>
      <c r="C115" s="57">
        <v>0.25</v>
      </c>
      <c r="D115" s="57">
        <v>0.16705</v>
      </c>
      <c r="E115" s="57">
        <v>0</v>
      </c>
    </row>
    <row r="116" spans="1:5" x14ac:dyDescent="0.2">
      <c r="A116" s="22" t="str">
        <f t="shared" si="1"/>
        <v>2014</v>
      </c>
      <c r="B116" s="27" t="s">
        <v>190</v>
      </c>
      <c r="C116" s="57">
        <v>0.25</v>
      </c>
      <c r="D116" s="57">
        <v>0.24759999999999999</v>
      </c>
      <c r="E116" s="57">
        <v>0</v>
      </c>
    </row>
    <row r="117" spans="1:5" x14ac:dyDescent="0.2">
      <c r="A117" s="22" t="str">
        <f t="shared" si="1"/>
        <v>2014</v>
      </c>
      <c r="B117" s="27" t="s">
        <v>191</v>
      </c>
      <c r="C117" s="57">
        <v>0.25</v>
      </c>
      <c r="D117" s="57">
        <v>0.27456000000000003</v>
      </c>
      <c r="E117" s="57">
        <v>0</v>
      </c>
    </row>
    <row r="118" spans="1:5" x14ac:dyDescent="0.2">
      <c r="A118" s="22" t="str">
        <f t="shared" si="1"/>
        <v>2014</v>
      </c>
      <c r="B118" s="27" t="s">
        <v>192</v>
      </c>
      <c r="C118" s="57">
        <v>0.185</v>
      </c>
      <c r="D118" s="57">
        <v>6.275E-2</v>
      </c>
      <c r="E118" s="57">
        <v>-6.6666669999999997E-2</v>
      </c>
    </row>
    <row r="119" spans="1:5" x14ac:dyDescent="0.2">
      <c r="A119" s="22" t="str">
        <f t="shared" si="1"/>
        <v>2014</v>
      </c>
      <c r="B119" s="27" t="s">
        <v>193</v>
      </c>
      <c r="C119" s="57">
        <v>0.15</v>
      </c>
      <c r="D119" s="57">
        <v>5.2150000000000002E-2</v>
      </c>
      <c r="E119" s="57">
        <v>-0.1</v>
      </c>
    </row>
    <row r="120" spans="1:5" x14ac:dyDescent="0.2">
      <c r="A120" s="22" t="str">
        <f t="shared" si="1"/>
        <v>2014</v>
      </c>
      <c r="B120" s="27" t="s">
        <v>194</v>
      </c>
      <c r="C120" s="57">
        <v>0.15</v>
      </c>
      <c r="D120" s="57">
        <v>2.656E-2</v>
      </c>
      <c r="E120" s="57">
        <v>-0.1</v>
      </c>
    </row>
    <row r="121" spans="1:5" x14ac:dyDescent="0.2">
      <c r="A121" s="22" t="str">
        <f t="shared" si="1"/>
        <v>2014</v>
      </c>
      <c r="B121" s="27" t="s">
        <v>195</v>
      </c>
      <c r="C121" s="57">
        <v>8.5000000000000006E-2</v>
      </c>
      <c r="D121" s="57">
        <v>-1.5E-3</v>
      </c>
      <c r="E121" s="57">
        <v>-0.16818179999999999</v>
      </c>
    </row>
    <row r="122" spans="1:5" x14ac:dyDescent="0.2">
      <c r="A122" s="22" t="str">
        <f t="shared" si="1"/>
        <v>2014</v>
      </c>
      <c r="B122" s="27" t="s">
        <v>196</v>
      </c>
      <c r="C122" s="57">
        <v>0.05</v>
      </c>
      <c r="D122" s="57">
        <v>2.8800000000000002E-3</v>
      </c>
      <c r="E122" s="57">
        <v>-0.2</v>
      </c>
    </row>
    <row r="123" spans="1:5" x14ac:dyDescent="0.2">
      <c r="A123" s="22" t="str">
        <f t="shared" si="1"/>
        <v>2014</v>
      </c>
      <c r="B123" s="27" t="s">
        <v>197</v>
      </c>
      <c r="C123" s="57">
        <v>0.05</v>
      </c>
      <c r="D123" s="57">
        <v>-1.155E-2</v>
      </c>
      <c r="E123" s="57">
        <v>-0.2</v>
      </c>
    </row>
    <row r="124" spans="1:5" x14ac:dyDescent="0.2">
      <c r="A124" s="22" t="str">
        <f t="shared" si="1"/>
        <v>2014</v>
      </c>
      <c r="B124" s="27" t="s">
        <v>198</v>
      </c>
      <c r="C124" s="57">
        <v>0.05</v>
      </c>
      <c r="D124" s="57">
        <v>-4.0500000000000001E-2</v>
      </c>
      <c r="E124" s="57">
        <v>-0.2</v>
      </c>
    </row>
    <row r="125" spans="1:5" x14ac:dyDescent="0.2">
      <c r="A125" s="22" t="str">
        <f t="shared" si="1"/>
        <v>2015</v>
      </c>
      <c r="B125" s="27" t="s">
        <v>199</v>
      </c>
      <c r="C125" s="57">
        <v>0.05</v>
      </c>
      <c r="D125" s="57">
        <v>-3.6479999999999999E-2</v>
      </c>
      <c r="E125" s="57">
        <v>-0.2</v>
      </c>
    </row>
    <row r="126" spans="1:5" x14ac:dyDescent="0.2">
      <c r="A126" s="22" t="str">
        <f t="shared" si="1"/>
        <v>2015</v>
      </c>
      <c r="B126" s="27" t="s">
        <v>200</v>
      </c>
      <c r="C126" s="57">
        <v>0.05</v>
      </c>
      <c r="D126" s="57">
        <v>-3.5999999999999997E-2</v>
      </c>
      <c r="E126" s="57">
        <v>-0.2</v>
      </c>
    </row>
    <row r="127" spans="1:5" x14ac:dyDescent="0.2">
      <c r="A127" s="22" t="str">
        <f t="shared" si="1"/>
        <v>2015</v>
      </c>
      <c r="B127" s="27" t="s">
        <v>201</v>
      </c>
      <c r="C127" s="57">
        <v>0.05</v>
      </c>
      <c r="D127" s="57">
        <v>-5.5399999999999998E-2</v>
      </c>
      <c r="E127" s="57">
        <v>-0.2</v>
      </c>
    </row>
    <row r="128" spans="1:5" x14ac:dyDescent="0.2">
      <c r="A128" s="22" t="str">
        <f t="shared" si="1"/>
        <v>2015</v>
      </c>
      <c r="B128" s="27" t="s">
        <v>202</v>
      </c>
      <c r="C128" s="57">
        <v>0.05</v>
      </c>
      <c r="D128" s="57">
        <v>-6.9449999999999998E-2</v>
      </c>
      <c r="E128" s="57">
        <v>-0.2</v>
      </c>
    </row>
    <row r="129" spans="1:5" x14ac:dyDescent="0.2">
      <c r="A129" s="22" t="str">
        <f t="shared" si="1"/>
        <v>2015</v>
      </c>
      <c r="B129" s="27" t="s">
        <v>203</v>
      </c>
      <c r="C129" s="57">
        <v>0.05</v>
      </c>
      <c r="D129" s="57">
        <v>-9.604E-2</v>
      </c>
      <c r="E129" s="57">
        <v>-0.2</v>
      </c>
    </row>
    <row r="130" spans="1:5" x14ac:dyDescent="0.2">
      <c r="A130" s="22" t="str">
        <f t="shared" si="1"/>
        <v>2015</v>
      </c>
      <c r="B130" s="27" t="s">
        <v>204</v>
      </c>
      <c r="C130" s="57">
        <v>0.05</v>
      </c>
      <c r="D130" s="57">
        <v>-0.12145</v>
      </c>
      <c r="E130" s="57">
        <v>-0.2</v>
      </c>
    </row>
    <row r="131" spans="1:5" x14ac:dyDescent="0.2">
      <c r="A131" s="22" t="str">
        <f t="shared" si="1"/>
        <v>2015</v>
      </c>
      <c r="B131" s="27" t="s">
        <v>205</v>
      </c>
      <c r="C131" s="57">
        <v>0.05</v>
      </c>
      <c r="D131" s="57">
        <v>-0.1154</v>
      </c>
      <c r="E131" s="57">
        <v>-0.2</v>
      </c>
    </row>
    <row r="132" spans="1:5" x14ac:dyDescent="0.2">
      <c r="A132" s="22" t="str">
        <f t="shared" si="1"/>
        <v>2015</v>
      </c>
      <c r="B132" s="27" t="s">
        <v>206</v>
      </c>
      <c r="C132" s="57">
        <v>0.05</v>
      </c>
      <c r="D132" s="57">
        <v>-0.12185</v>
      </c>
      <c r="E132" s="57">
        <v>-0.2</v>
      </c>
    </row>
    <row r="133" spans="1:5" x14ac:dyDescent="0.2">
      <c r="A133" s="22" t="str">
        <f t="shared" si="1"/>
        <v>2015</v>
      </c>
      <c r="B133" s="27" t="s">
        <v>207</v>
      </c>
      <c r="C133" s="57">
        <v>0.05</v>
      </c>
      <c r="D133" s="57">
        <v>-0.1346</v>
      </c>
      <c r="E133" s="57">
        <v>-0.2</v>
      </c>
    </row>
    <row r="134" spans="1:5" x14ac:dyDescent="0.2">
      <c r="A134" s="22" t="str">
        <f t="shared" ref="A134:A170" si="2">LEFT(B134,4)</f>
        <v>2015</v>
      </c>
      <c r="B134" s="27" t="s">
        <v>208</v>
      </c>
      <c r="C134" s="57">
        <v>0.05</v>
      </c>
      <c r="D134" s="57">
        <v>-0.13836000000000001</v>
      </c>
      <c r="E134" s="57">
        <v>-0.2</v>
      </c>
    </row>
    <row r="135" spans="1:5" x14ac:dyDescent="0.2">
      <c r="A135" s="22" t="str">
        <f t="shared" si="2"/>
        <v>2015</v>
      </c>
      <c r="B135" s="27" t="s">
        <v>209</v>
      </c>
      <c r="C135" s="57">
        <v>0.05</v>
      </c>
      <c r="D135" s="57">
        <v>-0.13505</v>
      </c>
      <c r="E135" s="57">
        <v>-0.2</v>
      </c>
    </row>
    <row r="136" spans="1:5" x14ac:dyDescent="0.2">
      <c r="A136" s="22" t="str">
        <f t="shared" si="2"/>
        <v>2015</v>
      </c>
      <c r="B136" s="27" t="s">
        <v>210</v>
      </c>
      <c r="C136" s="57">
        <v>0.05</v>
      </c>
      <c r="D136" s="57">
        <v>-0.20100000000000001</v>
      </c>
      <c r="E136" s="57">
        <v>-0.27391310000000002</v>
      </c>
    </row>
    <row r="137" spans="1:5" x14ac:dyDescent="0.2">
      <c r="A137" s="22" t="str">
        <f t="shared" si="2"/>
        <v>2016</v>
      </c>
      <c r="B137" s="27" t="s">
        <v>211</v>
      </c>
      <c r="C137" s="57">
        <v>0.05</v>
      </c>
      <c r="D137" s="57">
        <v>-0.22516</v>
      </c>
      <c r="E137" s="57">
        <v>-0.3</v>
      </c>
    </row>
    <row r="138" spans="1:5" x14ac:dyDescent="0.2">
      <c r="A138" s="22" t="str">
        <f t="shared" si="2"/>
        <v>2016</v>
      </c>
      <c r="B138" s="27" t="s">
        <v>212</v>
      </c>
      <c r="C138" s="57">
        <v>0.05</v>
      </c>
      <c r="D138" s="57">
        <v>-0.24104999999999999</v>
      </c>
      <c r="E138" s="57">
        <v>-0.3</v>
      </c>
    </row>
    <row r="139" spans="1:5" x14ac:dyDescent="0.2">
      <c r="A139" s="22" t="str">
        <f t="shared" si="2"/>
        <v>2016</v>
      </c>
      <c r="B139" s="27" t="s">
        <v>213</v>
      </c>
      <c r="C139" s="57">
        <v>0.03</v>
      </c>
      <c r="D139" s="57">
        <v>-0.28105000000000002</v>
      </c>
      <c r="E139" s="57">
        <v>-0.35217389999999998</v>
      </c>
    </row>
    <row r="140" spans="1:5" x14ac:dyDescent="0.2">
      <c r="A140" s="22" t="str">
        <f t="shared" si="2"/>
        <v>2016</v>
      </c>
      <c r="B140" s="27" t="s">
        <v>214</v>
      </c>
      <c r="C140" s="57">
        <v>0</v>
      </c>
      <c r="D140" s="57">
        <v>-0.33760000000000001</v>
      </c>
      <c r="E140" s="57">
        <v>-0.4</v>
      </c>
    </row>
    <row r="141" spans="1:5" x14ac:dyDescent="0.2">
      <c r="A141" s="22" t="str">
        <f t="shared" si="2"/>
        <v>2016</v>
      </c>
      <c r="B141" s="27" t="s">
        <v>215</v>
      </c>
      <c r="C141" s="57">
        <v>0</v>
      </c>
      <c r="D141" s="57">
        <v>-0.33834999999999998</v>
      </c>
      <c r="E141" s="57">
        <v>-0.4</v>
      </c>
    </row>
    <row r="142" spans="1:5" x14ac:dyDescent="0.2">
      <c r="A142" s="22" t="str">
        <f t="shared" si="2"/>
        <v>2016</v>
      </c>
      <c r="B142" s="27" t="s">
        <v>216</v>
      </c>
      <c r="C142" s="57">
        <v>0</v>
      </c>
      <c r="D142" s="57">
        <v>-0.33410000000000001</v>
      </c>
      <c r="E142" s="57">
        <v>-0.4</v>
      </c>
    </row>
    <row r="143" spans="1:5" x14ac:dyDescent="0.2">
      <c r="A143" s="22" t="str">
        <f t="shared" si="2"/>
        <v>2016</v>
      </c>
      <c r="B143" s="27" t="s">
        <v>217</v>
      </c>
      <c r="C143" s="57">
        <v>0</v>
      </c>
      <c r="D143" s="57">
        <v>-0.32828000000000002</v>
      </c>
      <c r="E143" s="57">
        <v>-0.4</v>
      </c>
    </row>
    <row r="144" spans="1:5" x14ac:dyDescent="0.2">
      <c r="A144" s="22" t="str">
        <f t="shared" si="2"/>
        <v>2016</v>
      </c>
      <c r="B144" s="27" t="s">
        <v>218</v>
      </c>
      <c r="C144" s="57">
        <v>0</v>
      </c>
      <c r="D144" s="57">
        <v>-0.33889999999999998</v>
      </c>
      <c r="E144" s="57">
        <v>-0.4</v>
      </c>
    </row>
    <row r="145" spans="1:5" x14ac:dyDescent="0.2">
      <c r="A145" s="22" t="str">
        <f t="shared" si="2"/>
        <v>2016</v>
      </c>
      <c r="B145" s="27" t="s">
        <v>219</v>
      </c>
      <c r="C145" s="57">
        <v>0</v>
      </c>
      <c r="D145" s="57">
        <v>-0.34244000000000002</v>
      </c>
      <c r="E145" s="57">
        <v>-0.4</v>
      </c>
    </row>
    <row r="146" spans="1:5" x14ac:dyDescent="0.2">
      <c r="A146" s="22" t="str">
        <f t="shared" si="2"/>
        <v>2016</v>
      </c>
      <c r="B146" s="27" t="s">
        <v>220</v>
      </c>
      <c r="C146" s="57">
        <v>0</v>
      </c>
      <c r="D146" s="57">
        <v>-0.34734999999999999</v>
      </c>
      <c r="E146" s="57">
        <v>-0.4</v>
      </c>
    </row>
    <row r="147" spans="1:5" x14ac:dyDescent="0.2">
      <c r="A147" s="22" t="str">
        <f t="shared" si="2"/>
        <v>2016</v>
      </c>
      <c r="B147" s="27" t="s">
        <v>221</v>
      </c>
      <c r="C147" s="57">
        <v>0</v>
      </c>
      <c r="D147" s="57">
        <v>-0.34784999999999999</v>
      </c>
      <c r="E147" s="57">
        <v>-0.4</v>
      </c>
    </row>
    <row r="148" spans="1:5" x14ac:dyDescent="0.2">
      <c r="A148" s="22" t="str">
        <f t="shared" si="2"/>
        <v>2016</v>
      </c>
      <c r="B148" s="27" t="s">
        <v>222</v>
      </c>
      <c r="C148" s="57">
        <v>0</v>
      </c>
      <c r="D148" s="57">
        <v>-0.35048000000000001</v>
      </c>
      <c r="E148" s="57">
        <v>-0.4</v>
      </c>
    </row>
    <row r="149" spans="1:5" x14ac:dyDescent="0.2">
      <c r="A149" s="22" t="str">
        <f t="shared" si="2"/>
        <v>2017</v>
      </c>
      <c r="B149" s="27" t="s">
        <v>223</v>
      </c>
      <c r="C149" s="57">
        <v>0</v>
      </c>
      <c r="D149" s="57">
        <v>-0.35194999999999999</v>
      </c>
      <c r="E149" s="57">
        <v>-0.4</v>
      </c>
    </row>
    <row r="150" spans="1:5" x14ac:dyDescent="0.2">
      <c r="A150" s="22" t="str">
        <f t="shared" si="2"/>
        <v>2017</v>
      </c>
      <c r="B150" s="27" t="s">
        <v>224</v>
      </c>
      <c r="C150" s="57">
        <v>0</v>
      </c>
      <c r="D150" s="57">
        <v>-0.35249999999999998</v>
      </c>
      <c r="E150" s="57">
        <v>-0.4</v>
      </c>
    </row>
    <row r="151" spans="1:5" x14ac:dyDescent="0.2">
      <c r="A151" s="22" t="str">
        <f t="shared" si="2"/>
        <v>2017</v>
      </c>
      <c r="B151" s="27" t="s">
        <v>225</v>
      </c>
      <c r="C151" s="57">
        <v>0</v>
      </c>
      <c r="D151" s="57">
        <v>-0.35327999999999998</v>
      </c>
      <c r="E151" s="57">
        <v>-0.4</v>
      </c>
    </row>
    <row r="152" spans="1:5" x14ac:dyDescent="0.2">
      <c r="A152" s="22" t="str">
        <f t="shared" si="2"/>
        <v>2017</v>
      </c>
      <c r="B152" s="27" t="s">
        <v>226</v>
      </c>
      <c r="C152" s="57">
        <v>0</v>
      </c>
      <c r="D152" s="57">
        <v>-0.35699999999999998</v>
      </c>
      <c r="E152" s="57">
        <v>-0.4</v>
      </c>
    </row>
    <row r="153" spans="1:5" x14ac:dyDescent="0.2">
      <c r="A153" s="22" t="str">
        <f t="shared" si="2"/>
        <v>2017</v>
      </c>
      <c r="B153" s="27" t="s">
        <v>227</v>
      </c>
      <c r="C153" s="57">
        <v>0</v>
      </c>
      <c r="D153" s="57">
        <v>-0.35880000000000001</v>
      </c>
      <c r="E153" s="57">
        <v>-0.4</v>
      </c>
    </row>
    <row r="154" spans="1:5" x14ac:dyDescent="0.2">
      <c r="A154" s="22" t="str">
        <f t="shared" si="2"/>
        <v>2017</v>
      </c>
      <c r="B154" s="27" t="s">
        <v>228</v>
      </c>
      <c r="C154" s="57">
        <v>0</v>
      </c>
      <c r="D154" s="57">
        <v>-0.35843999999999998</v>
      </c>
      <c r="E154" s="57">
        <v>-0.4</v>
      </c>
    </row>
    <row r="155" spans="1:5" x14ac:dyDescent="0.2">
      <c r="A155" s="22" t="str">
        <f t="shared" si="2"/>
        <v>2017</v>
      </c>
      <c r="B155" s="27" t="s">
        <v>229</v>
      </c>
      <c r="C155" s="57">
        <v>0</v>
      </c>
      <c r="D155" s="57">
        <v>-0.36004999999999998</v>
      </c>
      <c r="E155" s="57">
        <v>-0.4</v>
      </c>
    </row>
    <row r="156" spans="1:5" x14ac:dyDescent="0.2">
      <c r="A156" s="22" t="str">
        <f t="shared" si="2"/>
        <v>2017</v>
      </c>
      <c r="B156" s="27" t="s">
        <v>230</v>
      </c>
      <c r="C156" s="57">
        <v>0</v>
      </c>
      <c r="D156" s="57">
        <v>-0.35544999999999999</v>
      </c>
      <c r="E156" s="57">
        <v>-0.4</v>
      </c>
    </row>
    <row r="157" spans="1:5" x14ac:dyDescent="0.2">
      <c r="A157" s="22" t="str">
        <f t="shared" si="2"/>
        <v>2017</v>
      </c>
      <c r="B157" s="27" t="s">
        <v>231</v>
      </c>
      <c r="C157" s="57">
        <v>0</v>
      </c>
      <c r="D157" s="57">
        <v>-0.35776000000000002</v>
      </c>
      <c r="E157" s="57">
        <v>-0.4</v>
      </c>
    </row>
    <row r="158" spans="1:5" x14ac:dyDescent="0.2">
      <c r="A158" s="22" t="str">
        <f t="shared" si="2"/>
        <v>2017</v>
      </c>
      <c r="B158" s="27" t="s">
        <v>232</v>
      </c>
      <c r="C158" s="57">
        <v>0</v>
      </c>
      <c r="D158" s="57">
        <v>-0.36009999999999998</v>
      </c>
      <c r="E158" s="57">
        <v>-0.4</v>
      </c>
    </row>
    <row r="159" spans="1:5" x14ac:dyDescent="0.2">
      <c r="A159" s="22" t="str">
        <f t="shared" si="2"/>
        <v>2017</v>
      </c>
      <c r="B159" s="27" t="s">
        <v>233</v>
      </c>
      <c r="C159" s="57">
        <v>0</v>
      </c>
      <c r="D159" s="57">
        <v>-0.35544999999999999</v>
      </c>
      <c r="E159" s="57">
        <v>-0.4</v>
      </c>
    </row>
    <row r="160" spans="1:5" x14ac:dyDescent="0.2">
      <c r="A160" s="22" t="str">
        <f t="shared" si="2"/>
        <v>2017</v>
      </c>
      <c r="B160" s="27" t="s">
        <v>234</v>
      </c>
      <c r="C160" s="57">
        <v>0</v>
      </c>
      <c r="D160" s="57">
        <v>-0.33911999999999998</v>
      </c>
      <c r="E160" s="57">
        <v>-0.4</v>
      </c>
    </row>
    <row r="161" spans="1:5" x14ac:dyDescent="0.2">
      <c r="A161" s="22" t="str">
        <f t="shared" si="2"/>
        <v>2018</v>
      </c>
      <c r="B161" s="27" t="s">
        <v>235</v>
      </c>
      <c r="C161" s="57">
        <v>0</v>
      </c>
      <c r="D161" s="57">
        <v>-0.36194999999999999</v>
      </c>
      <c r="E161" s="57">
        <v>-0.4</v>
      </c>
    </row>
    <row r="162" spans="1:5" x14ac:dyDescent="0.2">
      <c r="A162" s="22" t="str">
        <f t="shared" si="2"/>
        <v>2018</v>
      </c>
      <c r="B162" s="27" t="s">
        <v>236</v>
      </c>
      <c r="C162" s="57">
        <v>0</v>
      </c>
      <c r="D162" s="57">
        <v>-0.36454999999999999</v>
      </c>
      <c r="E162" s="57">
        <v>-0.4</v>
      </c>
    </row>
    <row r="163" spans="1:5" x14ac:dyDescent="0.2">
      <c r="A163" s="22" t="str">
        <f t="shared" si="2"/>
        <v>2018</v>
      </c>
      <c r="B163" s="27" t="s">
        <v>237</v>
      </c>
      <c r="C163" s="57">
        <v>0</v>
      </c>
      <c r="D163" s="57">
        <v>-0.36287999999999998</v>
      </c>
      <c r="E163" s="57">
        <v>-0.4</v>
      </c>
    </row>
    <row r="164" spans="1:5" x14ac:dyDescent="0.2">
      <c r="A164" s="22" t="str">
        <f t="shared" si="2"/>
        <v>2018</v>
      </c>
      <c r="B164" s="27" t="s">
        <v>238</v>
      </c>
      <c r="C164" s="57">
        <v>0</v>
      </c>
      <c r="D164" s="57">
        <v>-0.36535000000000001</v>
      </c>
      <c r="E164" s="57">
        <v>-0.4</v>
      </c>
    </row>
    <row r="165" spans="1:5" x14ac:dyDescent="0.2">
      <c r="A165" s="22" t="str">
        <f t="shared" si="2"/>
        <v>2018</v>
      </c>
      <c r="B165" s="27" t="s">
        <v>451</v>
      </c>
      <c r="C165" s="57">
        <v>0</v>
      </c>
      <c r="D165" s="57">
        <v>-0.3624</v>
      </c>
      <c r="E165" s="57">
        <v>-0.4</v>
      </c>
    </row>
    <row r="166" spans="1:5" x14ac:dyDescent="0.2">
      <c r="A166" s="22" t="str">
        <f t="shared" si="2"/>
        <v>2018</v>
      </c>
      <c r="B166" s="27" t="s">
        <v>452</v>
      </c>
      <c r="C166" s="57">
        <v>0</v>
      </c>
      <c r="D166" s="57">
        <v>-0.36148000000000002</v>
      </c>
      <c r="E166" s="57">
        <v>-0.4</v>
      </c>
    </row>
    <row r="167" spans="1:5" x14ac:dyDescent="0.2">
      <c r="A167" s="22" t="str">
        <f t="shared" si="2"/>
        <v>2018</v>
      </c>
      <c r="B167" s="27" t="s">
        <v>453</v>
      </c>
      <c r="C167" s="57">
        <v>0</v>
      </c>
      <c r="D167" s="57">
        <v>-0.3639</v>
      </c>
      <c r="E167" s="57">
        <v>-0.4</v>
      </c>
    </row>
    <row r="168" spans="1:5" x14ac:dyDescent="0.2">
      <c r="A168" s="22" t="str">
        <f t="shared" si="2"/>
        <v>2018</v>
      </c>
      <c r="B168" s="27" t="s">
        <v>454</v>
      </c>
      <c r="C168" s="57">
        <v>0</v>
      </c>
      <c r="D168" s="57">
        <v>-0.35924</v>
      </c>
      <c r="E168" s="57">
        <v>-0.4</v>
      </c>
    </row>
    <row r="169" spans="1:5" x14ac:dyDescent="0.2">
      <c r="A169" s="22" t="str">
        <f t="shared" si="2"/>
        <v>2018</v>
      </c>
      <c r="B169" s="27" t="s">
        <v>455</v>
      </c>
      <c r="C169" s="57">
        <v>0</v>
      </c>
      <c r="D169" s="57">
        <v>-0.36270000000000002</v>
      </c>
      <c r="E169" s="57">
        <v>-0.4</v>
      </c>
    </row>
    <row r="170" spans="1:5" x14ac:dyDescent="0.2">
      <c r="A170" s="22" t="str">
        <f t="shared" si="2"/>
        <v>2018</v>
      </c>
      <c r="B170" s="27" t="s">
        <v>456</v>
      </c>
      <c r="C170" s="57">
        <v>0</v>
      </c>
      <c r="D170" s="57">
        <v>-0.36709999999999998</v>
      </c>
      <c r="E170" s="57">
        <v>-0.4</v>
      </c>
    </row>
    <row r="171" spans="1:5" x14ac:dyDescent="0.2">
      <c r="B171" s="27"/>
      <c r="C171" s="57"/>
      <c r="D171" s="57"/>
      <c r="E171" s="57"/>
    </row>
    <row r="172" spans="1:5" x14ac:dyDescent="0.2">
      <c r="B172" s="27"/>
      <c r="C172" s="57"/>
      <c r="D172" s="57"/>
      <c r="E172" s="57"/>
    </row>
  </sheetData>
  <hyperlinks>
    <hyperlink ref="A2" location="Forside!A1" display="Retur til forside"/>
  </hyperlink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5"/>
  <dimension ref="A1:F173"/>
  <sheetViews>
    <sheetView workbookViewId="0"/>
  </sheetViews>
  <sheetFormatPr defaultColWidth="9.140625" defaultRowHeight="12.75" x14ac:dyDescent="0.2"/>
  <cols>
    <col min="1" max="1" width="12.7109375" style="18" customWidth="1"/>
    <col min="2" max="2" width="18.140625" style="18" customWidth="1"/>
    <col min="3" max="3" width="9.140625" style="18" customWidth="1"/>
    <col min="4" max="4" width="26.7109375" style="18" bestFit="1" customWidth="1"/>
    <col min="5" max="5" width="18.7109375" style="18" bestFit="1" customWidth="1"/>
    <col min="6" max="6" width="27.28515625" style="18" bestFit="1" customWidth="1"/>
    <col min="7" max="37" width="9.140625" style="18" customWidth="1"/>
    <col min="38" max="16384" width="9.140625" style="18"/>
  </cols>
  <sheetData>
    <row r="1" spans="1:6" s="19" customFormat="1" ht="36.75" customHeight="1" x14ac:dyDescent="0.25">
      <c r="A1" s="19" t="s">
        <v>961</v>
      </c>
      <c r="B1" s="19" t="s">
        <v>962</v>
      </c>
    </row>
    <row r="2" spans="1:6" s="12" customFormat="1" ht="25.5" customHeight="1" x14ac:dyDescent="0.2">
      <c r="A2" s="66" t="s">
        <v>2</v>
      </c>
      <c r="C2" s="14" t="s">
        <v>963</v>
      </c>
      <c r="D2" s="14" t="s">
        <v>955</v>
      </c>
      <c r="E2" s="14" t="s">
        <v>964</v>
      </c>
    </row>
    <row r="4" spans="1:6" hidden="1" x14ac:dyDescent="0.2">
      <c r="B4" s="27"/>
      <c r="C4" s="50"/>
      <c r="D4" s="25" t="s">
        <v>965</v>
      </c>
      <c r="E4" s="25" t="s">
        <v>966</v>
      </c>
      <c r="F4" s="51" t="s">
        <v>967</v>
      </c>
    </row>
    <row r="5" spans="1:6" hidden="1" x14ac:dyDescent="0.2">
      <c r="A5" s="22" t="str">
        <f>LEFT(B5,4)</f>
        <v/>
      </c>
      <c r="B5" s="96"/>
      <c r="C5" s="106" t="s">
        <v>966</v>
      </c>
      <c r="D5" s="106" t="s">
        <v>965</v>
      </c>
      <c r="E5" s="106" t="s">
        <v>967</v>
      </c>
    </row>
    <row r="6" spans="1:6" x14ac:dyDescent="0.2">
      <c r="A6" s="22" t="str">
        <f t="shared" ref="A6:A69" si="0">LEFT(B6,4)</f>
        <v>2005</v>
      </c>
      <c r="B6" s="27" t="s">
        <v>79</v>
      </c>
      <c r="C6" s="49">
        <v>2.15</v>
      </c>
      <c r="D6" s="49">
        <v>2.122357</v>
      </c>
      <c r="E6" s="49">
        <v>2.15</v>
      </c>
    </row>
    <row r="7" spans="1:6" x14ac:dyDescent="0.2">
      <c r="A7" s="22" t="str">
        <f t="shared" si="0"/>
        <v>2005</v>
      </c>
      <c r="B7" s="27" t="s">
        <v>80</v>
      </c>
      <c r="C7" s="49">
        <v>2.15</v>
      </c>
      <c r="D7" s="49">
        <v>2.1543049999999999</v>
      </c>
      <c r="E7" s="49">
        <v>2.15</v>
      </c>
    </row>
    <row r="8" spans="1:6" x14ac:dyDescent="0.2">
      <c r="A8" s="22" t="str">
        <f t="shared" si="0"/>
        <v>2005</v>
      </c>
      <c r="B8" s="27" t="s">
        <v>81</v>
      </c>
      <c r="C8" s="49">
        <v>2.15</v>
      </c>
      <c r="D8" s="49">
        <v>2.1131129999999998</v>
      </c>
      <c r="E8" s="49">
        <v>2.15</v>
      </c>
    </row>
    <row r="9" spans="1:6" x14ac:dyDescent="0.2">
      <c r="A9" s="22" t="str">
        <f t="shared" si="0"/>
        <v>2005</v>
      </c>
      <c r="B9" s="27" t="s">
        <v>82</v>
      </c>
      <c r="C9" s="49">
        <v>2.15</v>
      </c>
      <c r="D9" s="49">
        <v>2.1392190000000002</v>
      </c>
      <c r="E9" s="49">
        <v>2.15</v>
      </c>
    </row>
    <row r="10" spans="1:6" x14ac:dyDescent="0.2">
      <c r="A10" s="22" t="str">
        <f t="shared" si="0"/>
        <v>2005</v>
      </c>
      <c r="B10" s="27" t="s">
        <v>83</v>
      </c>
      <c r="C10" s="49">
        <v>2.15</v>
      </c>
      <c r="D10" s="49">
        <v>2.161241</v>
      </c>
      <c r="E10" s="49">
        <v>2.15</v>
      </c>
    </row>
    <row r="11" spans="1:6" x14ac:dyDescent="0.2">
      <c r="A11" s="22" t="str">
        <f t="shared" si="0"/>
        <v>2005</v>
      </c>
      <c r="B11" s="27" t="s">
        <v>84</v>
      </c>
      <c r="C11" s="49">
        <v>2.15</v>
      </c>
      <c r="D11" s="49">
        <v>2.163227</v>
      </c>
      <c r="E11" s="49">
        <v>2.15</v>
      </c>
    </row>
    <row r="12" spans="1:6" x14ac:dyDescent="0.2">
      <c r="A12" s="22" t="str">
        <f t="shared" si="0"/>
        <v>2005</v>
      </c>
      <c r="B12" s="27" t="s">
        <v>85</v>
      </c>
      <c r="C12" s="49">
        <v>2.15</v>
      </c>
      <c r="D12" s="49">
        <v>2.14351</v>
      </c>
      <c r="E12" s="49">
        <v>2.15</v>
      </c>
    </row>
    <row r="13" spans="1:6" x14ac:dyDescent="0.2">
      <c r="A13" s="22" t="str">
        <f t="shared" si="0"/>
        <v>2005</v>
      </c>
      <c r="B13" s="27" t="s">
        <v>86</v>
      </c>
      <c r="C13" s="49">
        <v>2.15</v>
      </c>
      <c r="D13" s="49">
        <v>2.154652</v>
      </c>
      <c r="E13" s="49">
        <v>2.15</v>
      </c>
    </row>
    <row r="14" spans="1:6" x14ac:dyDescent="0.2">
      <c r="A14" s="22" t="str">
        <f t="shared" si="0"/>
        <v>2005</v>
      </c>
      <c r="B14" s="27" t="s">
        <v>87</v>
      </c>
      <c r="C14" s="49">
        <v>2.15</v>
      </c>
      <c r="D14" s="49">
        <v>2.1443590000000001</v>
      </c>
      <c r="E14" s="49">
        <v>2.15</v>
      </c>
    </row>
    <row r="15" spans="1:6" x14ac:dyDescent="0.2">
      <c r="A15" s="22" t="str">
        <f t="shared" si="0"/>
        <v>2005</v>
      </c>
      <c r="B15" s="27" t="s">
        <v>88</v>
      </c>
      <c r="C15" s="49">
        <v>2.15</v>
      </c>
      <c r="D15" s="49">
        <v>2.1360139999999999</v>
      </c>
      <c r="E15" s="49">
        <v>2.15</v>
      </c>
    </row>
    <row r="16" spans="1:6" x14ac:dyDescent="0.2">
      <c r="A16" s="22" t="str">
        <f t="shared" si="0"/>
        <v>2005</v>
      </c>
      <c r="B16" s="27" t="s">
        <v>89</v>
      </c>
      <c r="C16" s="49">
        <v>2.15</v>
      </c>
      <c r="D16" s="49">
        <v>2.0318770000000002</v>
      </c>
      <c r="E16" s="49">
        <v>2.15</v>
      </c>
    </row>
    <row r="17" spans="1:5" x14ac:dyDescent="0.2">
      <c r="A17" s="22" t="str">
        <f t="shared" si="0"/>
        <v>2005</v>
      </c>
      <c r="B17" s="27" t="s">
        <v>90</v>
      </c>
      <c r="C17" s="49">
        <v>2.388636</v>
      </c>
      <c r="D17" s="49">
        <v>2.3622730000000001</v>
      </c>
      <c r="E17" s="49">
        <v>2.388636</v>
      </c>
    </row>
    <row r="18" spans="1:5" x14ac:dyDescent="0.2">
      <c r="A18" s="22" t="str">
        <f t="shared" si="0"/>
        <v>2006</v>
      </c>
      <c r="B18" s="27" t="s">
        <v>91</v>
      </c>
      <c r="C18" s="49">
        <v>2.4</v>
      </c>
      <c r="D18" s="49">
        <v>2.3369499999999999</v>
      </c>
      <c r="E18" s="49">
        <v>2.4</v>
      </c>
    </row>
    <row r="19" spans="1:5" x14ac:dyDescent="0.2">
      <c r="A19" s="22" t="str">
        <f t="shared" si="0"/>
        <v>2006</v>
      </c>
      <c r="B19" s="27" t="s">
        <v>92</v>
      </c>
      <c r="C19" s="49">
        <v>2.44</v>
      </c>
      <c r="D19" s="49">
        <v>2.2896800000000002</v>
      </c>
      <c r="E19" s="49">
        <v>2.44</v>
      </c>
    </row>
    <row r="20" spans="1:5" x14ac:dyDescent="0.2">
      <c r="A20" s="22" t="str">
        <f t="shared" si="0"/>
        <v>2006</v>
      </c>
      <c r="B20" s="27" t="s">
        <v>93</v>
      </c>
      <c r="C20" s="49">
        <v>2.7282609999999998</v>
      </c>
      <c r="D20" s="49">
        <v>2.623122</v>
      </c>
      <c r="E20" s="49">
        <v>2.7282609999999998</v>
      </c>
    </row>
    <row r="21" spans="1:5" x14ac:dyDescent="0.2">
      <c r="A21" s="22" t="str">
        <f t="shared" si="0"/>
        <v>2006</v>
      </c>
      <c r="B21" s="27" t="s">
        <v>94</v>
      </c>
      <c r="C21" s="49">
        <v>2.75</v>
      </c>
      <c r="D21" s="49">
        <v>2.6719400000000002</v>
      </c>
      <c r="E21" s="49">
        <v>2.75</v>
      </c>
    </row>
    <row r="22" spans="1:5" x14ac:dyDescent="0.2">
      <c r="A22" s="22" t="str">
        <f t="shared" si="0"/>
        <v>2006</v>
      </c>
      <c r="B22" s="27" t="s">
        <v>95</v>
      </c>
      <c r="C22" s="49">
        <v>2.75</v>
      </c>
      <c r="D22" s="49">
        <v>2.7379739999999999</v>
      </c>
      <c r="E22" s="49">
        <v>2.75</v>
      </c>
    </row>
    <row r="23" spans="1:5" x14ac:dyDescent="0.2">
      <c r="A23" s="22" t="str">
        <f t="shared" si="0"/>
        <v>2006</v>
      </c>
      <c r="B23" s="27" t="s">
        <v>96</v>
      </c>
      <c r="C23" s="49">
        <v>2.9318179999999998</v>
      </c>
      <c r="D23" s="49">
        <v>2.8671549999999999</v>
      </c>
      <c r="E23" s="49">
        <v>2.9318179999999998</v>
      </c>
    </row>
    <row r="24" spans="1:5" x14ac:dyDescent="0.2">
      <c r="A24" s="22" t="str">
        <f t="shared" si="0"/>
        <v>2006</v>
      </c>
      <c r="B24" s="27" t="s">
        <v>97</v>
      </c>
      <c r="C24" s="49">
        <v>3</v>
      </c>
      <c r="D24" s="49">
        <v>2.830276</v>
      </c>
      <c r="E24" s="49">
        <v>3</v>
      </c>
    </row>
    <row r="25" spans="1:5" x14ac:dyDescent="0.2">
      <c r="A25" s="22" t="str">
        <f t="shared" si="0"/>
        <v>2006</v>
      </c>
      <c r="B25" s="27" t="s">
        <v>98</v>
      </c>
      <c r="C25" s="49">
        <v>3.2173910000000001</v>
      </c>
      <c r="D25" s="49">
        <v>3.1343610000000002</v>
      </c>
      <c r="E25" s="49">
        <v>3.2173910000000001</v>
      </c>
    </row>
    <row r="26" spans="1:5" x14ac:dyDescent="0.2">
      <c r="A26" s="22" t="str">
        <f t="shared" si="0"/>
        <v>2006</v>
      </c>
      <c r="B26" s="27" t="s">
        <v>99</v>
      </c>
      <c r="C26" s="49">
        <v>3.25</v>
      </c>
      <c r="D26" s="49">
        <v>3.1801189999999999</v>
      </c>
      <c r="E26" s="49">
        <v>3.25</v>
      </c>
    </row>
    <row r="27" spans="1:5" x14ac:dyDescent="0.2">
      <c r="A27" s="22" t="str">
        <f t="shared" si="0"/>
        <v>2006</v>
      </c>
      <c r="B27" s="27" t="s">
        <v>100</v>
      </c>
      <c r="C27" s="49">
        <v>3.454545</v>
      </c>
      <c r="D27" s="49">
        <v>3.324541</v>
      </c>
      <c r="E27" s="49">
        <v>3.454545</v>
      </c>
    </row>
    <row r="28" spans="1:5" x14ac:dyDescent="0.2">
      <c r="A28" s="22" t="str">
        <f t="shared" si="0"/>
        <v>2006</v>
      </c>
      <c r="B28" s="27" t="s">
        <v>101</v>
      </c>
      <c r="C28" s="49">
        <v>3.5</v>
      </c>
      <c r="D28" s="49">
        <v>3.5952000000000002</v>
      </c>
      <c r="E28" s="49">
        <v>3.5</v>
      </c>
    </row>
    <row r="29" spans="1:5" x14ac:dyDescent="0.2">
      <c r="A29" s="22" t="str">
        <f t="shared" si="0"/>
        <v>2006</v>
      </c>
      <c r="B29" s="27" t="s">
        <v>102</v>
      </c>
      <c r="C29" s="49">
        <v>3.6904759999999999</v>
      </c>
      <c r="D29" s="49">
        <v>3.6827670000000001</v>
      </c>
      <c r="E29" s="49">
        <v>3.6904759999999999</v>
      </c>
    </row>
    <row r="30" spans="1:5" x14ac:dyDescent="0.2">
      <c r="A30" s="22" t="str">
        <f t="shared" si="0"/>
        <v>2007</v>
      </c>
      <c r="B30" s="27" t="s">
        <v>103</v>
      </c>
      <c r="C30" s="49">
        <v>3.75</v>
      </c>
      <c r="D30" s="49">
        <v>3.6638350000000002</v>
      </c>
      <c r="E30" s="49">
        <v>3.75</v>
      </c>
    </row>
    <row r="31" spans="1:5" x14ac:dyDescent="0.2">
      <c r="A31" s="22" t="str">
        <f t="shared" si="0"/>
        <v>2007</v>
      </c>
      <c r="B31" s="27" t="s">
        <v>104</v>
      </c>
      <c r="C31" s="49">
        <v>3.75</v>
      </c>
      <c r="D31" s="49">
        <v>3.7267749999999999</v>
      </c>
      <c r="E31" s="49">
        <v>3.75</v>
      </c>
    </row>
    <row r="32" spans="1:5" x14ac:dyDescent="0.2">
      <c r="A32" s="22" t="str">
        <f t="shared" si="0"/>
        <v>2007</v>
      </c>
      <c r="B32" s="27" t="s">
        <v>105</v>
      </c>
      <c r="C32" s="49">
        <v>3.9318179999999998</v>
      </c>
      <c r="D32" s="49">
        <v>3.879127</v>
      </c>
      <c r="E32" s="49">
        <v>3.9318179999999998</v>
      </c>
    </row>
    <row r="33" spans="1:5" x14ac:dyDescent="0.2">
      <c r="A33" s="22" t="str">
        <f t="shared" si="0"/>
        <v>2007</v>
      </c>
      <c r="B33" s="27" t="s">
        <v>106</v>
      </c>
      <c r="C33" s="49">
        <v>4</v>
      </c>
      <c r="D33" s="49">
        <v>3.9582760000000001</v>
      </c>
      <c r="E33" s="49">
        <v>4</v>
      </c>
    </row>
    <row r="34" spans="1:5" x14ac:dyDescent="0.2">
      <c r="A34" s="22" t="str">
        <f t="shared" si="0"/>
        <v>2007</v>
      </c>
      <c r="B34" s="27" t="s">
        <v>107</v>
      </c>
      <c r="C34" s="49">
        <v>4</v>
      </c>
      <c r="D34" s="49">
        <v>3.9898910000000001</v>
      </c>
      <c r="E34" s="49">
        <v>4</v>
      </c>
    </row>
    <row r="35" spans="1:5" x14ac:dyDescent="0.2">
      <c r="A35" s="22" t="str">
        <f t="shared" si="0"/>
        <v>2007</v>
      </c>
      <c r="B35" s="27" t="s">
        <v>108</v>
      </c>
      <c r="C35" s="49">
        <v>4.2023809999999999</v>
      </c>
      <c r="D35" s="49">
        <v>4.1885289999999999</v>
      </c>
      <c r="E35" s="49">
        <v>4.2023809999999999</v>
      </c>
    </row>
    <row r="36" spans="1:5" x14ac:dyDescent="0.2">
      <c r="A36" s="22" t="str">
        <f t="shared" si="0"/>
        <v>2007</v>
      </c>
      <c r="B36" s="27" t="s">
        <v>109</v>
      </c>
      <c r="C36" s="49">
        <v>4.25</v>
      </c>
      <c r="D36" s="49">
        <v>4.1989359999999998</v>
      </c>
      <c r="E36" s="49">
        <v>4.25</v>
      </c>
    </row>
    <row r="37" spans="1:5" x14ac:dyDescent="0.2">
      <c r="A37" s="22" t="str">
        <f t="shared" si="0"/>
        <v>2007</v>
      </c>
      <c r="B37" s="27" t="s">
        <v>110</v>
      </c>
      <c r="C37" s="49">
        <v>4.25</v>
      </c>
      <c r="D37" s="49">
        <v>4.2253869999999996</v>
      </c>
      <c r="E37" s="49">
        <v>4.25</v>
      </c>
    </row>
    <row r="38" spans="1:5" x14ac:dyDescent="0.2">
      <c r="A38" s="22" t="str">
        <f t="shared" si="0"/>
        <v>2007</v>
      </c>
      <c r="B38" s="27" t="s">
        <v>111</v>
      </c>
      <c r="C38" s="49">
        <v>4.25</v>
      </c>
      <c r="D38" s="49">
        <v>4.2136899999999997</v>
      </c>
      <c r="E38" s="49">
        <v>4.25</v>
      </c>
    </row>
    <row r="39" spans="1:5" x14ac:dyDescent="0.2">
      <c r="A39" s="22" t="str">
        <f t="shared" si="0"/>
        <v>2007</v>
      </c>
      <c r="B39" s="27" t="s">
        <v>112</v>
      </c>
      <c r="C39" s="49">
        <v>4.25</v>
      </c>
      <c r="D39" s="49">
        <v>4.1821039999999998</v>
      </c>
      <c r="E39" s="49">
        <v>4.25</v>
      </c>
    </row>
    <row r="40" spans="1:5" x14ac:dyDescent="0.2">
      <c r="A40" s="22" t="str">
        <f t="shared" si="0"/>
        <v>2007</v>
      </c>
      <c r="B40" s="27" t="s">
        <v>113</v>
      </c>
      <c r="C40" s="49">
        <v>4.25</v>
      </c>
      <c r="D40" s="49">
        <v>4.2271270000000003</v>
      </c>
      <c r="E40" s="49">
        <v>4.25</v>
      </c>
    </row>
    <row r="41" spans="1:5" x14ac:dyDescent="0.2">
      <c r="A41" s="22" t="str">
        <f t="shared" si="0"/>
        <v>2007</v>
      </c>
      <c r="B41" s="27" t="s">
        <v>114</v>
      </c>
      <c r="C41" s="49">
        <v>4.25</v>
      </c>
      <c r="D41" s="49">
        <v>4.2265100000000002</v>
      </c>
      <c r="E41" s="49">
        <v>4.25</v>
      </c>
    </row>
    <row r="42" spans="1:5" x14ac:dyDescent="0.2">
      <c r="A42" s="22" t="str">
        <f t="shared" si="0"/>
        <v>2008</v>
      </c>
      <c r="B42" s="27" t="s">
        <v>115</v>
      </c>
      <c r="C42" s="49">
        <v>4.25</v>
      </c>
      <c r="D42" s="49">
        <v>4.1896389999999997</v>
      </c>
      <c r="E42" s="49">
        <v>4.25</v>
      </c>
    </row>
    <row r="43" spans="1:5" x14ac:dyDescent="0.2">
      <c r="A43" s="22" t="str">
        <f t="shared" si="0"/>
        <v>2008</v>
      </c>
      <c r="B43" s="27" t="s">
        <v>116</v>
      </c>
      <c r="C43" s="49">
        <v>4.25</v>
      </c>
      <c r="D43" s="49">
        <v>4.2298999999999998</v>
      </c>
      <c r="E43" s="49">
        <v>4.25</v>
      </c>
    </row>
    <row r="44" spans="1:5" x14ac:dyDescent="0.2">
      <c r="A44" s="22" t="str">
        <f t="shared" si="0"/>
        <v>2008</v>
      </c>
      <c r="B44" s="27" t="s">
        <v>117</v>
      </c>
      <c r="C44" s="49">
        <v>4.25</v>
      </c>
      <c r="D44" s="49">
        <v>4.1897529999999996</v>
      </c>
      <c r="E44" s="49">
        <v>4.25</v>
      </c>
    </row>
    <row r="45" spans="1:5" x14ac:dyDescent="0.2">
      <c r="A45" s="22" t="str">
        <f t="shared" si="0"/>
        <v>2008</v>
      </c>
      <c r="B45" s="27" t="s">
        <v>118</v>
      </c>
      <c r="C45" s="49">
        <v>4.25</v>
      </c>
      <c r="D45" s="49">
        <v>4.1946500000000002</v>
      </c>
      <c r="E45" s="49">
        <v>4.25</v>
      </c>
    </row>
    <row r="46" spans="1:5" x14ac:dyDescent="0.2">
      <c r="A46" s="22" t="str">
        <f t="shared" si="0"/>
        <v>2008</v>
      </c>
      <c r="B46" s="27" t="s">
        <v>119</v>
      </c>
      <c r="C46" s="49">
        <v>4.3</v>
      </c>
      <c r="D46" s="49">
        <v>4.2540449999999996</v>
      </c>
      <c r="E46" s="49">
        <v>4.3</v>
      </c>
    </row>
    <row r="47" spans="1:5" x14ac:dyDescent="0.2">
      <c r="A47" s="22" t="str">
        <f t="shared" si="0"/>
        <v>2008</v>
      </c>
      <c r="B47" s="27" t="s">
        <v>120</v>
      </c>
      <c r="C47" s="49">
        <v>4.3499999999999996</v>
      </c>
      <c r="D47" s="49">
        <v>4.2590190000000003</v>
      </c>
      <c r="E47" s="49">
        <v>4.3499999999999996</v>
      </c>
    </row>
    <row r="48" spans="1:5" x14ac:dyDescent="0.2">
      <c r="A48" s="22" t="str">
        <f t="shared" si="0"/>
        <v>2008</v>
      </c>
      <c r="B48" s="27" t="s">
        <v>121</v>
      </c>
      <c r="C48" s="49">
        <v>4.5673909999999998</v>
      </c>
      <c r="D48" s="49">
        <v>4.4362700000000004</v>
      </c>
      <c r="E48" s="49">
        <v>4.5673909999999998</v>
      </c>
    </row>
    <row r="49" spans="1:5" x14ac:dyDescent="0.2">
      <c r="A49" s="22" t="str">
        <f t="shared" si="0"/>
        <v>2008</v>
      </c>
      <c r="B49" s="27" t="s">
        <v>122</v>
      </c>
      <c r="C49" s="49">
        <v>4.5999999999999996</v>
      </c>
      <c r="D49" s="49">
        <v>4.4920999999999998</v>
      </c>
      <c r="E49" s="49">
        <v>4.5999999999999996</v>
      </c>
    </row>
    <row r="50" spans="1:5" x14ac:dyDescent="0.2">
      <c r="A50" s="22" t="str">
        <f t="shared" si="0"/>
        <v>2008</v>
      </c>
      <c r="B50" s="27" t="s">
        <v>123</v>
      </c>
      <c r="C50" s="49">
        <v>4.5999999999999996</v>
      </c>
      <c r="D50" s="49">
        <v>4.4818410000000002</v>
      </c>
      <c r="E50" s="49">
        <v>4.5999999999999996</v>
      </c>
    </row>
    <row r="51" spans="1:5" x14ac:dyDescent="0.2">
      <c r="A51" s="22" t="str">
        <f t="shared" si="0"/>
        <v>2008</v>
      </c>
      <c r="B51" s="27" t="s">
        <v>124</v>
      </c>
      <c r="C51" s="49">
        <v>5.0434780000000003</v>
      </c>
      <c r="D51" s="49">
        <v>4.995539</v>
      </c>
      <c r="E51" s="49">
        <v>5.0434780000000003</v>
      </c>
    </row>
    <row r="52" spans="1:5" x14ac:dyDescent="0.2">
      <c r="A52" s="22" t="str">
        <f t="shared" si="0"/>
        <v>2008</v>
      </c>
      <c r="B52" s="27" t="s">
        <v>125</v>
      </c>
      <c r="C52" s="49">
        <v>5.0999999999999996</v>
      </c>
      <c r="D52" s="49">
        <v>5.3145949999999997</v>
      </c>
      <c r="E52" s="49">
        <v>5.0999999999999996</v>
      </c>
    </row>
    <row r="53" spans="1:5" x14ac:dyDescent="0.2">
      <c r="A53" s="22" t="str">
        <f t="shared" si="0"/>
        <v>2008</v>
      </c>
      <c r="B53" s="27" t="s">
        <v>126</v>
      </c>
      <c r="C53" s="49">
        <v>4.1847830000000004</v>
      </c>
      <c r="D53" s="49">
        <v>4.3490260000000003</v>
      </c>
      <c r="E53" s="49">
        <v>4.1847830000000004</v>
      </c>
    </row>
    <row r="54" spans="1:5" x14ac:dyDescent="0.2">
      <c r="A54" s="22" t="str">
        <f t="shared" si="0"/>
        <v>2009</v>
      </c>
      <c r="B54" s="27" t="s">
        <v>127</v>
      </c>
      <c r="C54" s="49">
        <v>3.375</v>
      </c>
      <c r="D54" s="49">
        <v>3.3954</v>
      </c>
      <c r="E54" s="49">
        <v>3.375</v>
      </c>
    </row>
    <row r="55" spans="1:5" x14ac:dyDescent="0.2">
      <c r="A55" s="22" t="str">
        <f t="shared" si="0"/>
        <v>2009</v>
      </c>
      <c r="B55" s="27" t="s">
        <v>128</v>
      </c>
      <c r="C55" s="49">
        <v>3</v>
      </c>
      <c r="D55" s="49">
        <v>2.9632100000000001</v>
      </c>
      <c r="E55" s="49">
        <v>3</v>
      </c>
    </row>
    <row r="56" spans="1:5" x14ac:dyDescent="0.2">
      <c r="A56" s="22" t="str">
        <f t="shared" si="0"/>
        <v>2009</v>
      </c>
      <c r="B56" s="27" t="s">
        <v>129</v>
      </c>
      <c r="C56" s="49">
        <v>2.3863639999999999</v>
      </c>
      <c r="D56" s="49">
        <v>2.3158089999999998</v>
      </c>
      <c r="E56" s="49">
        <v>2.3863639999999999</v>
      </c>
    </row>
    <row r="57" spans="1:5" x14ac:dyDescent="0.2">
      <c r="A57" s="22" t="str">
        <f t="shared" si="0"/>
        <v>2009</v>
      </c>
      <c r="B57" s="27" t="s">
        <v>130</v>
      </c>
      <c r="C57" s="49">
        <v>2.0227270000000002</v>
      </c>
      <c r="D57" s="49">
        <v>1.906264</v>
      </c>
      <c r="E57" s="49">
        <v>2.0227270000000002</v>
      </c>
    </row>
    <row r="58" spans="1:5" x14ac:dyDescent="0.2">
      <c r="A58" s="22" t="str">
        <f t="shared" si="0"/>
        <v>2009</v>
      </c>
      <c r="B58" s="27" t="s">
        <v>131</v>
      </c>
      <c r="C58" s="49">
        <v>1.75</v>
      </c>
      <c r="D58" s="49">
        <v>1.6621999999999999</v>
      </c>
      <c r="E58" s="49">
        <v>1.75</v>
      </c>
    </row>
    <row r="59" spans="1:5" x14ac:dyDescent="0.2">
      <c r="A59" s="22" t="str">
        <f t="shared" si="0"/>
        <v>2009</v>
      </c>
      <c r="B59" s="27" t="s">
        <v>132</v>
      </c>
      <c r="C59" s="49">
        <v>1.572727</v>
      </c>
      <c r="D59" s="49">
        <v>1.4567410000000001</v>
      </c>
      <c r="E59" s="49">
        <v>1.495455</v>
      </c>
    </row>
    <row r="60" spans="1:5" x14ac:dyDescent="0.2">
      <c r="A60" s="22" t="str">
        <f t="shared" si="0"/>
        <v>2009</v>
      </c>
      <c r="B60" s="27" t="s">
        <v>133</v>
      </c>
      <c r="C60" s="49">
        <v>1.55</v>
      </c>
      <c r="D60" s="49">
        <v>1.3423480000000001</v>
      </c>
      <c r="E60" s="49">
        <v>1.45</v>
      </c>
    </row>
    <row r="61" spans="1:5" x14ac:dyDescent="0.2">
      <c r="A61" s="22" t="str">
        <f t="shared" si="0"/>
        <v>2009</v>
      </c>
      <c r="B61" s="27" t="s">
        <v>134</v>
      </c>
      <c r="C61" s="49">
        <v>1.483333</v>
      </c>
      <c r="D61" s="49">
        <v>1.280824</v>
      </c>
      <c r="E61" s="49">
        <v>1.3833329999999999</v>
      </c>
    </row>
    <row r="62" spans="1:5" x14ac:dyDescent="0.2">
      <c r="A62" s="22" t="str">
        <f t="shared" si="0"/>
        <v>2009</v>
      </c>
      <c r="B62" s="27" t="s">
        <v>135</v>
      </c>
      <c r="C62" s="49">
        <v>1.3318179999999999</v>
      </c>
      <c r="D62" s="49">
        <v>1.1381680000000001</v>
      </c>
      <c r="E62" s="49">
        <v>1.2181820000000001</v>
      </c>
    </row>
    <row r="63" spans="1:5" x14ac:dyDescent="0.2">
      <c r="A63" s="22" t="str">
        <f t="shared" si="0"/>
        <v>2009</v>
      </c>
      <c r="B63" s="27" t="s">
        <v>136</v>
      </c>
      <c r="C63" s="49">
        <v>1.25</v>
      </c>
      <c r="D63" s="49">
        <v>1.025609</v>
      </c>
      <c r="E63" s="49">
        <v>1</v>
      </c>
    </row>
    <row r="64" spans="1:5" x14ac:dyDescent="0.2">
      <c r="A64" s="22" t="str">
        <f t="shared" si="0"/>
        <v>2009</v>
      </c>
      <c r="B64" s="27" t="s">
        <v>137</v>
      </c>
      <c r="C64" s="49">
        <v>1.25</v>
      </c>
      <c r="D64" s="49">
        <v>1.0312140000000001</v>
      </c>
      <c r="E64" s="49">
        <v>1</v>
      </c>
    </row>
    <row r="65" spans="1:5" x14ac:dyDescent="0.2">
      <c r="A65" s="22" t="str">
        <f t="shared" si="0"/>
        <v>2009</v>
      </c>
      <c r="B65" s="27" t="s">
        <v>138</v>
      </c>
      <c r="C65" s="49">
        <v>1.2173909999999999</v>
      </c>
      <c r="D65" s="49">
        <v>0.94328259999999997</v>
      </c>
      <c r="E65" s="49">
        <v>0.96739129999999995</v>
      </c>
    </row>
    <row r="66" spans="1:5" x14ac:dyDescent="0.2">
      <c r="A66" s="22" t="str">
        <f t="shared" si="0"/>
        <v>2010</v>
      </c>
      <c r="B66" s="27" t="s">
        <v>139</v>
      </c>
      <c r="C66" s="49">
        <v>1.109524</v>
      </c>
      <c r="D66" s="49">
        <v>0.89013330000000002</v>
      </c>
      <c r="E66" s="49">
        <v>0.85952379999999995</v>
      </c>
    </row>
    <row r="67" spans="1:5" x14ac:dyDescent="0.2">
      <c r="A67" s="22" t="str">
        <f t="shared" si="0"/>
        <v>2010</v>
      </c>
      <c r="B67" s="27" t="s">
        <v>140</v>
      </c>
      <c r="C67" s="49">
        <v>1.05</v>
      </c>
      <c r="D67" s="49">
        <v>0.81682500000000002</v>
      </c>
      <c r="E67" s="49">
        <v>0.8</v>
      </c>
    </row>
    <row r="68" spans="1:5" x14ac:dyDescent="0.2">
      <c r="A68" s="22" t="str">
        <f t="shared" si="0"/>
        <v>2010</v>
      </c>
      <c r="B68" s="27" t="s">
        <v>141</v>
      </c>
      <c r="C68" s="49">
        <v>1.05</v>
      </c>
      <c r="D68" s="49">
        <v>0.7854565</v>
      </c>
      <c r="E68" s="49">
        <v>0.78260870000000005</v>
      </c>
    </row>
    <row r="69" spans="1:5" x14ac:dyDescent="0.2">
      <c r="A69" s="22" t="str">
        <f t="shared" si="0"/>
        <v>2010</v>
      </c>
      <c r="B69" s="27" t="s">
        <v>142</v>
      </c>
      <c r="C69" s="49">
        <v>1.05</v>
      </c>
      <c r="D69" s="49">
        <v>0.73154090000000005</v>
      </c>
      <c r="E69" s="49">
        <v>0.7</v>
      </c>
    </row>
    <row r="70" spans="1:5" x14ac:dyDescent="0.2">
      <c r="A70" s="22" t="str">
        <f t="shared" ref="A70:A133" si="1">LEFT(B70,4)</f>
        <v>2010</v>
      </c>
      <c r="B70" s="27" t="s">
        <v>143</v>
      </c>
      <c r="C70" s="49">
        <v>1.05</v>
      </c>
      <c r="D70" s="49">
        <v>0.69364760000000003</v>
      </c>
      <c r="E70" s="49">
        <v>0.6476191</v>
      </c>
    </row>
    <row r="71" spans="1:5" x14ac:dyDescent="0.2">
      <c r="A71" s="22" t="str">
        <f t="shared" si="1"/>
        <v>2010</v>
      </c>
      <c r="B71" s="27" t="s">
        <v>144</v>
      </c>
      <c r="C71" s="49">
        <v>1.05</v>
      </c>
      <c r="D71" s="49">
        <v>0.54174999999999995</v>
      </c>
      <c r="E71" s="49">
        <v>0.5</v>
      </c>
    </row>
    <row r="72" spans="1:5" x14ac:dyDescent="0.2">
      <c r="A72" s="22" t="str">
        <f t="shared" si="1"/>
        <v>2010</v>
      </c>
      <c r="B72" s="27" t="s">
        <v>145</v>
      </c>
      <c r="C72" s="49">
        <v>1.05</v>
      </c>
      <c r="D72" s="49">
        <v>0.49375000000000002</v>
      </c>
      <c r="E72" s="49">
        <v>0.5</v>
      </c>
    </row>
    <row r="73" spans="1:5" x14ac:dyDescent="0.2">
      <c r="A73" s="22" t="str">
        <f t="shared" si="1"/>
        <v>2010</v>
      </c>
      <c r="B73" s="27" t="s">
        <v>146</v>
      </c>
      <c r="C73" s="49">
        <v>1.05</v>
      </c>
      <c r="D73" s="49">
        <v>0.48359550000000001</v>
      </c>
      <c r="E73" s="49">
        <v>0.5</v>
      </c>
    </row>
    <row r="74" spans="1:5" x14ac:dyDescent="0.2">
      <c r="A74" s="22" t="str">
        <f t="shared" si="1"/>
        <v>2010</v>
      </c>
      <c r="B74" s="27" t="s">
        <v>147</v>
      </c>
      <c r="C74" s="49">
        <v>1.05</v>
      </c>
      <c r="D74" s="49">
        <v>0.51782269999999997</v>
      </c>
      <c r="E74" s="49">
        <v>0.5</v>
      </c>
    </row>
    <row r="75" spans="1:5" x14ac:dyDescent="0.2">
      <c r="A75" s="22" t="str">
        <f t="shared" si="1"/>
        <v>2010</v>
      </c>
      <c r="B75" s="27" t="s">
        <v>148</v>
      </c>
      <c r="C75" s="49">
        <v>1.05</v>
      </c>
      <c r="D75" s="49">
        <v>0.56603329999999996</v>
      </c>
      <c r="E75" s="49">
        <v>0.5571429</v>
      </c>
    </row>
    <row r="76" spans="1:5" x14ac:dyDescent="0.2">
      <c r="A76" s="22" t="str">
        <f t="shared" si="1"/>
        <v>2010</v>
      </c>
      <c r="B76" s="27" t="s">
        <v>149</v>
      </c>
      <c r="C76" s="49">
        <v>1.05</v>
      </c>
      <c r="D76" s="49">
        <v>0.69619549999999997</v>
      </c>
      <c r="E76" s="49">
        <v>0.7</v>
      </c>
    </row>
    <row r="77" spans="1:5" x14ac:dyDescent="0.2">
      <c r="A77" s="22" t="str">
        <f t="shared" si="1"/>
        <v>2010</v>
      </c>
      <c r="B77" s="27" t="s">
        <v>150</v>
      </c>
      <c r="C77" s="49">
        <v>1.05</v>
      </c>
      <c r="D77" s="49">
        <v>0.72706090000000001</v>
      </c>
      <c r="E77" s="49">
        <v>0.7</v>
      </c>
    </row>
    <row r="78" spans="1:5" x14ac:dyDescent="0.2">
      <c r="A78" s="22" t="str">
        <f t="shared" si="1"/>
        <v>2011</v>
      </c>
      <c r="B78" s="27" t="s">
        <v>151</v>
      </c>
      <c r="C78" s="49">
        <v>1.05</v>
      </c>
      <c r="D78" s="49">
        <v>0.68572849999999996</v>
      </c>
      <c r="E78" s="49">
        <v>0.7</v>
      </c>
    </row>
    <row r="79" spans="1:5" x14ac:dyDescent="0.2">
      <c r="A79" s="22" t="str">
        <f t="shared" si="1"/>
        <v>2011</v>
      </c>
      <c r="B79" s="27" t="s">
        <v>152</v>
      </c>
      <c r="C79" s="49">
        <v>1.05</v>
      </c>
      <c r="D79" s="49">
        <v>0.69412499999999999</v>
      </c>
      <c r="E79" s="49">
        <v>0.7</v>
      </c>
    </row>
    <row r="80" spans="1:5" x14ac:dyDescent="0.2">
      <c r="A80" s="22" t="str">
        <f t="shared" si="1"/>
        <v>2011</v>
      </c>
      <c r="B80" s="27" t="s">
        <v>153</v>
      </c>
      <c r="C80" s="49">
        <v>1.05</v>
      </c>
      <c r="D80" s="49">
        <v>0.6977565</v>
      </c>
      <c r="E80" s="49">
        <v>0.7</v>
      </c>
    </row>
    <row r="81" spans="1:5" x14ac:dyDescent="0.2">
      <c r="A81" s="22" t="str">
        <f t="shared" si="1"/>
        <v>2011</v>
      </c>
      <c r="B81" s="27" t="s">
        <v>154</v>
      </c>
      <c r="C81" s="49">
        <v>1.2404759999999999</v>
      </c>
      <c r="D81" s="49">
        <v>0.9281857</v>
      </c>
      <c r="E81" s="49">
        <v>0.89047620000000005</v>
      </c>
    </row>
    <row r="82" spans="1:5" x14ac:dyDescent="0.2">
      <c r="A82" s="22" t="str">
        <f t="shared" si="1"/>
        <v>2011</v>
      </c>
      <c r="B82" s="27" t="s">
        <v>155</v>
      </c>
      <c r="C82" s="49">
        <v>1.3</v>
      </c>
      <c r="D82" s="49">
        <v>0.9308727</v>
      </c>
      <c r="E82" s="49">
        <v>0.95</v>
      </c>
    </row>
    <row r="83" spans="1:5" x14ac:dyDescent="0.2">
      <c r="A83" s="22" t="str">
        <f t="shared" si="1"/>
        <v>2011</v>
      </c>
      <c r="B83" s="27" t="s">
        <v>156</v>
      </c>
      <c r="C83" s="49">
        <v>1.3</v>
      </c>
      <c r="D83" s="49">
        <v>1.0005820000000001</v>
      </c>
      <c r="E83" s="49">
        <v>0.95</v>
      </c>
    </row>
    <row r="84" spans="1:5" x14ac:dyDescent="0.2">
      <c r="A84" s="22" t="str">
        <f t="shared" si="1"/>
        <v>2011</v>
      </c>
      <c r="B84" s="27" t="s">
        <v>157</v>
      </c>
      <c r="C84" s="49">
        <v>1.4904759999999999</v>
      </c>
      <c r="D84" s="49">
        <v>1.162433</v>
      </c>
      <c r="E84" s="49">
        <v>1.140476</v>
      </c>
    </row>
    <row r="85" spans="1:5" x14ac:dyDescent="0.2">
      <c r="A85" s="22" t="str">
        <f t="shared" si="1"/>
        <v>2011</v>
      </c>
      <c r="B85" s="27" t="s">
        <v>158</v>
      </c>
      <c r="C85" s="49">
        <v>1.55</v>
      </c>
      <c r="D85" s="49">
        <v>1.1719520000000001</v>
      </c>
      <c r="E85" s="49">
        <v>1.182609</v>
      </c>
    </row>
    <row r="86" spans="1:5" x14ac:dyDescent="0.2">
      <c r="A86" s="22" t="str">
        <f t="shared" si="1"/>
        <v>2011</v>
      </c>
      <c r="B86" s="27" t="s">
        <v>159</v>
      </c>
      <c r="C86" s="49">
        <v>1.55</v>
      </c>
      <c r="D86" s="49">
        <v>1.0588</v>
      </c>
      <c r="E86" s="49">
        <v>1.05</v>
      </c>
    </row>
    <row r="87" spans="1:5" x14ac:dyDescent="0.2">
      <c r="A87" s="22" t="str">
        <f t="shared" si="1"/>
        <v>2011</v>
      </c>
      <c r="B87" s="27" t="s">
        <v>160</v>
      </c>
      <c r="C87" s="49">
        <v>1.55</v>
      </c>
      <c r="D87" s="49">
        <v>1.0918810000000001</v>
      </c>
      <c r="E87" s="49">
        <v>1</v>
      </c>
    </row>
    <row r="88" spans="1:5" x14ac:dyDescent="0.2">
      <c r="A88" s="22" t="str">
        <f t="shared" si="1"/>
        <v>2011</v>
      </c>
      <c r="B88" s="27" t="s">
        <v>161</v>
      </c>
      <c r="C88" s="49">
        <v>1.247727</v>
      </c>
      <c r="D88" s="49">
        <v>0.79198630000000003</v>
      </c>
      <c r="E88" s="49">
        <v>0.69772730000000005</v>
      </c>
    </row>
    <row r="89" spans="1:5" x14ac:dyDescent="0.2">
      <c r="A89" s="22" t="str">
        <f t="shared" si="1"/>
        <v>2011</v>
      </c>
      <c r="B89" s="27" t="s">
        <v>162</v>
      </c>
      <c r="C89" s="49">
        <v>0.85909089999999999</v>
      </c>
      <c r="D89" s="49">
        <v>0.43313639999999998</v>
      </c>
      <c r="E89" s="49">
        <v>0.41818179999999999</v>
      </c>
    </row>
    <row r="90" spans="1:5" x14ac:dyDescent="0.2">
      <c r="A90" s="22" t="str">
        <f t="shared" si="1"/>
        <v>2012</v>
      </c>
      <c r="B90" s="27" t="s">
        <v>163</v>
      </c>
      <c r="C90" s="49">
        <v>0.7</v>
      </c>
      <c r="D90" s="49">
        <v>0.29355910000000002</v>
      </c>
      <c r="E90" s="49">
        <v>0.3</v>
      </c>
    </row>
    <row r="91" spans="1:5" x14ac:dyDescent="0.2">
      <c r="A91" s="22" t="str">
        <f t="shared" si="1"/>
        <v>2012</v>
      </c>
      <c r="B91" s="27" t="s">
        <v>164</v>
      </c>
      <c r="C91" s="49">
        <v>0.7</v>
      </c>
      <c r="D91" s="49">
        <v>0.30652380000000001</v>
      </c>
      <c r="E91" s="49">
        <v>0.3</v>
      </c>
    </row>
    <row r="92" spans="1:5" x14ac:dyDescent="0.2">
      <c r="A92" s="22" t="str">
        <f t="shared" si="1"/>
        <v>2012</v>
      </c>
      <c r="B92" s="27" t="s">
        <v>165</v>
      </c>
      <c r="C92" s="49">
        <v>0.7</v>
      </c>
      <c r="D92" s="49">
        <v>0.28307729999999998</v>
      </c>
      <c r="E92" s="49">
        <v>0.3</v>
      </c>
    </row>
    <row r="93" spans="1:5" x14ac:dyDescent="0.2">
      <c r="A93" s="22" t="str">
        <f t="shared" si="1"/>
        <v>2012</v>
      </c>
      <c r="B93" s="27" t="s">
        <v>166</v>
      </c>
      <c r="C93" s="49">
        <v>0.7</v>
      </c>
      <c r="D93" s="49">
        <v>0.2804238</v>
      </c>
      <c r="E93" s="49">
        <v>0.3</v>
      </c>
    </row>
    <row r="94" spans="1:5" x14ac:dyDescent="0.2">
      <c r="A94" s="22" t="str">
        <f t="shared" si="1"/>
        <v>2012</v>
      </c>
      <c r="B94" s="27" t="s">
        <v>167</v>
      </c>
      <c r="C94" s="49">
        <v>0.67826090000000006</v>
      </c>
      <c r="D94" s="49">
        <v>0.25443909999999997</v>
      </c>
      <c r="E94" s="49">
        <v>0.27826089999999998</v>
      </c>
    </row>
    <row r="95" spans="1:5" x14ac:dyDescent="0.2">
      <c r="A95" s="22" t="str">
        <f t="shared" si="1"/>
        <v>2012</v>
      </c>
      <c r="B95" s="27" t="s">
        <v>168</v>
      </c>
      <c r="C95" s="49">
        <v>0.45</v>
      </c>
      <c r="D95" s="49">
        <v>2.9271430000000001E-2</v>
      </c>
      <c r="E95" s="49">
        <v>0.05</v>
      </c>
    </row>
    <row r="96" spans="1:5" x14ac:dyDescent="0.2">
      <c r="A96" s="22" t="str">
        <f t="shared" si="1"/>
        <v>2012</v>
      </c>
      <c r="B96" s="27" t="s">
        <v>169</v>
      </c>
      <c r="C96" s="49">
        <v>0.24545449999999999</v>
      </c>
      <c r="D96" s="49">
        <v>-7.4204539999999999E-2</v>
      </c>
      <c r="E96" s="49">
        <v>-0.1545455</v>
      </c>
    </row>
    <row r="97" spans="1:5" x14ac:dyDescent="0.2">
      <c r="A97" s="22" t="str">
        <f t="shared" si="1"/>
        <v>2012</v>
      </c>
      <c r="B97" s="27" t="s">
        <v>170</v>
      </c>
      <c r="C97" s="49">
        <v>0.2</v>
      </c>
      <c r="D97" s="49">
        <v>-7.9804349999999996E-2</v>
      </c>
      <c r="E97" s="49">
        <v>-0.2</v>
      </c>
    </row>
    <row r="98" spans="1:5" x14ac:dyDescent="0.2">
      <c r="A98" s="22" t="str">
        <f t="shared" si="1"/>
        <v>2012</v>
      </c>
      <c r="B98" s="27" t="s">
        <v>171</v>
      </c>
      <c r="C98" s="49">
        <v>0.2</v>
      </c>
      <c r="D98" s="49">
        <v>-9.9970000000000003E-2</v>
      </c>
      <c r="E98" s="49">
        <v>-0.2</v>
      </c>
    </row>
    <row r="99" spans="1:5" x14ac:dyDescent="0.2">
      <c r="A99" s="22" t="str">
        <f t="shared" si="1"/>
        <v>2012</v>
      </c>
      <c r="B99" s="27" t="s">
        <v>172</v>
      </c>
      <c r="C99" s="49">
        <v>0.2</v>
      </c>
      <c r="D99" s="49">
        <v>-0.1068086</v>
      </c>
      <c r="E99" s="49">
        <v>-0.2</v>
      </c>
    </row>
    <row r="100" spans="1:5" x14ac:dyDescent="0.2">
      <c r="A100" s="22" t="str">
        <f t="shared" si="1"/>
        <v>2012</v>
      </c>
      <c r="B100" s="27" t="s">
        <v>173</v>
      </c>
      <c r="C100" s="49">
        <v>0.2</v>
      </c>
      <c r="D100" s="49">
        <v>-6.0340909999999998E-2</v>
      </c>
      <c r="E100" s="49">
        <v>-0.2</v>
      </c>
    </row>
    <row r="101" spans="1:5" x14ac:dyDescent="0.2">
      <c r="A101" s="22" t="str">
        <f t="shared" si="1"/>
        <v>2012</v>
      </c>
      <c r="B101" s="27" t="s">
        <v>174</v>
      </c>
      <c r="C101" s="49">
        <v>0.2</v>
      </c>
      <c r="D101" s="49">
        <v>-5.177143E-2</v>
      </c>
      <c r="E101" s="49">
        <v>-0.2</v>
      </c>
    </row>
    <row r="102" spans="1:5" x14ac:dyDescent="0.2">
      <c r="A102" s="22" t="str">
        <f t="shared" si="1"/>
        <v>2013</v>
      </c>
      <c r="B102" s="27" t="s">
        <v>175</v>
      </c>
      <c r="C102" s="49">
        <v>0.22173909999999999</v>
      </c>
      <c r="D102" s="49">
        <v>-6.9943480000000002E-2</v>
      </c>
      <c r="E102" s="49">
        <v>-0.1782609</v>
      </c>
    </row>
    <row r="103" spans="1:5" x14ac:dyDescent="0.2">
      <c r="A103" s="22" t="str">
        <f t="shared" si="1"/>
        <v>2013</v>
      </c>
      <c r="B103" s="27" t="s">
        <v>176</v>
      </c>
      <c r="C103" s="49">
        <v>0.3</v>
      </c>
      <c r="D103" s="49">
        <v>-3.024E-2</v>
      </c>
      <c r="E103" s="49">
        <v>-0.1</v>
      </c>
    </row>
    <row r="104" spans="1:5" x14ac:dyDescent="0.2">
      <c r="A104" s="22" t="str">
        <f t="shared" si="1"/>
        <v>2013</v>
      </c>
      <c r="B104" s="27" t="s">
        <v>177</v>
      </c>
      <c r="C104" s="49">
        <v>0.3</v>
      </c>
      <c r="D104" s="49">
        <v>-2.2042860000000001E-2</v>
      </c>
      <c r="E104" s="49">
        <v>-0.1</v>
      </c>
    </row>
    <row r="105" spans="1:5" x14ac:dyDescent="0.2">
      <c r="A105" s="22" t="str">
        <f t="shared" si="1"/>
        <v>2013</v>
      </c>
      <c r="B105" s="27" t="s">
        <v>178</v>
      </c>
      <c r="C105" s="49">
        <v>0.3</v>
      </c>
      <c r="D105" s="49">
        <v>-2.7368179999999999E-2</v>
      </c>
      <c r="E105" s="49">
        <v>-0.1</v>
      </c>
    </row>
    <row r="106" spans="1:5" x14ac:dyDescent="0.2">
      <c r="A106" s="22" t="str">
        <f t="shared" si="1"/>
        <v>2013</v>
      </c>
      <c r="B106" s="27" t="s">
        <v>179</v>
      </c>
      <c r="C106" s="49">
        <v>0.20869570000000001</v>
      </c>
      <c r="D106" s="49">
        <v>-1.2239130000000001E-2</v>
      </c>
      <c r="E106" s="49">
        <v>-0.1</v>
      </c>
    </row>
    <row r="107" spans="1:5" x14ac:dyDescent="0.2">
      <c r="A107" s="22" t="str">
        <f t="shared" si="1"/>
        <v>2013</v>
      </c>
      <c r="B107" s="27" t="s">
        <v>180</v>
      </c>
      <c r="C107" s="49">
        <v>0.2</v>
      </c>
      <c r="D107" s="49">
        <v>-3.2000000000000003E-4</v>
      </c>
      <c r="E107" s="49">
        <v>-0.1</v>
      </c>
    </row>
    <row r="108" spans="1:5" x14ac:dyDescent="0.2">
      <c r="A108" s="22" t="str">
        <f t="shared" si="1"/>
        <v>2013</v>
      </c>
      <c r="B108" s="27" t="s">
        <v>181</v>
      </c>
      <c r="C108" s="49">
        <v>0.2</v>
      </c>
      <c r="D108" s="49">
        <v>-7.0652170000000004E-3</v>
      </c>
      <c r="E108" s="49">
        <v>-0.1</v>
      </c>
    </row>
    <row r="109" spans="1:5" x14ac:dyDescent="0.2">
      <c r="A109" s="22" t="str">
        <f t="shared" si="1"/>
        <v>2013</v>
      </c>
      <c r="B109" s="27" t="s">
        <v>182</v>
      </c>
      <c r="C109" s="49">
        <v>0.2</v>
      </c>
      <c r="D109" s="49">
        <v>-5.4909090000000004E-3</v>
      </c>
      <c r="E109" s="49">
        <v>-0.1</v>
      </c>
    </row>
    <row r="110" spans="1:5" x14ac:dyDescent="0.2">
      <c r="A110" s="22" t="str">
        <f t="shared" si="1"/>
        <v>2013</v>
      </c>
      <c r="B110" s="27" t="s">
        <v>183</v>
      </c>
      <c r="C110" s="49">
        <v>0.2</v>
      </c>
      <c r="D110" s="49">
        <v>-1.2952379999999999E-2</v>
      </c>
      <c r="E110" s="49">
        <v>-0.1</v>
      </c>
    </row>
    <row r="111" spans="1:5" x14ac:dyDescent="0.2">
      <c r="A111" s="22" t="str">
        <f t="shared" si="1"/>
        <v>2013</v>
      </c>
      <c r="B111" s="27" t="s">
        <v>184</v>
      </c>
      <c r="C111" s="49">
        <v>0.2</v>
      </c>
      <c r="D111" s="49">
        <v>-2.349565E-2</v>
      </c>
      <c r="E111" s="49">
        <v>-0.1</v>
      </c>
    </row>
    <row r="112" spans="1:5" x14ac:dyDescent="0.2">
      <c r="A112" s="22" t="str">
        <f t="shared" si="1"/>
        <v>2013</v>
      </c>
      <c r="B112" s="27" t="s">
        <v>185</v>
      </c>
      <c r="C112" s="49">
        <v>0.2</v>
      </c>
      <c r="D112" s="49">
        <v>-3.4423809999999999E-2</v>
      </c>
      <c r="E112" s="49">
        <v>-0.1</v>
      </c>
    </row>
    <row r="113" spans="1:5" x14ac:dyDescent="0.2">
      <c r="A113" s="22" t="str">
        <f t="shared" si="1"/>
        <v>2013</v>
      </c>
      <c r="B113" s="27" t="s">
        <v>186</v>
      </c>
      <c r="C113" s="49">
        <v>0.2</v>
      </c>
      <c r="D113" s="49">
        <v>-4.0972729999999999E-2</v>
      </c>
      <c r="E113" s="49">
        <v>-0.1</v>
      </c>
    </row>
    <row r="114" spans="1:5" x14ac:dyDescent="0.2">
      <c r="A114" s="22" t="str">
        <f t="shared" si="1"/>
        <v>2014</v>
      </c>
      <c r="B114" s="27" t="s">
        <v>187</v>
      </c>
      <c r="C114" s="49">
        <v>0.2</v>
      </c>
      <c r="D114" s="49">
        <v>-1.0056519999999999E-2</v>
      </c>
      <c r="E114" s="49">
        <v>-0.1</v>
      </c>
    </row>
    <row r="115" spans="1:5" x14ac:dyDescent="0.2">
      <c r="A115" s="22" t="str">
        <f t="shared" si="1"/>
        <v>2014</v>
      </c>
      <c r="B115" s="27" t="s">
        <v>188</v>
      </c>
      <c r="C115" s="49">
        <v>0.2</v>
      </c>
      <c r="D115" s="49">
        <v>-1.0225E-2</v>
      </c>
      <c r="E115" s="49">
        <v>-0.1</v>
      </c>
    </row>
    <row r="116" spans="1:5" x14ac:dyDescent="0.2">
      <c r="A116" s="22" t="str">
        <f t="shared" si="1"/>
        <v>2014</v>
      </c>
      <c r="B116" s="27" t="s">
        <v>189</v>
      </c>
      <c r="C116" s="49">
        <v>0.2</v>
      </c>
      <c r="D116" s="49">
        <v>-1.6171430000000001E-2</v>
      </c>
      <c r="E116" s="49">
        <v>-0.1</v>
      </c>
    </row>
    <row r="117" spans="1:5" x14ac:dyDescent="0.2">
      <c r="A117" s="22" t="str">
        <f t="shared" si="1"/>
        <v>2014</v>
      </c>
      <c r="B117" s="27" t="s">
        <v>190</v>
      </c>
      <c r="C117" s="49">
        <v>0.2</v>
      </c>
      <c r="D117" s="49">
        <v>7.9863639999999993E-3</v>
      </c>
      <c r="E117" s="49">
        <v>-7.2727269999999997E-2</v>
      </c>
    </row>
    <row r="118" spans="1:5" x14ac:dyDescent="0.2">
      <c r="A118" s="22" t="str">
        <f t="shared" si="1"/>
        <v>2014</v>
      </c>
      <c r="B118" s="27" t="s">
        <v>191</v>
      </c>
      <c r="C118" s="49">
        <v>0.2</v>
      </c>
      <c r="D118" s="49">
        <v>8.8704549999999993E-2</v>
      </c>
      <c r="E118" s="49">
        <v>0.05</v>
      </c>
    </row>
    <row r="119" spans="1:5" x14ac:dyDescent="0.2">
      <c r="A119" s="22" t="str">
        <f t="shared" si="1"/>
        <v>2014</v>
      </c>
      <c r="B119" s="27" t="s">
        <v>192</v>
      </c>
      <c r="C119" s="49">
        <v>0.2</v>
      </c>
      <c r="D119" s="49">
        <v>9.6985710000000003E-2</v>
      </c>
      <c r="E119" s="49">
        <v>0.05</v>
      </c>
    </row>
    <row r="120" spans="1:5" x14ac:dyDescent="0.2">
      <c r="A120" s="22" t="str">
        <f t="shared" si="1"/>
        <v>2014</v>
      </c>
      <c r="B120" s="27" t="s">
        <v>193</v>
      </c>
      <c r="C120" s="49">
        <v>0.2</v>
      </c>
      <c r="D120" s="49">
        <v>8.1426079999999998E-2</v>
      </c>
      <c r="E120" s="49">
        <v>0.05</v>
      </c>
    </row>
    <row r="121" spans="1:5" x14ac:dyDescent="0.2">
      <c r="A121" s="22" t="str">
        <f t="shared" si="1"/>
        <v>2014</v>
      </c>
      <c r="B121" s="27" t="s">
        <v>194</v>
      </c>
      <c r="C121" s="49">
        <v>0.2</v>
      </c>
      <c r="D121" s="49">
        <v>7.7104759999999994E-2</v>
      </c>
      <c r="E121" s="49">
        <v>0.05</v>
      </c>
    </row>
    <row r="122" spans="1:5" x14ac:dyDescent="0.2">
      <c r="A122" s="22" t="str">
        <f t="shared" si="1"/>
        <v>2014</v>
      </c>
      <c r="B122" s="27" t="s">
        <v>195</v>
      </c>
      <c r="C122" s="49">
        <v>0.2</v>
      </c>
      <c r="D122" s="49">
        <v>5.034545E-2</v>
      </c>
      <c r="E122" s="49">
        <v>-3.1818180000000001E-2</v>
      </c>
    </row>
    <row r="123" spans="1:5" x14ac:dyDescent="0.2">
      <c r="A123" s="22" t="str">
        <f t="shared" si="1"/>
        <v>2014</v>
      </c>
      <c r="B123" s="27" t="s">
        <v>196</v>
      </c>
      <c r="C123" s="49">
        <v>0.2</v>
      </c>
      <c r="D123" s="49">
        <v>4.6756520000000003E-2</v>
      </c>
      <c r="E123" s="49">
        <v>-0.05</v>
      </c>
    </row>
    <row r="124" spans="1:5" x14ac:dyDescent="0.2">
      <c r="A124" s="22" t="str">
        <f t="shared" si="1"/>
        <v>2014</v>
      </c>
      <c r="B124" s="27" t="s">
        <v>197</v>
      </c>
      <c r="C124" s="49">
        <v>0.2</v>
      </c>
      <c r="D124" s="49">
        <v>4.6265000000000001E-2</v>
      </c>
      <c r="E124" s="49">
        <v>-0.05</v>
      </c>
    </row>
    <row r="125" spans="1:5" x14ac:dyDescent="0.2">
      <c r="A125" s="22" t="str">
        <f t="shared" si="1"/>
        <v>2014</v>
      </c>
      <c r="B125" s="27" t="s">
        <v>198</v>
      </c>
      <c r="C125" s="49">
        <v>0.2</v>
      </c>
      <c r="D125" s="49">
        <v>4.2839130000000003E-2</v>
      </c>
      <c r="E125" s="49">
        <v>-0.05</v>
      </c>
    </row>
    <row r="126" spans="1:5" x14ac:dyDescent="0.2">
      <c r="A126" s="22" t="str">
        <f t="shared" si="1"/>
        <v>2015</v>
      </c>
      <c r="B126" s="27" t="s">
        <v>199</v>
      </c>
      <c r="C126" s="49">
        <v>0.13863639999999999</v>
      </c>
      <c r="D126" s="49">
        <v>-2.878636E-2</v>
      </c>
      <c r="E126" s="49">
        <v>-0.15909090000000001</v>
      </c>
    </row>
    <row r="127" spans="1:5" x14ac:dyDescent="0.2">
      <c r="A127" s="22" t="str">
        <f t="shared" si="1"/>
        <v>2015</v>
      </c>
      <c r="B127" s="27" t="s">
        <v>200</v>
      </c>
      <c r="C127" s="49">
        <v>0.05</v>
      </c>
      <c r="D127" s="49">
        <v>-0.54764000000000002</v>
      </c>
      <c r="E127" s="49">
        <v>-0.7</v>
      </c>
    </row>
    <row r="128" spans="1:5" x14ac:dyDescent="0.2">
      <c r="A128" s="22" t="str">
        <f t="shared" si="1"/>
        <v>2015</v>
      </c>
      <c r="B128" s="27" t="s">
        <v>201</v>
      </c>
      <c r="C128" s="49">
        <v>0.05</v>
      </c>
      <c r="D128" s="49">
        <v>-0.28205449999999999</v>
      </c>
      <c r="E128" s="49">
        <v>-0.75</v>
      </c>
    </row>
    <row r="129" spans="1:5" x14ac:dyDescent="0.2">
      <c r="A129" s="22" t="str">
        <f t="shared" si="1"/>
        <v>2015</v>
      </c>
      <c r="B129" s="27" t="s">
        <v>202</v>
      </c>
      <c r="C129" s="49">
        <v>0.05</v>
      </c>
      <c r="D129" s="49">
        <v>-0.50741820000000004</v>
      </c>
      <c r="E129" s="49">
        <v>-0.75</v>
      </c>
    </row>
    <row r="130" spans="1:5" x14ac:dyDescent="0.2">
      <c r="A130" s="22" t="str">
        <f t="shared" si="1"/>
        <v>2015</v>
      </c>
      <c r="B130" s="27" t="s">
        <v>203</v>
      </c>
      <c r="C130" s="49">
        <v>0.05</v>
      </c>
      <c r="D130" s="49">
        <v>-0.2081857</v>
      </c>
      <c r="E130" s="49">
        <v>-0.75</v>
      </c>
    </row>
    <row r="131" spans="1:5" x14ac:dyDescent="0.2">
      <c r="A131" s="22" t="str">
        <f t="shared" si="1"/>
        <v>2015</v>
      </c>
      <c r="B131" s="27" t="s">
        <v>204</v>
      </c>
      <c r="C131" s="49">
        <v>0.05</v>
      </c>
      <c r="D131" s="49">
        <v>-0.21686359999999999</v>
      </c>
      <c r="E131" s="49">
        <v>-0.75</v>
      </c>
    </row>
    <row r="132" spans="1:5" x14ac:dyDescent="0.2">
      <c r="A132" s="22" t="str">
        <f t="shared" si="1"/>
        <v>2015</v>
      </c>
      <c r="B132" s="27" t="s">
        <v>205</v>
      </c>
      <c r="C132" s="49">
        <v>0.05</v>
      </c>
      <c r="D132" s="49">
        <v>-0.2209913</v>
      </c>
      <c r="E132" s="49">
        <v>-0.75</v>
      </c>
    </row>
    <row r="133" spans="1:5" x14ac:dyDescent="0.2">
      <c r="A133" s="22" t="str">
        <f t="shared" si="1"/>
        <v>2015</v>
      </c>
      <c r="B133" s="27" t="s">
        <v>206</v>
      </c>
      <c r="C133" s="49">
        <v>0.05</v>
      </c>
      <c r="D133" s="49">
        <v>-0.23140949999999999</v>
      </c>
      <c r="E133" s="49">
        <v>-0.75</v>
      </c>
    </row>
    <row r="134" spans="1:5" x14ac:dyDescent="0.2">
      <c r="A134" s="22" t="str">
        <f t="shared" ref="A134:A164" si="2">LEFT(B134,4)</f>
        <v>2015</v>
      </c>
      <c r="B134" s="27" t="s">
        <v>207</v>
      </c>
      <c r="C134" s="49">
        <v>0.05</v>
      </c>
      <c r="D134" s="49">
        <v>-0.10525900000000001</v>
      </c>
      <c r="E134" s="49">
        <v>-0.75</v>
      </c>
    </row>
    <row r="135" spans="1:5" x14ac:dyDescent="0.2">
      <c r="A135" s="22" t="str">
        <f t="shared" si="2"/>
        <v>2015</v>
      </c>
      <c r="B135" s="27" t="s">
        <v>208</v>
      </c>
      <c r="C135" s="49">
        <v>0.05</v>
      </c>
      <c r="D135" s="49">
        <v>-0.20290459999999999</v>
      </c>
      <c r="E135" s="49">
        <v>-0.75</v>
      </c>
    </row>
    <row r="136" spans="1:5" x14ac:dyDescent="0.2">
      <c r="A136" s="22" t="str">
        <f t="shared" si="2"/>
        <v>2015</v>
      </c>
      <c r="B136" s="27" t="s">
        <v>209</v>
      </c>
      <c r="C136" s="49">
        <v>0.05</v>
      </c>
      <c r="D136" s="49">
        <v>-0.35902859999999998</v>
      </c>
      <c r="E136" s="49">
        <v>-0.75</v>
      </c>
    </row>
    <row r="137" spans="1:5" x14ac:dyDescent="0.2">
      <c r="A137" s="22" t="str">
        <f t="shared" si="2"/>
        <v>2015</v>
      </c>
      <c r="B137" s="27" t="s">
        <v>210</v>
      </c>
      <c r="C137" s="49">
        <v>0.05</v>
      </c>
      <c r="D137" s="49">
        <v>-0.14370440000000001</v>
      </c>
      <c r="E137" s="49">
        <v>-0.75</v>
      </c>
    </row>
    <row r="138" spans="1:5" x14ac:dyDescent="0.2">
      <c r="A138" s="22" t="str">
        <f t="shared" si="2"/>
        <v>2016</v>
      </c>
      <c r="B138" s="27" t="s">
        <v>211</v>
      </c>
      <c r="C138" s="49">
        <v>0.05</v>
      </c>
      <c r="D138" s="49">
        <v>-0.25297140000000001</v>
      </c>
      <c r="E138" s="49">
        <v>-0.67380949999999995</v>
      </c>
    </row>
    <row r="139" spans="1:5" x14ac:dyDescent="0.2">
      <c r="A139" s="22" t="str">
        <f t="shared" si="2"/>
        <v>2016</v>
      </c>
      <c r="B139" s="27" t="s">
        <v>212</v>
      </c>
      <c r="C139" s="49">
        <v>0.05</v>
      </c>
      <c r="D139" s="49">
        <v>-0.19012380000000001</v>
      </c>
      <c r="E139" s="49">
        <v>-0.65</v>
      </c>
    </row>
    <row r="140" spans="1:5" x14ac:dyDescent="0.2">
      <c r="A140" s="22" t="str">
        <f t="shared" si="2"/>
        <v>2016</v>
      </c>
      <c r="B140" s="27" t="s">
        <v>213</v>
      </c>
      <c r="C140" s="49">
        <v>0.05</v>
      </c>
      <c r="D140" s="49">
        <v>-0.17613909999999999</v>
      </c>
      <c r="E140" s="49">
        <v>-0.65</v>
      </c>
    </row>
    <row r="141" spans="1:5" x14ac:dyDescent="0.2">
      <c r="A141" s="22" t="str">
        <f t="shared" si="2"/>
        <v>2016</v>
      </c>
      <c r="B141" s="27" t="s">
        <v>214</v>
      </c>
      <c r="C141" s="49">
        <v>0.05</v>
      </c>
      <c r="D141" s="49">
        <v>-0.2409714</v>
      </c>
      <c r="E141" s="49">
        <v>-0.65</v>
      </c>
    </row>
    <row r="142" spans="1:5" x14ac:dyDescent="0.2">
      <c r="A142" s="22" t="str">
        <f t="shared" si="2"/>
        <v>2016</v>
      </c>
      <c r="B142" s="27" t="s">
        <v>215</v>
      </c>
      <c r="C142" s="49">
        <v>0.05</v>
      </c>
      <c r="D142" s="49">
        <v>-0.26229999999999998</v>
      </c>
      <c r="E142" s="49">
        <v>-0.65</v>
      </c>
    </row>
    <row r="143" spans="1:5" x14ac:dyDescent="0.2">
      <c r="A143" s="22" t="str">
        <f t="shared" si="2"/>
        <v>2016</v>
      </c>
      <c r="B143" s="27" t="s">
        <v>216</v>
      </c>
      <c r="C143" s="49">
        <v>0.05</v>
      </c>
      <c r="D143" s="49">
        <v>-0.25967269999999998</v>
      </c>
      <c r="E143" s="49">
        <v>-0.65</v>
      </c>
    </row>
    <row r="144" spans="1:5" x14ac:dyDescent="0.2">
      <c r="A144" s="22" t="str">
        <f t="shared" si="2"/>
        <v>2016</v>
      </c>
      <c r="B144" s="27" t="s">
        <v>217</v>
      </c>
      <c r="C144" s="49">
        <v>0.05</v>
      </c>
      <c r="D144" s="49">
        <v>-0.27157140000000002</v>
      </c>
      <c r="E144" s="49">
        <v>-0.65</v>
      </c>
    </row>
    <row r="145" spans="1:5" x14ac:dyDescent="0.2">
      <c r="A145" s="22" t="str">
        <f t="shared" si="2"/>
        <v>2016</v>
      </c>
      <c r="B145" s="27" t="s">
        <v>218</v>
      </c>
      <c r="C145" s="49">
        <v>0.05</v>
      </c>
      <c r="D145" s="49">
        <v>-0.26537830000000001</v>
      </c>
      <c r="E145" s="49">
        <v>-0.65</v>
      </c>
    </row>
    <row r="146" spans="1:5" x14ac:dyDescent="0.2">
      <c r="A146" s="22" t="str">
        <f t="shared" si="2"/>
        <v>2016</v>
      </c>
      <c r="B146" s="27" t="s">
        <v>219</v>
      </c>
      <c r="C146" s="49">
        <v>0.05</v>
      </c>
      <c r="D146" s="49">
        <v>-0.24554090000000001</v>
      </c>
      <c r="E146" s="49">
        <v>-0.65</v>
      </c>
    </row>
    <row r="147" spans="1:5" x14ac:dyDescent="0.2">
      <c r="A147" s="22" t="str">
        <f t="shared" si="2"/>
        <v>2016</v>
      </c>
      <c r="B147" s="27" t="s">
        <v>220</v>
      </c>
      <c r="C147" s="49">
        <v>0.05</v>
      </c>
      <c r="D147" s="49">
        <v>-0.27457140000000002</v>
      </c>
      <c r="E147" s="49">
        <v>-0.65</v>
      </c>
    </row>
    <row r="148" spans="1:5" x14ac:dyDescent="0.2">
      <c r="A148" s="22" t="str">
        <f t="shared" si="2"/>
        <v>2016</v>
      </c>
      <c r="B148" s="27" t="s">
        <v>221</v>
      </c>
      <c r="C148" s="49">
        <v>0.05</v>
      </c>
      <c r="D148" s="49">
        <v>-0.3783591</v>
      </c>
      <c r="E148" s="49">
        <v>-0.65</v>
      </c>
    </row>
    <row r="149" spans="1:5" x14ac:dyDescent="0.2">
      <c r="A149" s="22" t="str">
        <f t="shared" si="2"/>
        <v>2016</v>
      </c>
      <c r="B149" s="27" t="s">
        <v>222</v>
      </c>
      <c r="C149" s="49">
        <v>0.05</v>
      </c>
      <c r="D149" s="49">
        <v>-0.39181359999999998</v>
      </c>
      <c r="E149" s="49">
        <v>-0.65</v>
      </c>
    </row>
    <row r="150" spans="1:5" x14ac:dyDescent="0.2">
      <c r="A150" s="22" t="str">
        <f t="shared" si="2"/>
        <v>2017</v>
      </c>
      <c r="B150" s="27" t="s">
        <v>223</v>
      </c>
      <c r="C150" s="49">
        <v>0.05</v>
      </c>
      <c r="D150" s="49">
        <v>-0.34651359999999998</v>
      </c>
      <c r="E150" s="49">
        <v>-0.65</v>
      </c>
    </row>
    <row r="151" spans="1:5" x14ac:dyDescent="0.2">
      <c r="A151" s="22" t="str">
        <f t="shared" si="2"/>
        <v>2017</v>
      </c>
      <c r="B151" s="27" t="s">
        <v>224</v>
      </c>
      <c r="C151" s="49">
        <v>0.05</v>
      </c>
      <c r="D151" s="49">
        <v>-0.46851500000000001</v>
      </c>
      <c r="E151" s="49">
        <v>-0.65</v>
      </c>
    </row>
    <row r="152" spans="1:5" x14ac:dyDescent="0.2">
      <c r="A152" s="22" t="str">
        <f t="shared" si="2"/>
        <v>2017</v>
      </c>
      <c r="B152" s="27" t="s">
        <v>225</v>
      </c>
      <c r="C152" s="49">
        <v>0.05</v>
      </c>
      <c r="D152" s="49">
        <v>-0.47014349999999999</v>
      </c>
      <c r="E152" s="49">
        <v>-0.65</v>
      </c>
    </row>
    <row r="153" spans="1:5" x14ac:dyDescent="0.2">
      <c r="A153" s="22" t="str">
        <f t="shared" si="2"/>
        <v>2017</v>
      </c>
      <c r="B153" s="27" t="s">
        <v>226</v>
      </c>
      <c r="C153" s="49">
        <v>0.05</v>
      </c>
      <c r="D153" s="49">
        <v>-0.46324500000000002</v>
      </c>
      <c r="E153" s="49">
        <v>-0.65</v>
      </c>
    </row>
    <row r="154" spans="1:5" x14ac:dyDescent="0.2">
      <c r="A154" s="22" t="str">
        <f t="shared" si="2"/>
        <v>2017</v>
      </c>
      <c r="B154" s="27" t="s">
        <v>227</v>
      </c>
      <c r="C154" s="49">
        <v>0.05</v>
      </c>
      <c r="D154" s="49">
        <v>-0.4578913</v>
      </c>
      <c r="E154" s="49">
        <v>-0.65</v>
      </c>
    </row>
    <row r="155" spans="1:5" x14ac:dyDescent="0.2">
      <c r="A155" s="22" t="str">
        <f t="shared" si="2"/>
        <v>2017</v>
      </c>
      <c r="B155" s="27" t="s">
        <v>228</v>
      </c>
      <c r="C155" s="49">
        <v>0.05</v>
      </c>
      <c r="D155" s="49">
        <v>-0.45643640000000002</v>
      </c>
      <c r="E155" s="49">
        <v>-0.65</v>
      </c>
    </row>
    <row r="156" spans="1:5" x14ac:dyDescent="0.2">
      <c r="A156" s="22" t="str">
        <f t="shared" si="2"/>
        <v>2017</v>
      </c>
      <c r="B156" s="27" t="s">
        <v>229</v>
      </c>
      <c r="C156" s="49">
        <v>0.05</v>
      </c>
      <c r="D156" s="49">
        <v>-0.4716476</v>
      </c>
      <c r="E156" s="49">
        <v>-0.65</v>
      </c>
    </row>
    <row r="157" spans="1:5" x14ac:dyDescent="0.2">
      <c r="A157" s="22" t="str">
        <f t="shared" si="2"/>
        <v>2017</v>
      </c>
      <c r="B157" s="27" t="s">
        <v>230</v>
      </c>
      <c r="C157" s="49">
        <v>0.05</v>
      </c>
      <c r="D157" s="49">
        <v>-0.50779129999999995</v>
      </c>
      <c r="E157" s="49">
        <v>-0.65</v>
      </c>
    </row>
    <row r="158" spans="1:5" x14ac:dyDescent="0.2">
      <c r="A158" s="22" t="str">
        <f t="shared" si="2"/>
        <v>2017</v>
      </c>
      <c r="B158" s="27" t="s">
        <v>231</v>
      </c>
      <c r="C158" s="49">
        <v>0.05</v>
      </c>
      <c r="D158" s="49">
        <v>-0.52312380000000003</v>
      </c>
      <c r="E158" s="49">
        <v>-0.65</v>
      </c>
    </row>
    <row r="159" spans="1:5" x14ac:dyDescent="0.2">
      <c r="A159" s="22" t="str">
        <f t="shared" si="2"/>
        <v>2017</v>
      </c>
      <c r="B159" s="27" t="s">
        <v>232</v>
      </c>
      <c r="C159" s="49">
        <v>0.05</v>
      </c>
      <c r="D159" s="49">
        <v>-0.53058179999999999</v>
      </c>
      <c r="E159" s="49">
        <v>-0.65</v>
      </c>
    </row>
    <row r="160" spans="1:5" x14ac:dyDescent="0.2">
      <c r="A160" s="22" t="str">
        <f t="shared" si="2"/>
        <v>2017</v>
      </c>
      <c r="B160" s="27" t="s">
        <v>233</v>
      </c>
      <c r="C160" s="49">
        <v>0.05</v>
      </c>
      <c r="D160" s="49">
        <v>-0.50696359999999996</v>
      </c>
      <c r="E160" s="49">
        <v>-0.65</v>
      </c>
    </row>
    <row r="161" spans="1:5" x14ac:dyDescent="0.2">
      <c r="A161" s="22" t="str">
        <f t="shared" si="2"/>
        <v>2017</v>
      </c>
      <c r="B161" s="27" t="s">
        <v>234</v>
      </c>
      <c r="C161" s="49">
        <v>0.05</v>
      </c>
      <c r="D161" s="49">
        <v>-0.4657714</v>
      </c>
      <c r="E161" s="49">
        <v>-0.65</v>
      </c>
    </row>
    <row r="162" spans="1:5" x14ac:dyDescent="0.2">
      <c r="A162" s="22" t="str">
        <f t="shared" si="2"/>
        <v>2018</v>
      </c>
      <c r="B162" s="27" t="s">
        <v>235</v>
      </c>
      <c r="C162" s="49">
        <v>0.05</v>
      </c>
      <c r="D162" s="49">
        <v>-0.52619559999999999</v>
      </c>
      <c r="E162" s="49">
        <v>-0.65</v>
      </c>
    </row>
    <row r="163" spans="1:5" x14ac:dyDescent="0.2">
      <c r="A163" s="22" t="str">
        <f t="shared" si="2"/>
        <v>2018</v>
      </c>
      <c r="B163" s="27" t="s">
        <v>236</v>
      </c>
      <c r="C163" s="49">
        <v>0.05</v>
      </c>
      <c r="D163" s="49">
        <v>-0.52276500000000004</v>
      </c>
      <c r="E163" s="49">
        <v>-0.65</v>
      </c>
    </row>
    <row r="164" spans="1:5" x14ac:dyDescent="0.2">
      <c r="A164" s="22" t="str">
        <f t="shared" si="2"/>
        <v>2018</v>
      </c>
      <c r="B164" s="27" t="s">
        <v>237</v>
      </c>
      <c r="C164" s="49">
        <v>0.05</v>
      </c>
      <c r="D164" s="49">
        <v>-0.3670136</v>
      </c>
      <c r="E164" s="49">
        <v>-0.65</v>
      </c>
    </row>
    <row r="165" spans="1:5" x14ac:dyDescent="0.2">
      <c r="B165" s="27" t="s">
        <v>238</v>
      </c>
      <c r="C165" s="49">
        <v>0.05</v>
      </c>
      <c r="D165" s="49">
        <v>-0.4685667</v>
      </c>
      <c r="E165" s="49">
        <v>-0.65</v>
      </c>
    </row>
    <row r="166" spans="1:5" x14ac:dyDescent="0.2">
      <c r="B166" s="27" t="s">
        <v>451</v>
      </c>
      <c r="C166" s="49">
        <v>0.05</v>
      </c>
      <c r="D166" s="49">
        <v>-0.50553479999999995</v>
      </c>
      <c r="E166" s="49">
        <v>-0.65</v>
      </c>
    </row>
    <row r="167" spans="1:5" x14ac:dyDescent="0.2">
      <c r="B167" s="27" t="s">
        <v>452</v>
      </c>
      <c r="C167" s="49">
        <v>0.05</v>
      </c>
      <c r="D167" s="49">
        <v>-0.51550949999999995</v>
      </c>
      <c r="E167" s="49">
        <v>-0.65</v>
      </c>
    </row>
    <row r="168" spans="1:5" x14ac:dyDescent="0.2">
      <c r="B168" s="27" t="s">
        <v>453</v>
      </c>
      <c r="C168" s="49">
        <v>0.05</v>
      </c>
      <c r="D168" s="49">
        <v>-0.51266370000000006</v>
      </c>
      <c r="E168" s="49">
        <v>-0.65</v>
      </c>
    </row>
    <row r="169" spans="1:5" x14ac:dyDescent="0.2">
      <c r="B169" s="27" t="s">
        <v>454</v>
      </c>
      <c r="C169" s="49">
        <v>0.05</v>
      </c>
      <c r="D169" s="49">
        <v>-0.51677390000000001</v>
      </c>
      <c r="E169" s="49">
        <v>-0.65</v>
      </c>
    </row>
    <row r="170" spans="1:5" x14ac:dyDescent="0.2">
      <c r="B170" s="27" t="s">
        <v>455</v>
      </c>
      <c r="C170" s="49">
        <v>0.05</v>
      </c>
      <c r="D170" s="49">
        <v>-0.50861999999999996</v>
      </c>
      <c r="E170" s="49">
        <v>-0.65</v>
      </c>
    </row>
    <row r="171" spans="1:5" x14ac:dyDescent="0.2">
      <c r="B171" s="27" t="s">
        <v>456</v>
      </c>
      <c r="C171" s="49">
        <v>0.05</v>
      </c>
      <c r="D171" s="49">
        <v>-0.54384779999999999</v>
      </c>
      <c r="E171" s="49">
        <v>-0.65</v>
      </c>
    </row>
    <row r="172" spans="1:5" x14ac:dyDescent="0.2">
      <c r="B172" s="27"/>
      <c r="C172" s="49"/>
      <c r="D172" s="49"/>
      <c r="E172" s="49"/>
    </row>
    <row r="173" spans="1:5" x14ac:dyDescent="0.2">
      <c r="B173" s="27"/>
      <c r="C173" s="27"/>
      <c r="D173" s="27"/>
      <c r="E173" s="27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6"/>
  <dimension ref="A1:D172"/>
  <sheetViews>
    <sheetView workbookViewId="0"/>
  </sheetViews>
  <sheetFormatPr defaultColWidth="9.140625" defaultRowHeight="12.75" x14ac:dyDescent="0.2"/>
  <cols>
    <col min="1" max="1" width="12.7109375" style="18" customWidth="1"/>
    <col min="2" max="2" width="18.140625" style="18" customWidth="1"/>
    <col min="3" max="3" width="10.140625" style="18" bestFit="1" customWidth="1"/>
    <col min="4" max="4" width="9.28515625" style="18" bestFit="1" customWidth="1"/>
    <col min="5" max="34" width="9.140625" style="18" customWidth="1"/>
    <col min="35" max="16384" width="9.140625" style="18"/>
  </cols>
  <sheetData>
    <row r="1" spans="1:4" s="19" customFormat="1" ht="36.75" customHeight="1" x14ac:dyDescent="0.25">
      <c r="A1" s="19" t="s">
        <v>949</v>
      </c>
      <c r="B1" s="19" t="s">
        <v>950</v>
      </c>
    </row>
    <row r="2" spans="1:4" s="12" customFormat="1" ht="25.5" customHeight="1" x14ac:dyDescent="0.2">
      <c r="A2" s="66" t="s">
        <v>2</v>
      </c>
      <c r="C2" s="14"/>
      <c r="D2" s="14"/>
    </row>
    <row r="3" spans="1:4" x14ac:dyDescent="0.2">
      <c r="C3" s="21"/>
      <c r="D3" s="20"/>
    </row>
    <row r="4" spans="1:4" hidden="1" x14ac:dyDescent="0.2">
      <c r="B4" s="104"/>
      <c r="C4" s="105" t="s">
        <v>951</v>
      </c>
      <c r="D4" s="25" t="s">
        <v>951</v>
      </c>
    </row>
    <row r="5" spans="1:4" x14ac:dyDescent="0.2">
      <c r="A5" s="17" t="str">
        <f>+LEFT(B5,4)</f>
        <v>2005</v>
      </c>
      <c r="B5" s="26" t="s">
        <v>79</v>
      </c>
      <c r="C5" s="49">
        <v>2.25</v>
      </c>
    </row>
    <row r="6" spans="1:4" x14ac:dyDescent="0.2">
      <c r="A6" s="26" t="str">
        <f t="shared" ref="A6:A69" si="0">+LEFT(B6,4)</f>
        <v>2005</v>
      </c>
      <c r="B6" s="26" t="s">
        <v>80</v>
      </c>
      <c r="C6" s="49">
        <v>2.4874999999999998</v>
      </c>
    </row>
    <row r="7" spans="1:4" x14ac:dyDescent="0.2">
      <c r="A7" s="26" t="str">
        <f t="shared" si="0"/>
        <v>2005</v>
      </c>
      <c r="B7" s="26" t="s">
        <v>81</v>
      </c>
      <c r="C7" s="49">
        <v>2.586957</v>
      </c>
    </row>
    <row r="8" spans="1:4" x14ac:dyDescent="0.2">
      <c r="A8" s="26" t="str">
        <f t="shared" si="0"/>
        <v>2005</v>
      </c>
      <c r="B8" s="26" t="s">
        <v>82</v>
      </c>
      <c r="C8" s="49">
        <v>2.75</v>
      </c>
    </row>
    <row r="9" spans="1:4" x14ac:dyDescent="0.2">
      <c r="A9" s="26" t="str">
        <f t="shared" si="0"/>
        <v>2005</v>
      </c>
      <c r="B9" s="26" t="s">
        <v>83</v>
      </c>
      <c r="C9" s="49">
        <v>2.9886360000000001</v>
      </c>
    </row>
    <row r="10" spans="1:4" x14ac:dyDescent="0.2">
      <c r="A10" s="26" t="str">
        <f t="shared" si="0"/>
        <v>2005</v>
      </c>
      <c r="B10" s="26" t="s">
        <v>84</v>
      </c>
      <c r="C10" s="49">
        <v>3.0113639999999999</v>
      </c>
    </row>
    <row r="11" spans="1:4" x14ac:dyDescent="0.2">
      <c r="A11" s="26" t="str">
        <f t="shared" si="0"/>
        <v>2005</v>
      </c>
      <c r="B11" s="26" t="s">
        <v>85</v>
      </c>
      <c r="C11" s="49">
        <v>3.25</v>
      </c>
    </row>
    <row r="12" spans="1:4" x14ac:dyDescent="0.2">
      <c r="A12" s="26" t="str">
        <f t="shared" si="0"/>
        <v>2005</v>
      </c>
      <c r="B12" s="26" t="s">
        <v>86</v>
      </c>
      <c r="C12" s="49">
        <v>3.4347829999999999</v>
      </c>
    </row>
    <row r="13" spans="1:4" x14ac:dyDescent="0.2">
      <c r="A13" s="26" t="str">
        <f t="shared" si="0"/>
        <v>2005</v>
      </c>
      <c r="B13" s="26" t="s">
        <v>87</v>
      </c>
      <c r="C13" s="49">
        <v>3.6022729999999998</v>
      </c>
    </row>
    <row r="14" spans="1:4" x14ac:dyDescent="0.2">
      <c r="A14" s="26" t="str">
        <f t="shared" si="0"/>
        <v>2005</v>
      </c>
      <c r="B14" s="26" t="s">
        <v>88</v>
      </c>
      <c r="C14" s="49">
        <v>3.75</v>
      </c>
    </row>
    <row r="15" spans="1:4" x14ac:dyDescent="0.2">
      <c r="A15" s="26" t="str">
        <f t="shared" si="0"/>
        <v>2005</v>
      </c>
      <c r="B15" s="26" t="s">
        <v>89</v>
      </c>
      <c r="C15" s="49">
        <v>4</v>
      </c>
    </row>
    <row r="16" spans="1:4" x14ac:dyDescent="0.2">
      <c r="A16" s="26" t="str">
        <f t="shared" si="0"/>
        <v>2005</v>
      </c>
      <c r="B16" s="26" t="s">
        <v>90</v>
      </c>
      <c r="C16" s="49">
        <v>4.1590910000000001</v>
      </c>
    </row>
    <row r="17" spans="1:3" x14ac:dyDescent="0.2">
      <c r="A17" s="26" t="str">
        <f t="shared" si="0"/>
        <v>2006</v>
      </c>
      <c r="B17" s="26" t="s">
        <v>91</v>
      </c>
      <c r="C17" s="49">
        <v>4.2613640000000004</v>
      </c>
    </row>
    <row r="18" spans="1:3" x14ac:dyDescent="0.2">
      <c r="A18" s="26" t="str">
        <f t="shared" si="0"/>
        <v>2006</v>
      </c>
      <c r="B18" s="26" t="s">
        <v>92</v>
      </c>
      <c r="C18" s="49">
        <v>4.5</v>
      </c>
    </row>
    <row r="19" spans="1:3" x14ac:dyDescent="0.2">
      <c r="A19" s="26" t="str">
        <f t="shared" si="0"/>
        <v>2006</v>
      </c>
      <c r="B19" s="26" t="s">
        <v>93</v>
      </c>
      <c r="C19" s="49">
        <v>4.5434780000000003</v>
      </c>
    </row>
    <row r="20" spans="1:3" x14ac:dyDescent="0.2">
      <c r="A20" s="26" t="str">
        <f t="shared" si="0"/>
        <v>2006</v>
      </c>
      <c r="B20" s="26" t="s">
        <v>94</v>
      </c>
      <c r="C20" s="49">
        <v>4.75</v>
      </c>
    </row>
    <row r="21" spans="1:3" x14ac:dyDescent="0.2">
      <c r="A21" s="26" t="str">
        <f t="shared" si="0"/>
        <v>2006</v>
      </c>
      <c r="B21" s="26" t="s">
        <v>95</v>
      </c>
      <c r="C21" s="49">
        <v>4.9239129999999998</v>
      </c>
    </row>
    <row r="22" spans="1:3" x14ac:dyDescent="0.2">
      <c r="A22" s="26" t="str">
        <f t="shared" si="0"/>
        <v>2006</v>
      </c>
      <c r="B22" s="26" t="s">
        <v>96</v>
      </c>
      <c r="C22" s="49">
        <v>5.0227269999999997</v>
      </c>
    </row>
    <row r="23" spans="1:3" x14ac:dyDescent="0.2">
      <c r="A23" s="26" t="str">
        <f t="shared" si="0"/>
        <v>2006</v>
      </c>
      <c r="B23" s="26" t="s">
        <v>97</v>
      </c>
      <c r="C23" s="49">
        <v>5.25</v>
      </c>
    </row>
    <row r="24" spans="1:3" x14ac:dyDescent="0.2">
      <c r="A24" s="26" t="str">
        <f t="shared" si="0"/>
        <v>2006</v>
      </c>
      <c r="B24" s="26" t="s">
        <v>98</v>
      </c>
      <c r="C24" s="49">
        <v>5.25</v>
      </c>
    </row>
    <row r="25" spans="1:3" x14ac:dyDescent="0.2">
      <c r="A25" s="26" t="str">
        <f t="shared" si="0"/>
        <v>2006</v>
      </c>
      <c r="B25" s="26" t="s">
        <v>99</v>
      </c>
      <c r="C25" s="49">
        <v>5.25</v>
      </c>
    </row>
    <row r="26" spans="1:3" x14ac:dyDescent="0.2">
      <c r="A26" s="26" t="str">
        <f t="shared" si="0"/>
        <v>2006</v>
      </c>
      <c r="B26" s="26" t="s">
        <v>100</v>
      </c>
      <c r="C26" s="49">
        <v>5.25</v>
      </c>
    </row>
    <row r="27" spans="1:3" x14ac:dyDescent="0.2">
      <c r="A27" s="26" t="str">
        <f t="shared" si="0"/>
        <v>2006</v>
      </c>
      <c r="B27" s="26" t="s">
        <v>101</v>
      </c>
      <c r="C27" s="49">
        <v>5.25</v>
      </c>
    </row>
    <row r="28" spans="1:3" x14ac:dyDescent="0.2">
      <c r="A28" s="26" t="str">
        <f t="shared" si="0"/>
        <v>2006</v>
      </c>
      <c r="B28" s="26" t="s">
        <v>102</v>
      </c>
      <c r="C28" s="49">
        <v>5.25</v>
      </c>
    </row>
    <row r="29" spans="1:3" x14ac:dyDescent="0.2">
      <c r="A29" s="26" t="str">
        <f t="shared" si="0"/>
        <v>2007</v>
      </c>
      <c r="B29" s="26" t="s">
        <v>103</v>
      </c>
      <c r="C29" s="49">
        <v>5.25</v>
      </c>
    </row>
    <row r="30" spans="1:3" x14ac:dyDescent="0.2">
      <c r="A30" s="26" t="str">
        <f t="shared" si="0"/>
        <v>2007</v>
      </c>
      <c r="B30" s="26" t="s">
        <v>104</v>
      </c>
      <c r="C30" s="49">
        <v>5.25</v>
      </c>
    </row>
    <row r="31" spans="1:3" x14ac:dyDescent="0.2">
      <c r="A31" s="26" t="str">
        <f t="shared" si="0"/>
        <v>2007</v>
      </c>
      <c r="B31" s="26" t="s">
        <v>105</v>
      </c>
      <c r="C31" s="49">
        <v>5.25</v>
      </c>
    </row>
    <row r="32" spans="1:3" x14ac:dyDescent="0.2">
      <c r="A32" s="26" t="str">
        <f t="shared" si="0"/>
        <v>2007</v>
      </c>
      <c r="B32" s="26" t="s">
        <v>106</v>
      </c>
      <c r="C32" s="49">
        <v>5.25</v>
      </c>
    </row>
    <row r="33" spans="1:3" x14ac:dyDescent="0.2">
      <c r="A33" s="26" t="str">
        <f t="shared" si="0"/>
        <v>2007</v>
      </c>
      <c r="B33" s="26" t="s">
        <v>107</v>
      </c>
      <c r="C33" s="49">
        <v>5.25</v>
      </c>
    </row>
    <row r="34" spans="1:3" x14ac:dyDescent="0.2">
      <c r="A34" s="26" t="str">
        <f t="shared" si="0"/>
        <v>2007</v>
      </c>
      <c r="B34" s="26" t="s">
        <v>108</v>
      </c>
      <c r="C34" s="49">
        <v>5.25</v>
      </c>
    </row>
    <row r="35" spans="1:3" x14ac:dyDescent="0.2">
      <c r="A35" s="26" t="str">
        <f t="shared" si="0"/>
        <v>2007</v>
      </c>
      <c r="B35" s="26" t="s">
        <v>109</v>
      </c>
      <c r="C35" s="49">
        <v>5.25</v>
      </c>
    </row>
    <row r="36" spans="1:3" x14ac:dyDescent="0.2">
      <c r="A36" s="26" t="str">
        <f t="shared" si="0"/>
        <v>2007</v>
      </c>
      <c r="B36" s="26" t="s">
        <v>110</v>
      </c>
      <c r="C36" s="49">
        <v>5.25</v>
      </c>
    </row>
    <row r="37" spans="1:3" x14ac:dyDescent="0.2">
      <c r="A37" s="26" t="str">
        <f t="shared" si="0"/>
        <v>2007</v>
      </c>
      <c r="B37" s="26" t="s">
        <v>111</v>
      </c>
      <c r="C37" s="49">
        <v>5.0250000000000004</v>
      </c>
    </row>
    <row r="38" spans="1:3" x14ac:dyDescent="0.2">
      <c r="A38" s="26" t="str">
        <f t="shared" si="0"/>
        <v>2007</v>
      </c>
      <c r="B38" s="26" t="s">
        <v>112</v>
      </c>
      <c r="C38" s="49">
        <v>4.7391300000000003</v>
      </c>
    </row>
    <row r="39" spans="1:3" x14ac:dyDescent="0.2">
      <c r="A39" s="26" t="str">
        <f t="shared" si="0"/>
        <v>2007</v>
      </c>
      <c r="B39" s="26" t="s">
        <v>113</v>
      </c>
      <c r="C39" s="49">
        <v>4.5</v>
      </c>
    </row>
    <row r="40" spans="1:3" x14ac:dyDescent="0.2">
      <c r="A40" s="26" t="str">
        <f t="shared" si="0"/>
        <v>2007</v>
      </c>
      <c r="B40" s="26" t="s">
        <v>114</v>
      </c>
      <c r="C40" s="49">
        <v>4.3214290000000002</v>
      </c>
    </row>
    <row r="41" spans="1:3" x14ac:dyDescent="0.2">
      <c r="A41" s="26" t="str">
        <f t="shared" si="0"/>
        <v>2008</v>
      </c>
      <c r="B41" s="26" t="s">
        <v>115</v>
      </c>
      <c r="C41" s="49">
        <v>3.9456519999999999</v>
      </c>
    </row>
    <row r="42" spans="1:3" x14ac:dyDescent="0.2">
      <c r="A42" s="26" t="str">
        <f t="shared" si="0"/>
        <v>2008</v>
      </c>
      <c r="B42" s="26" t="s">
        <v>116</v>
      </c>
      <c r="C42" s="49">
        <v>3</v>
      </c>
    </row>
    <row r="43" spans="1:3" x14ac:dyDescent="0.2">
      <c r="A43" s="26" t="str">
        <f t="shared" si="0"/>
        <v>2008</v>
      </c>
      <c r="B43" s="26" t="s">
        <v>117</v>
      </c>
      <c r="C43" s="49">
        <v>2.6428569999999998</v>
      </c>
    </row>
    <row r="44" spans="1:3" x14ac:dyDescent="0.2">
      <c r="A44" s="26" t="str">
        <f t="shared" si="0"/>
        <v>2008</v>
      </c>
      <c r="B44" s="26" t="s">
        <v>118</v>
      </c>
      <c r="C44" s="49">
        <v>2.2386360000000001</v>
      </c>
    </row>
    <row r="45" spans="1:3" x14ac:dyDescent="0.2">
      <c r="A45" s="26" t="str">
        <f t="shared" si="0"/>
        <v>2008</v>
      </c>
      <c r="B45" s="26" t="s">
        <v>119</v>
      </c>
      <c r="C45" s="49">
        <v>2</v>
      </c>
    </row>
    <row r="46" spans="1:3" x14ac:dyDescent="0.2">
      <c r="A46" s="26" t="str">
        <f t="shared" si="0"/>
        <v>2008</v>
      </c>
      <c r="B46" s="26" t="s">
        <v>120</v>
      </c>
      <c r="C46" s="49">
        <v>2</v>
      </c>
    </row>
    <row r="47" spans="1:3" x14ac:dyDescent="0.2">
      <c r="A47" s="26" t="str">
        <f t="shared" si="0"/>
        <v>2008</v>
      </c>
      <c r="B47" s="26" t="s">
        <v>121</v>
      </c>
      <c r="C47" s="49">
        <v>2</v>
      </c>
    </row>
    <row r="48" spans="1:3" x14ac:dyDescent="0.2">
      <c r="A48" s="26" t="str">
        <f t="shared" si="0"/>
        <v>2008</v>
      </c>
      <c r="B48" s="26" t="s">
        <v>122</v>
      </c>
      <c r="C48" s="49">
        <v>2</v>
      </c>
    </row>
    <row r="49" spans="1:3" x14ac:dyDescent="0.2">
      <c r="A49" s="26" t="str">
        <f t="shared" si="0"/>
        <v>2008</v>
      </c>
      <c r="B49" s="26" t="s">
        <v>123</v>
      </c>
      <c r="C49" s="49">
        <v>2</v>
      </c>
    </row>
    <row r="50" spans="1:3" x14ac:dyDescent="0.2">
      <c r="A50" s="26" t="str">
        <f t="shared" si="0"/>
        <v>2008</v>
      </c>
      <c r="B50" s="26" t="s">
        <v>124</v>
      </c>
      <c r="C50" s="49">
        <v>1.5434779999999999</v>
      </c>
    </row>
    <row r="51" spans="1:3" x14ac:dyDescent="0.2">
      <c r="A51" s="26" t="str">
        <f t="shared" si="0"/>
        <v>2008</v>
      </c>
      <c r="B51" s="26" t="s">
        <v>125</v>
      </c>
      <c r="C51" s="49">
        <v>1</v>
      </c>
    </row>
    <row r="52" spans="1:3" x14ac:dyDescent="0.2">
      <c r="A52" s="26" t="str">
        <f t="shared" si="0"/>
        <v>2008</v>
      </c>
      <c r="B52" s="26" t="s">
        <v>126</v>
      </c>
      <c r="C52" s="49">
        <v>0.6086956</v>
      </c>
    </row>
    <row r="53" spans="1:3" x14ac:dyDescent="0.2">
      <c r="A53" s="26" t="str">
        <f t="shared" si="0"/>
        <v>2009</v>
      </c>
      <c r="B53" s="26" t="s">
        <v>127</v>
      </c>
      <c r="C53" s="49">
        <v>0.25</v>
      </c>
    </row>
    <row r="54" spans="1:3" x14ac:dyDescent="0.2">
      <c r="A54" s="26" t="str">
        <f t="shared" si="0"/>
        <v>2009</v>
      </c>
      <c r="B54" s="26" t="s">
        <v>128</v>
      </c>
      <c r="C54" s="49">
        <v>0.25</v>
      </c>
    </row>
    <row r="55" spans="1:3" x14ac:dyDescent="0.2">
      <c r="A55" s="26" t="str">
        <f t="shared" si="0"/>
        <v>2009</v>
      </c>
      <c r="B55" s="26" t="s">
        <v>129</v>
      </c>
      <c r="C55" s="49">
        <v>0.25</v>
      </c>
    </row>
    <row r="56" spans="1:3" x14ac:dyDescent="0.2">
      <c r="A56" s="26" t="str">
        <f t="shared" si="0"/>
        <v>2009</v>
      </c>
      <c r="B56" s="26" t="s">
        <v>130</v>
      </c>
      <c r="C56" s="49">
        <v>0.25</v>
      </c>
    </row>
    <row r="57" spans="1:3" x14ac:dyDescent="0.2">
      <c r="A57" s="26" t="str">
        <f t="shared" si="0"/>
        <v>2009</v>
      </c>
      <c r="B57" s="26" t="s">
        <v>131</v>
      </c>
      <c r="C57" s="49">
        <v>0.25</v>
      </c>
    </row>
    <row r="58" spans="1:3" x14ac:dyDescent="0.2">
      <c r="A58" s="26" t="str">
        <f t="shared" si="0"/>
        <v>2009</v>
      </c>
      <c r="B58" s="26" t="s">
        <v>132</v>
      </c>
      <c r="C58" s="49">
        <v>0.25</v>
      </c>
    </row>
    <row r="59" spans="1:3" x14ac:dyDescent="0.2">
      <c r="A59" s="26" t="str">
        <f t="shared" si="0"/>
        <v>2009</v>
      </c>
      <c r="B59" s="26" t="s">
        <v>133</v>
      </c>
      <c r="C59" s="49">
        <v>0.25</v>
      </c>
    </row>
    <row r="60" spans="1:3" x14ac:dyDescent="0.2">
      <c r="A60" s="26" t="str">
        <f t="shared" si="0"/>
        <v>2009</v>
      </c>
      <c r="B60" s="26" t="s">
        <v>134</v>
      </c>
      <c r="C60" s="49">
        <v>0.25</v>
      </c>
    </row>
    <row r="61" spans="1:3" x14ac:dyDescent="0.2">
      <c r="A61" s="26" t="str">
        <f t="shared" si="0"/>
        <v>2009</v>
      </c>
      <c r="B61" s="26" t="s">
        <v>135</v>
      </c>
      <c r="C61" s="49">
        <v>0.25</v>
      </c>
    </row>
    <row r="62" spans="1:3" x14ac:dyDescent="0.2">
      <c r="A62" s="26" t="str">
        <f t="shared" si="0"/>
        <v>2009</v>
      </c>
      <c r="B62" s="26" t="s">
        <v>136</v>
      </c>
      <c r="C62" s="49">
        <v>0.25</v>
      </c>
    </row>
    <row r="63" spans="1:3" x14ac:dyDescent="0.2">
      <c r="A63" s="26" t="str">
        <f t="shared" si="0"/>
        <v>2009</v>
      </c>
      <c r="B63" s="26" t="s">
        <v>137</v>
      </c>
      <c r="C63" s="49">
        <v>0.25</v>
      </c>
    </row>
    <row r="64" spans="1:3" x14ac:dyDescent="0.2">
      <c r="A64" s="26" t="str">
        <f t="shared" si="0"/>
        <v>2009</v>
      </c>
      <c r="B64" s="26" t="s">
        <v>138</v>
      </c>
      <c r="C64" s="49">
        <v>0.25</v>
      </c>
    </row>
    <row r="65" spans="1:3" x14ac:dyDescent="0.2">
      <c r="A65" s="26" t="str">
        <f t="shared" si="0"/>
        <v>2010</v>
      </c>
      <c r="B65" s="26" t="s">
        <v>139</v>
      </c>
      <c r="C65" s="49">
        <v>0.25</v>
      </c>
    </row>
    <row r="66" spans="1:3" x14ac:dyDescent="0.2">
      <c r="A66" s="26" t="str">
        <f t="shared" si="0"/>
        <v>2010</v>
      </c>
      <c r="B66" s="26" t="s">
        <v>140</v>
      </c>
      <c r="C66" s="49">
        <v>0.25</v>
      </c>
    </row>
    <row r="67" spans="1:3" x14ac:dyDescent="0.2">
      <c r="A67" s="26" t="str">
        <f t="shared" si="0"/>
        <v>2010</v>
      </c>
      <c r="B67" s="26" t="s">
        <v>141</v>
      </c>
      <c r="C67" s="49">
        <v>0.25</v>
      </c>
    </row>
    <row r="68" spans="1:3" x14ac:dyDescent="0.2">
      <c r="A68" s="26" t="str">
        <f t="shared" si="0"/>
        <v>2010</v>
      </c>
      <c r="B68" s="26" t="s">
        <v>142</v>
      </c>
      <c r="C68" s="49">
        <v>0.25</v>
      </c>
    </row>
    <row r="69" spans="1:3" x14ac:dyDescent="0.2">
      <c r="A69" s="26" t="str">
        <f t="shared" si="0"/>
        <v>2010</v>
      </c>
      <c r="B69" s="26" t="s">
        <v>143</v>
      </c>
      <c r="C69" s="49">
        <v>0.25</v>
      </c>
    </row>
    <row r="70" spans="1:3" x14ac:dyDescent="0.2">
      <c r="A70" s="26" t="str">
        <f t="shared" ref="A70:A133" si="1">+LEFT(B70,4)</f>
        <v>2010</v>
      </c>
      <c r="B70" s="26" t="s">
        <v>144</v>
      </c>
      <c r="C70" s="49">
        <v>0.25</v>
      </c>
    </row>
    <row r="71" spans="1:3" x14ac:dyDescent="0.2">
      <c r="A71" s="26" t="str">
        <f t="shared" si="1"/>
        <v>2010</v>
      </c>
      <c r="B71" s="26" t="s">
        <v>145</v>
      </c>
      <c r="C71" s="49">
        <v>0.25</v>
      </c>
    </row>
    <row r="72" spans="1:3" x14ac:dyDescent="0.2">
      <c r="A72" s="26" t="str">
        <f t="shared" si="1"/>
        <v>2010</v>
      </c>
      <c r="B72" s="26" t="s">
        <v>146</v>
      </c>
      <c r="C72" s="49">
        <v>0.25</v>
      </c>
    </row>
    <row r="73" spans="1:3" x14ac:dyDescent="0.2">
      <c r="A73" s="26" t="str">
        <f t="shared" si="1"/>
        <v>2010</v>
      </c>
      <c r="B73" s="26" t="s">
        <v>147</v>
      </c>
      <c r="C73" s="49">
        <v>0.25</v>
      </c>
    </row>
    <row r="74" spans="1:3" x14ac:dyDescent="0.2">
      <c r="A74" s="26" t="str">
        <f t="shared" si="1"/>
        <v>2010</v>
      </c>
      <c r="B74" s="26" t="s">
        <v>148</v>
      </c>
      <c r="C74" s="49">
        <v>0.25</v>
      </c>
    </row>
    <row r="75" spans="1:3" x14ac:dyDescent="0.2">
      <c r="A75" s="26" t="str">
        <f t="shared" si="1"/>
        <v>2010</v>
      </c>
      <c r="B75" s="26" t="s">
        <v>149</v>
      </c>
      <c r="C75" s="49">
        <v>0.25</v>
      </c>
    </row>
    <row r="76" spans="1:3" x14ac:dyDescent="0.2">
      <c r="A76" s="26" t="str">
        <f t="shared" si="1"/>
        <v>2010</v>
      </c>
      <c r="B76" s="26" t="s">
        <v>150</v>
      </c>
      <c r="C76" s="49">
        <v>0.25</v>
      </c>
    </row>
    <row r="77" spans="1:3" x14ac:dyDescent="0.2">
      <c r="A77" s="26" t="str">
        <f t="shared" si="1"/>
        <v>2011</v>
      </c>
      <c r="B77" s="26" t="s">
        <v>151</v>
      </c>
      <c r="C77" s="49">
        <v>0.25</v>
      </c>
    </row>
    <row r="78" spans="1:3" x14ac:dyDescent="0.2">
      <c r="A78" s="26" t="str">
        <f t="shared" si="1"/>
        <v>2011</v>
      </c>
      <c r="B78" s="26" t="s">
        <v>152</v>
      </c>
      <c r="C78" s="49">
        <v>0.25</v>
      </c>
    </row>
    <row r="79" spans="1:3" x14ac:dyDescent="0.2">
      <c r="A79" s="26" t="str">
        <f t="shared" si="1"/>
        <v>2011</v>
      </c>
      <c r="B79" s="26" t="s">
        <v>153</v>
      </c>
      <c r="C79" s="49">
        <v>0.25</v>
      </c>
    </row>
    <row r="80" spans="1:3" x14ac:dyDescent="0.2">
      <c r="A80" s="26" t="str">
        <f t="shared" si="1"/>
        <v>2011</v>
      </c>
      <c r="B80" s="26" t="s">
        <v>154</v>
      </c>
      <c r="C80" s="49">
        <v>0.25</v>
      </c>
    </row>
    <row r="81" spans="1:3" x14ac:dyDescent="0.2">
      <c r="A81" s="26" t="str">
        <f t="shared" si="1"/>
        <v>2011</v>
      </c>
      <c r="B81" s="26" t="s">
        <v>155</v>
      </c>
      <c r="C81" s="49">
        <v>0.25</v>
      </c>
    </row>
    <row r="82" spans="1:3" x14ac:dyDescent="0.2">
      <c r="A82" s="26" t="str">
        <f t="shared" si="1"/>
        <v>2011</v>
      </c>
      <c r="B82" s="26" t="s">
        <v>156</v>
      </c>
      <c r="C82" s="49">
        <v>0.25</v>
      </c>
    </row>
    <row r="83" spans="1:3" x14ac:dyDescent="0.2">
      <c r="A83" s="26" t="str">
        <f t="shared" si="1"/>
        <v>2011</v>
      </c>
      <c r="B83" s="26" t="s">
        <v>157</v>
      </c>
      <c r="C83" s="49">
        <v>0.25</v>
      </c>
    </row>
    <row r="84" spans="1:3" x14ac:dyDescent="0.2">
      <c r="A84" s="26" t="str">
        <f t="shared" si="1"/>
        <v>2011</v>
      </c>
      <c r="B84" s="26" t="s">
        <v>158</v>
      </c>
      <c r="C84" s="49">
        <v>0.25</v>
      </c>
    </row>
    <row r="85" spans="1:3" x14ac:dyDescent="0.2">
      <c r="A85" s="26" t="str">
        <f t="shared" si="1"/>
        <v>2011</v>
      </c>
      <c r="B85" s="26" t="s">
        <v>159</v>
      </c>
      <c r="C85" s="49">
        <v>0.25</v>
      </c>
    </row>
    <row r="86" spans="1:3" x14ac:dyDescent="0.2">
      <c r="A86" s="26" t="str">
        <f t="shared" si="1"/>
        <v>2011</v>
      </c>
      <c r="B86" s="26" t="s">
        <v>160</v>
      </c>
      <c r="C86" s="49">
        <v>0.25</v>
      </c>
    </row>
    <row r="87" spans="1:3" x14ac:dyDescent="0.2">
      <c r="A87" s="26" t="str">
        <f t="shared" si="1"/>
        <v>2011</v>
      </c>
      <c r="B87" s="26" t="s">
        <v>161</v>
      </c>
      <c r="C87" s="49">
        <v>0.25</v>
      </c>
    </row>
    <row r="88" spans="1:3" x14ac:dyDescent="0.2">
      <c r="A88" s="26" t="str">
        <f t="shared" si="1"/>
        <v>2011</v>
      </c>
      <c r="B88" s="26" t="s">
        <v>162</v>
      </c>
      <c r="C88" s="49">
        <v>0.25</v>
      </c>
    </row>
    <row r="89" spans="1:3" x14ac:dyDescent="0.2">
      <c r="A89" s="26" t="str">
        <f t="shared" si="1"/>
        <v>2012</v>
      </c>
      <c r="B89" s="26" t="s">
        <v>163</v>
      </c>
      <c r="C89" s="49">
        <v>0.25</v>
      </c>
    </row>
    <row r="90" spans="1:3" x14ac:dyDescent="0.2">
      <c r="A90" s="26" t="str">
        <f t="shared" si="1"/>
        <v>2012</v>
      </c>
      <c r="B90" s="26" t="s">
        <v>164</v>
      </c>
      <c r="C90" s="49">
        <v>0.25</v>
      </c>
    </row>
    <row r="91" spans="1:3" x14ac:dyDescent="0.2">
      <c r="A91" s="26" t="str">
        <f t="shared" si="1"/>
        <v>2012</v>
      </c>
      <c r="B91" s="26" t="s">
        <v>165</v>
      </c>
      <c r="C91" s="49">
        <v>0.25</v>
      </c>
    </row>
    <row r="92" spans="1:3" x14ac:dyDescent="0.2">
      <c r="A92" s="26" t="str">
        <f t="shared" si="1"/>
        <v>2012</v>
      </c>
      <c r="B92" s="26" t="s">
        <v>166</v>
      </c>
      <c r="C92" s="49">
        <v>0.25</v>
      </c>
    </row>
    <row r="93" spans="1:3" x14ac:dyDescent="0.2">
      <c r="A93" s="26" t="str">
        <f t="shared" si="1"/>
        <v>2012</v>
      </c>
      <c r="B93" s="26" t="s">
        <v>167</v>
      </c>
      <c r="C93" s="49">
        <v>0.25</v>
      </c>
    </row>
    <row r="94" spans="1:3" x14ac:dyDescent="0.2">
      <c r="A94" s="26" t="str">
        <f t="shared" si="1"/>
        <v>2012</v>
      </c>
      <c r="B94" s="26" t="s">
        <v>168</v>
      </c>
      <c r="C94" s="49">
        <v>0.25</v>
      </c>
    </row>
    <row r="95" spans="1:3" x14ac:dyDescent="0.2">
      <c r="A95" s="26" t="str">
        <f t="shared" si="1"/>
        <v>2012</v>
      </c>
      <c r="B95" s="26" t="s">
        <v>169</v>
      </c>
      <c r="C95" s="49">
        <v>0.25</v>
      </c>
    </row>
    <row r="96" spans="1:3" x14ac:dyDescent="0.2">
      <c r="A96" s="26" t="str">
        <f t="shared" si="1"/>
        <v>2012</v>
      </c>
      <c r="B96" s="26" t="s">
        <v>170</v>
      </c>
      <c r="C96" s="49">
        <v>0.25</v>
      </c>
    </row>
    <row r="97" spans="1:3" x14ac:dyDescent="0.2">
      <c r="A97" s="26" t="str">
        <f t="shared" si="1"/>
        <v>2012</v>
      </c>
      <c r="B97" s="26" t="s">
        <v>171</v>
      </c>
      <c r="C97" s="49">
        <v>0.25</v>
      </c>
    </row>
    <row r="98" spans="1:3" x14ac:dyDescent="0.2">
      <c r="A98" s="26" t="str">
        <f t="shared" si="1"/>
        <v>2012</v>
      </c>
      <c r="B98" s="26" t="s">
        <v>172</v>
      </c>
      <c r="C98" s="49">
        <v>0.25</v>
      </c>
    </row>
    <row r="99" spans="1:3" x14ac:dyDescent="0.2">
      <c r="A99" s="26" t="str">
        <f t="shared" si="1"/>
        <v>2012</v>
      </c>
      <c r="B99" s="26" t="s">
        <v>173</v>
      </c>
      <c r="C99" s="49">
        <v>0.25</v>
      </c>
    </row>
    <row r="100" spans="1:3" x14ac:dyDescent="0.2">
      <c r="A100" s="26" t="str">
        <f t="shared" si="1"/>
        <v>2012</v>
      </c>
      <c r="B100" s="26" t="s">
        <v>174</v>
      </c>
      <c r="C100" s="49">
        <v>0.25</v>
      </c>
    </row>
    <row r="101" spans="1:3" x14ac:dyDescent="0.2">
      <c r="A101" s="26" t="str">
        <f t="shared" si="1"/>
        <v>2013</v>
      </c>
      <c r="B101" s="26" t="s">
        <v>175</v>
      </c>
      <c r="C101" s="49">
        <v>0.25</v>
      </c>
    </row>
    <row r="102" spans="1:3" x14ac:dyDescent="0.2">
      <c r="A102" s="26" t="str">
        <f t="shared" si="1"/>
        <v>2013</v>
      </c>
      <c r="B102" s="26" t="s">
        <v>176</v>
      </c>
      <c r="C102" s="49">
        <v>0.25</v>
      </c>
    </row>
    <row r="103" spans="1:3" x14ac:dyDescent="0.2">
      <c r="A103" s="26" t="str">
        <f t="shared" si="1"/>
        <v>2013</v>
      </c>
      <c r="B103" s="26" t="s">
        <v>177</v>
      </c>
      <c r="C103" s="49">
        <v>0.25</v>
      </c>
    </row>
    <row r="104" spans="1:3" x14ac:dyDescent="0.2">
      <c r="A104" s="26" t="str">
        <f t="shared" si="1"/>
        <v>2013</v>
      </c>
      <c r="B104" s="26" t="s">
        <v>178</v>
      </c>
      <c r="C104" s="49">
        <v>0.25</v>
      </c>
    </row>
    <row r="105" spans="1:3" x14ac:dyDescent="0.2">
      <c r="A105" s="26" t="str">
        <f t="shared" si="1"/>
        <v>2013</v>
      </c>
      <c r="B105" s="26" t="s">
        <v>179</v>
      </c>
      <c r="C105" s="49">
        <v>0.25</v>
      </c>
    </row>
    <row r="106" spans="1:3" x14ac:dyDescent="0.2">
      <c r="A106" s="26" t="str">
        <f t="shared" si="1"/>
        <v>2013</v>
      </c>
      <c r="B106" s="26" t="s">
        <v>180</v>
      </c>
      <c r="C106" s="49">
        <v>0.25</v>
      </c>
    </row>
    <row r="107" spans="1:3" x14ac:dyDescent="0.2">
      <c r="A107" s="26" t="str">
        <f t="shared" si="1"/>
        <v>2013</v>
      </c>
      <c r="B107" s="26" t="s">
        <v>181</v>
      </c>
      <c r="C107" s="49">
        <v>0.25</v>
      </c>
    </row>
    <row r="108" spans="1:3" x14ac:dyDescent="0.2">
      <c r="A108" s="26" t="str">
        <f t="shared" si="1"/>
        <v>2013</v>
      </c>
      <c r="B108" s="26" t="s">
        <v>182</v>
      </c>
      <c r="C108" s="49">
        <v>0.25</v>
      </c>
    </row>
    <row r="109" spans="1:3" x14ac:dyDescent="0.2">
      <c r="A109" s="26" t="str">
        <f t="shared" si="1"/>
        <v>2013</v>
      </c>
      <c r="B109" s="26" t="s">
        <v>183</v>
      </c>
      <c r="C109" s="49">
        <v>0.25</v>
      </c>
    </row>
    <row r="110" spans="1:3" x14ac:dyDescent="0.2">
      <c r="A110" s="26" t="str">
        <f t="shared" si="1"/>
        <v>2013</v>
      </c>
      <c r="B110" s="26" t="s">
        <v>184</v>
      </c>
      <c r="C110" s="49">
        <v>0.25</v>
      </c>
    </row>
    <row r="111" spans="1:3" x14ac:dyDescent="0.2">
      <c r="A111" s="26" t="str">
        <f t="shared" si="1"/>
        <v>2013</v>
      </c>
      <c r="B111" s="26" t="s">
        <v>185</v>
      </c>
      <c r="C111" s="49">
        <v>0.25</v>
      </c>
    </row>
    <row r="112" spans="1:3" x14ac:dyDescent="0.2">
      <c r="A112" s="26" t="str">
        <f t="shared" si="1"/>
        <v>2013</v>
      </c>
      <c r="B112" s="26" t="s">
        <v>186</v>
      </c>
      <c r="C112" s="49">
        <v>0.25</v>
      </c>
    </row>
    <row r="113" spans="1:3" x14ac:dyDescent="0.2">
      <c r="A113" s="26" t="str">
        <f t="shared" si="1"/>
        <v>2014</v>
      </c>
      <c r="B113" s="26" t="s">
        <v>187</v>
      </c>
      <c r="C113" s="49">
        <v>0.25</v>
      </c>
    </row>
    <row r="114" spans="1:3" x14ac:dyDescent="0.2">
      <c r="A114" s="26" t="str">
        <f t="shared" si="1"/>
        <v>2014</v>
      </c>
      <c r="B114" s="26" t="s">
        <v>188</v>
      </c>
      <c r="C114" s="49">
        <v>0.25</v>
      </c>
    </row>
    <row r="115" spans="1:3" x14ac:dyDescent="0.2">
      <c r="A115" s="26" t="str">
        <f t="shared" si="1"/>
        <v>2014</v>
      </c>
      <c r="B115" s="26" t="s">
        <v>189</v>
      </c>
      <c r="C115" s="49">
        <v>0.25</v>
      </c>
    </row>
    <row r="116" spans="1:3" x14ac:dyDescent="0.2">
      <c r="A116" s="26" t="str">
        <f t="shared" si="1"/>
        <v>2014</v>
      </c>
      <c r="B116" s="26" t="s">
        <v>190</v>
      </c>
      <c r="C116" s="49">
        <v>0.25</v>
      </c>
    </row>
    <row r="117" spans="1:3" x14ac:dyDescent="0.2">
      <c r="A117" s="26" t="str">
        <f t="shared" si="1"/>
        <v>2014</v>
      </c>
      <c r="B117" s="26" t="s">
        <v>191</v>
      </c>
      <c r="C117" s="49">
        <v>0.25</v>
      </c>
    </row>
    <row r="118" spans="1:3" x14ac:dyDescent="0.2">
      <c r="A118" s="26" t="str">
        <f t="shared" si="1"/>
        <v>2014</v>
      </c>
      <c r="B118" s="26" t="s">
        <v>192</v>
      </c>
      <c r="C118" s="49">
        <v>0.25</v>
      </c>
    </row>
    <row r="119" spans="1:3" x14ac:dyDescent="0.2">
      <c r="A119" s="26" t="str">
        <f t="shared" si="1"/>
        <v>2014</v>
      </c>
      <c r="B119" s="26" t="s">
        <v>193</v>
      </c>
      <c r="C119" s="49">
        <v>0.25</v>
      </c>
    </row>
    <row r="120" spans="1:3" x14ac:dyDescent="0.2">
      <c r="A120" s="26" t="str">
        <f t="shared" si="1"/>
        <v>2014</v>
      </c>
      <c r="B120" s="26" t="s">
        <v>194</v>
      </c>
      <c r="C120" s="49">
        <v>0.25</v>
      </c>
    </row>
    <row r="121" spans="1:3" x14ac:dyDescent="0.2">
      <c r="A121" s="26" t="str">
        <f t="shared" si="1"/>
        <v>2014</v>
      </c>
      <c r="B121" s="26" t="s">
        <v>195</v>
      </c>
      <c r="C121" s="49">
        <v>0.25</v>
      </c>
    </row>
    <row r="122" spans="1:3" x14ac:dyDescent="0.2">
      <c r="A122" s="26" t="str">
        <f t="shared" si="1"/>
        <v>2014</v>
      </c>
      <c r="B122" s="26" t="s">
        <v>196</v>
      </c>
      <c r="C122" s="49">
        <v>0.25</v>
      </c>
    </row>
    <row r="123" spans="1:3" x14ac:dyDescent="0.2">
      <c r="A123" s="26" t="str">
        <f t="shared" si="1"/>
        <v>2014</v>
      </c>
      <c r="B123" s="26" t="s">
        <v>197</v>
      </c>
      <c r="C123" s="49">
        <v>0.25</v>
      </c>
    </row>
    <row r="124" spans="1:3" x14ac:dyDescent="0.2">
      <c r="A124" s="26" t="str">
        <f t="shared" si="1"/>
        <v>2014</v>
      </c>
      <c r="B124" s="26" t="s">
        <v>198</v>
      </c>
      <c r="C124" s="49">
        <v>0.25</v>
      </c>
    </row>
    <row r="125" spans="1:3" x14ac:dyDescent="0.2">
      <c r="A125" s="26" t="str">
        <f t="shared" si="1"/>
        <v>2015</v>
      </c>
      <c r="B125" s="26" t="s">
        <v>199</v>
      </c>
      <c r="C125" s="49">
        <v>0.25</v>
      </c>
    </row>
    <row r="126" spans="1:3" x14ac:dyDescent="0.2">
      <c r="A126" s="26" t="str">
        <f t="shared" si="1"/>
        <v>2015</v>
      </c>
      <c r="B126" s="26" t="s">
        <v>200</v>
      </c>
      <c r="C126" s="49">
        <v>0.25</v>
      </c>
    </row>
    <row r="127" spans="1:3" x14ac:dyDescent="0.2">
      <c r="A127" s="26" t="str">
        <f t="shared" si="1"/>
        <v>2015</v>
      </c>
      <c r="B127" s="26" t="s">
        <v>201</v>
      </c>
      <c r="C127" s="49">
        <v>0.25</v>
      </c>
    </row>
    <row r="128" spans="1:3" x14ac:dyDescent="0.2">
      <c r="A128" s="26" t="str">
        <f t="shared" si="1"/>
        <v>2015</v>
      </c>
      <c r="B128" s="26" t="s">
        <v>202</v>
      </c>
      <c r="C128" s="49">
        <v>0.25</v>
      </c>
    </row>
    <row r="129" spans="1:3" x14ac:dyDescent="0.2">
      <c r="A129" s="26" t="str">
        <f t="shared" si="1"/>
        <v>2015</v>
      </c>
      <c r="B129" s="26" t="s">
        <v>203</v>
      </c>
      <c r="C129" s="49">
        <v>0.25</v>
      </c>
    </row>
    <row r="130" spans="1:3" x14ac:dyDescent="0.2">
      <c r="A130" s="26" t="str">
        <f t="shared" si="1"/>
        <v>2015</v>
      </c>
      <c r="B130" s="26" t="s">
        <v>204</v>
      </c>
      <c r="C130" s="49">
        <v>0.25</v>
      </c>
    </row>
    <row r="131" spans="1:3" x14ac:dyDescent="0.2">
      <c r="A131" s="26" t="str">
        <f t="shared" si="1"/>
        <v>2015</v>
      </c>
      <c r="B131" s="26" t="s">
        <v>205</v>
      </c>
      <c r="C131" s="49">
        <v>0.25</v>
      </c>
    </row>
    <row r="132" spans="1:3" x14ac:dyDescent="0.2">
      <c r="A132" s="26" t="str">
        <f t="shared" si="1"/>
        <v>2015</v>
      </c>
      <c r="B132" s="26" t="s">
        <v>206</v>
      </c>
      <c r="C132" s="49">
        <v>0.25</v>
      </c>
    </row>
    <row r="133" spans="1:3" x14ac:dyDescent="0.2">
      <c r="A133" s="26" t="str">
        <f t="shared" si="1"/>
        <v>2015</v>
      </c>
      <c r="B133" s="26" t="s">
        <v>207</v>
      </c>
      <c r="C133" s="49">
        <v>0.25</v>
      </c>
    </row>
    <row r="134" spans="1:3" x14ac:dyDescent="0.2">
      <c r="A134" s="26" t="str">
        <f t="shared" ref="A134:A170" si="2">+LEFT(B134,4)</f>
        <v>2015</v>
      </c>
      <c r="B134" s="26" t="s">
        <v>208</v>
      </c>
      <c r="C134" s="49">
        <v>0.25</v>
      </c>
    </row>
    <row r="135" spans="1:3" x14ac:dyDescent="0.2">
      <c r="A135" s="26" t="str">
        <f t="shared" si="2"/>
        <v>2015</v>
      </c>
      <c r="B135" s="26" t="s">
        <v>209</v>
      </c>
      <c r="C135" s="49">
        <v>0.25</v>
      </c>
    </row>
    <row r="136" spans="1:3" x14ac:dyDescent="0.2">
      <c r="A136" s="26" t="str">
        <f t="shared" si="2"/>
        <v>2015</v>
      </c>
      <c r="B136" s="26" t="s">
        <v>210</v>
      </c>
      <c r="C136" s="49">
        <v>0.36956519999999998</v>
      </c>
    </row>
    <row r="137" spans="1:3" x14ac:dyDescent="0.2">
      <c r="A137" s="26" t="str">
        <f t="shared" si="2"/>
        <v>2016</v>
      </c>
      <c r="B137" s="26" t="s">
        <v>211</v>
      </c>
      <c r="C137" s="49">
        <v>0.5</v>
      </c>
    </row>
    <row r="138" spans="1:3" x14ac:dyDescent="0.2">
      <c r="A138" s="26" t="str">
        <f t="shared" si="2"/>
        <v>2016</v>
      </c>
      <c r="B138" s="26" t="s">
        <v>212</v>
      </c>
      <c r="C138" s="49">
        <v>0.5</v>
      </c>
    </row>
    <row r="139" spans="1:3" x14ac:dyDescent="0.2">
      <c r="A139" s="26" t="str">
        <f t="shared" si="2"/>
        <v>2016</v>
      </c>
      <c r="B139" s="26" t="s">
        <v>213</v>
      </c>
      <c r="C139" s="49">
        <v>0.5</v>
      </c>
    </row>
    <row r="140" spans="1:3" x14ac:dyDescent="0.2">
      <c r="A140" s="26" t="str">
        <f t="shared" si="2"/>
        <v>2016</v>
      </c>
      <c r="B140" s="26" t="s">
        <v>214</v>
      </c>
      <c r="C140" s="49">
        <v>0.5</v>
      </c>
    </row>
    <row r="141" spans="1:3" x14ac:dyDescent="0.2">
      <c r="A141" s="26" t="str">
        <f t="shared" si="2"/>
        <v>2016</v>
      </c>
      <c r="B141" s="26" t="s">
        <v>215</v>
      </c>
      <c r="C141" s="49">
        <v>0.5</v>
      </c>
    </row>
    <row r="142" spans="1:3" x14ac:dyDescent="0.2">
      <c r="A142" s="26" t="str">
        <f t="shared" si="2"/>
        <v>2016</v>
      </c>
      <c r="B142" s="26" t="s">
        <v>216</v>
      </c>
      <c r="C142" s="49">
        <v>0.5</v>
      </c>
    </row>
    <row r="143" spans="1:3" x14ac:dyDescent="0.2">
      <c r="A143" s="26" t="str">
        <f t="shared" si="2"/>
        <v>2016</v>
      </c>
      <c r="B143" s="26" t="s">
        <v>217</v>
      </c>
      <c r="C143" s="49">
        <v>0.5</v>
      </c>
    </row>
    <row r="144" spans="1:3" x14ac:dyDescent="0.2">
      <c r="A144" s="26" t="str">
        <f t="shared" si="2"/>
        <v>2016</v>
      </c>
      <c r="B144" s="26" t="s">
        <v>218</v>
      </c>
      <c r="C144" s="49">
        <v>0.5</v>
      </c>
    </row>
    <row r="145" spans="1:3" x14ac:dyDescent="0.2">
      <c r="A145" s="26" t="str">
        <f t="shared" si="2"/>
        <v>2016</v>
      </c>
      <c r="B145" s="26" t="s">
        <v>219</v>
      </c>
      <c r="C145" s="49">
        <v>0.5</v>
      </c>
    </row>
    <row r="146" spans="1:3" x14ac:dyDescent="0.2">
      <c r="A146" s="26" t="str">
        <f t="shared" si="2"/>
        <v>2016</v>
      </c>
      <c r="B146" s="26" t="s">
        <v>220</v>
      </c>
      <c r="C146" s="49">
        <v>0.5</v>
      </c>
    </row>
    <row r="147" spans="1:3" x14ac:dyDescent="0.2">
      <c r="A147" s="26" t="str">
        <f t="shared" si="2"/>
        <v>2016</v>
      </c>
      <c r="B147" s="26" t="s">
        <v>221</v>
      </c>
      <c r="C147" s="49">
        <v>0.5</v>
      </c>
    </row>
    <row r="148" spans="1:3" x14ac:dyDescent="0.2">
      <c r="A148" s="26" t="str">
        <f t="shared" si="2"/>
        <v>2016</v>
      </c>
      <c r="B148" s="26" t="s">
        <v>222</v>
      </c>
      <c r="C148" s="49">
        <v>0.63636360000000003</v>
      </c>
    </row>
    <row r="149" spans="1:3" x14ac:dyDescent="0.2">
      <c r="A149" s="26" t="str">
        <f t="shared" si="2"/>
        <v>2017</v>
      </c>
      <c r="B149" s="26" t="s">
        <v>223</v>
      </c>
      <c r="C149" s="49">
        <v>0.75</v>
      </c>
    </row>
    <row r="150" spans="1:3" x14ac:dyDescent="0.2">
      <c r="A150" s="26" t="str">
        <f t="shared" si="2"/>
        <v>2017</v>
      </c>
      <c r="B150" s="26" t="s">
        <v>224</v>
      </c>
      <c r="C150" s="49">
        <v>0.75</v>
      </c>
    </row>
    <row r="151" spans="1:3" x14ac:dyDescent="0.2">
      <c r="A151" s="26" t="str">
        <f t="shared" si="2"/>
        <v>2017</v>
      </c>
      <c r="B151" s="26" t="s">
        <v>225</v>
      </c>
      <c r="C151" s="49">
        <v>0.88043479999999996</v>
      </c>
    </row>
    <row r="152" spans="1:3" x14ac:dyDescent="0.2">
      <c r="A152" s="26" t="str">
        <f t="shared" si="2"/>
        <v>2017</v>
      </c>
      <c r="B152" s="26" t="s">
        <v>226</v>
      </c>
      <c r="C152" s="49">
        <v>1</v>
      </c>
    </row>
    <row r="153" spans="1:3" x14ac:dyDescent="0.2">
      <c r="A153" s="26" t="str">
        <f t="shared" si="2"/>
        <v>2017</v>
      </c>
      <c r="B153" s="26" t="s">
        <v>227</v>
      </c>
      <c r="C153" s="49">
        <v>1</v>
      </c>
    </row>
    <row r="154" spans="1:3" x14ac:dyDescent="0.2">
      <c r="A154" s="26" t="str">
        <f t="shared" si="2"/>
        <v>2017</v>
      </c>
      <c r="B154" s="26" t="s">
        <v>228</v>
      </c>
      <c r="C154" s="49">
        <v>1.1363639999999999</v>
      </c>
    </row>
    <row r="155" spans="1:3" x14ac:dyDescent="0.2">
      <c r="A155" s="26" t="str">
        <f t="shared" si="2"/>
        <v>2017</v>
      </c>
      <c r="B155" s="26" t="s">
        <v>229</v>
      </c>
      <c r="C155" s="49">
        <v>1.25</v>
      </c>
    </row>
    <row r="156" spans="1:3" x14ac:dyDescent="0.2">
      <c r="A156" s="26" t="str">
        <f t="shared" si="2"/>
        <v>2017</v>
      </c>
      <c r="B156" s="26" t="s">
        <v>230</v>
      </c>
      <c r="C156" s="49">
        <v>1.25</v>
      </c>
    </row>
    <row r="157" spans="1:3" x14ac:dyDescent="0.2">
      <c r="A157" s="26" t="str">
        <f t="shared" si="2"/>
        <v>2017</v>
      </c>
      <c r="B157" s="26" t="s">
        <v>231</v>
      </c>
      <c r="C157" s="49">
        <v>1.25</v>
      </c>
    </row>
    <row r="158" spans="1:3" x14ac:dyDescent="0.2">
      <c r="A158" s="26" t="str">
        <f t="shared" si="2"/>
        <v>2017</v>
      </c>
      <c r="B158" s="26" t="s">
        <v>232</v>
      </c>
      <c r="C158" s="49">
        <v>1.25</v>
      </c>
    </row>
    <row r="159" spans="1:3" x14ac:dyDescent="0.2">
      <c r="A159" s="26" t="str">
        <f t="shared" si="2"/>
        <v>2017</v>
      </c>
      <c r="B159" s="26" t="s">
        <v>233</v>
      </c>
      <c r="C159" s="49">
        <v>1.25</v>
      </c>
    </row>
    <row r="160" spans="1:3" x14ac:dyDescent="0.2">
      <c r="A160" s="26" t="str">
        <f t="shared" si="2"/>
        <v>2017</v>
      </c>
      <c r="B160" s="26" t="s">
        <v>234</v>
      </c>
      <c r="C160" s="49">
        <v>1.392857</v>
      </c>
    </row>
    <row r="161" spans="1:3" x14ac:dyDescent="0.2">
      <c r="A161" s="26" t="str">
        <f t="shared" si="2"/>
        <v>2018</v>
      </c>
      <c r="B161" s="26" t="s">
        <v>235</v>
      </c>
      <c r="C161" s="49">
        <v>1.5</v>
      </c>
    </row>
    <row r="162" spans="1:3" x14ac:dyDescent="0.2">
      <c r="A162" s="26" t="str">
        <f t="shared" si="2"/>
        <v>2018</v>
      </c>
      <c r="B162" s="26" t="s">
        <v>236</v>
      </c>
      <c r="C162" s="49">
        <v>1.5</v>
      </c>
    </row>
    <row r="163" spans="1:3" x14ac:dyDescent="0.2">
      <c r="A163" s="26" t="str">
        <f t="shared" si="2"/>
        <v>2018</v>
      </c>
      <c r="B163" s="26" t="s">
        <v>237</v>
      </c>
      <c r="C163" s="49">
        <v>1.579545</v>
      </c>
    </row>
    <row r="164" spans="1:3" x14ac:dyDescent="0.2">
      <c r="A164" s="26" t="str">
        <f t="shared" si="2"/>
        <v>2018</v>
      </c>
      <c r="B164" s="26" t="s">
        <v>238</v>
      </c>
      <c r="C164" s="49">
        <v>1.75</v>
      </c>
    </row>
    <row r="165" spans="1:3" x14ac:dyDescent="0.2">
      <c r="A165" s="26" t="str">
        <f t="shared" si="2"/>
        <v>2018</v>
      </c>
      <c r="B165" s="27" t="s">
        <v>451</v>
      </c>
      <c r="C165" s="49">
        <v>1.75</v>
      </c>
    </row>
    <row r="166" spans="1:3" x14ac:dyDescent="0.2">
      <c r="A166" s="26" t="str">
        <f t="shared" si="2"/>
        <v>2018</v>
      </c>
      <c r="B166" s="27" t="s">
        <v>452</v>
      </c>
      <c r="C166" s="49">
        <v>1.892857</v>
      </c>
    </row>
    <row r="167" spans="1:3" x14ac:dyDescent="0.2">
      <c r="A167" s="26" t="str">
        <f t="shared" si="2"/>
        <v>2018</v>
      </c>
      <c r="B167" s="27" t="s">
        <v>453</v>
      </c>
      <c r="C167" s="49">
        <v>2</v>
      </c>
    </row>
    <row r="168" spans="1:3" x14ac:dyDescent="0.2">
      <c r="A168" s="26" t="str">
        <f t="shared" si="2"/>
        <v>2018</v>
      </c>
      <c r="B168" s="27" t="s">
        <v>454</v>
      </c>
      <c r="C168" s="49">
        <v>2</v>
      </c>
    </row>
    <row r="169" spans="1:3" x14ac:dyDescent="0.2">
      <c r="A169" s="26" t="str">
        <f t="shared" si="2"/>
        <v>2018</v>
      </c>
      <c r="B169" s="27" t="s">
        <v>455</v>
      </c>
      <c r="C169" s="49">
        <v>2.0249999999999999</v>
      </c>
    </row>
    <row r="170" spans="1:3" x14ac:dyDescent="0.2">
      <c r="A170" s="26" t="str">
        <f t="shared" si="2"/>
        <v>2018</v>
      </c>
      <c r="B170" s="27" t="s">
        <v>456</v>
      </c>
      <c r="C170" s="49">
        <v>2.25</v>
      </c>
    </row>
    <row r="171" spans="1:3" x14ac:dyDescent="0.2">
      <c r="C171" s="23"/>
    </row>
    <row r="172" spans="1:3" x14ac:dyDescent="0.2">
      <c r="C172" s="23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4"/>
  <dimension ref="A1:D170"/>
  <sheetViews>
    <sheetView workbookViewId="0"/>
  </sheetViews>
  <sheetFormatPr defaultColWidth="9.140625" defaultRowHeight="12.75" x14ac:dyDescent="0.2"/>
  <cols>
    <col min="1" max="1" width="12.7109375" style="25" customWidth="1"/>
    <col min="2" max="2" width="18.140625" style="25" customWidth="1"/>
    <col min="3" max="35" width="9.140625" style="25" customWidth="1"/>
    <col min="36" max="16384" width="9.140625" style="25"/>
  </cols>
  <sheetData>
    <row r="1" spans="1:4" s="28" customFormat="1" ht="36.75" customHeight="1" x14ac:dyDescent="0.25">
      <c r="A1" s="28" t="s">
        <v>945</v>
      </c>
      <c r="B1" s="28" t="s">
        <v>946</v>
      </c>
    </row>
    <row r="2" spans="1:4" s="30" customFormat="1" ht="25.5" customHeight="1" x14ac:dyDescent="0.2">
      <c r="A2" s="29" t="s">
        <v>2</v>
      </c>
    </row>
    <row r="4" spans="1:4" hidden="1" x14ac:dyDescent="0.2">
      <c r="B4" s="104" t="s">
        <v>4</v>
      </c>
      <c r="C4" s="103" t="s">
        <v>947</v>
      </c>
      <c r="D4" s="105" t="s">
        <v>948</v>
      </c>
    </row>
    <row r="5" spans="1:4" x14ac:dyDescent="0.2">
      <c r="A5" s="33" t="str">
        <f>LEFT(B5,4)</f>
        <v>2005</v>
      </c>
      <c r="B5" s="32" t="s">
        <v>79</v>
      </c>
      <c r="C5" s="53">
        <v>1.3110168548259906</v>
      </c>
      <c r="D5" s="25">
        <v>102.7804</v>
      </c>
    </row>
    <row r="6" spans="1:4" x14ac:dyDescent="0.2">
      <c r="A6" s="33" t="str">
        <f t="shared" ref="A6:A69" si="0">LEFT(B6,4)</f>
        <v>2005</v>
      </c>
      <c r="B6" s="32" t="s">
        <v>80</v>
      </c>
      <c r="C6" s="53">
        <v>1.3012700395586092</v>
      </c>
      <c r="D6" s="25">
        <v>102.506</v>
      </c>
    </row>
    <row r="7" spans="1:4" x14ac:dyDescent="0.2">
      <c r="A7" s="33" t="str">
        <f t="shared" si="0"/>
        <v>2005</v>
      </c>
      <c r="B7" s="32" t="s">
        <v>81</v>
      </c>
      <c r="C7" s="53">
        <v>1.3183461979752575</v>
      </c>
      <c r="D7" s="25">
        <v>102.70399999999999</v>
      </c>
    </row>
    <row r="8" spans="1:4" x14ac:dyDescent="0.2">
      <c r="A8" s="33" t="str">
        <f t="shared" si="0"/>
        <v>2005</v>
      </c>
      <c r="B8" s="32" t="s">
        <v>82</v>
      </c>
      <c r="C8" s="53">
        <v>1.2939401032538325</v>
      </c>
      <c r="D8" s="25">
        <v>102.3704</v>
      </c>
    </row>
    <row r="9" spans="1:4" x14ac:dyDescent="0.2">
      <c r="A9" s="33" t="str">
        <f t="shared" si="0"/>
        <v>2005</v>
      </c>
      <c r="B9" s="32" t="s">
        <v>83</v>
      </c>
      <c r="C9" s="53">
        <v>1.2681138974250568</v>
      </c>
      <c r="D9" s="25">
        <v>102.04649999999999</v>
      </c>
    </row>
    <row r="10" spans="1:4" x14ac:dyDescent="0.2">
      <c r="A10" s="33" t="str">
        <f t="shared" si="0"/>
        <v>2005</v>
      </c>
      <c r="B10" s="32" t="s">
        <v>84</v>
      </c>
      <c r="C10" s="53">
        <v>1.2156643210423592</v>
      </c>
      <c r="D10" s="25">
        <v>100.93219999999999</v>
      </c>
    </row>
    <row r="11" spans="1:4" x14ac:dyDescent="0.2">
      <c r="A11" s="33" t="str">
        <f t="shared" si="0"/>
        <v>2005</v>
      </c>
      <c r="B11" s="32" t="s">
        <v>85</v>
      </c>
      <c r="C11" s="53">
        <v>1.2035487356600179</v>
      </c>
      <c r="D11" s="25">
        <v>101.1604</v>
      </c>
    </row>
    <row r="12" spans="1:4" x14ac:dyDescent="0.2">
      <c r="A12" s="33" t="str">
        <f t="shared" si="0"/>
        <v>2005</v>
      </c>
      <c r="B12" s="32" t="s">
        <v>86</v>
      </c>
      <c r="C12" s="53">
        <v>1.2296505136496125</v>
      </c>
      <c r="D12" s="25">
        <v>101.2504</v>
      </c>
    </row>
    <row r="13" spans="1:4" x14ac:dyDescent="0.2">
      <c r="A13" s="33" t="str">
        <f t="shared" si="0"/>
        <v>2005</v>
      </c>
      <c r="B13" s="32" t="s">
        <v>87</v>
      </c>
      <c r="C13" s="53">
        <v>1.2246510999632483</v>
      </c>
      <c r="D13" s="25">
        <v>100.9572</v>
      </c>
    </row>
    <row r="14" spans="1:4" x14ac:dyDescent="0.2">
      <c r="A14" s="33" t="str">
        <f t="shared" si="0"/>
        <v>2005</v>
      </c>
      <c r="B14" s="32" t="s">
        <v>88</v>
      </c>
      <c r="C14" s="53">
        <v>1.2021363405334888</v>
      </c>
      <c r="D14" s="25">
        <v>100.8514</v>
      </c>
    </row>
    <row r="15" spans="1:4" x14ac:dyDescent="0.2">
      <c r="A15" s="33" t="str">
        <f t="shared" si="0"/>
        <v>2005</v>
      </c>
      <c r="B15" s="32" t="s">
        <v>89</v>
      </c>
      <c r="C15" s="53">
        <v>1.1782032400589102</v>
      </c>
      <c r="D15" s="25">
        <v>100.7227</v>
      </c>
    </row>
    <row r="16" spans="1:4" x14ac:dyDescent="0.2">
      <c r="A16" s="33" t="str">
        <f t="shared" si="0"/>
        <v>2005</v>
      </c>
      <c r="B16" s="32" t="s">
        <v>90</v>
      </c>
      <c r="C16" s="53">
        <v>1.1857154019806428</v>
      </c>
      <c r="D16" s="25">
        <v>100.7657</v>
      </c>
    </row>
    <row r="17" spans="1:4" x14ac:dyDescent="0.2">
      <c r="A17" s="33" t="str">
        <f t="shared" si="0"/>
        <v>2006</v>
      </c>
      <c r="B17" s="32" t="s">
        <v>91</v>
      </c>
      <c r="C17" s="53">
        <v>1.2108802433384938</v>
      </c>
      <c r="D17" s="25">
        <v>100.90770000000001</v>
      </c>
    </row>
    <row r="18" spans="1:4" x14ac:dyDescent="0.2">
      <c r="A18" s="33" t="str">
        <f t="shared" si="0"/>
        <v>2006</v>
      </c>
      <c r="B18" s="32" t="s">
        <v>92</v>
      </c>
      <c r="C18" s="53">
        <v>1.1935951683267585</v>
      </c>
      <c r="D18" s="25">
        <v>100.64</v>
      </c>
    </row>
    <row r="19" spans="1:4" x14ac:dyDescent="0.2">
      <c r="A19" s="33" t="str">
        <f t="shared" si="0"/>
        <v>2006</v>
      </c>
      <c r="B19" s="32" t="s">
        <v>93</v>
      </c>
      <c r="C19" s="53">
        <v>1.2024634628470654</v>
      </c>
      <c r="D19" s="25">
        <v>101.04600000000001</v>
      </c>
    </row>
    <row r="20" spans="1:4" x14ac:dyDescent="0.2">
      <c r="A20" s="33" t="str">
        <f t="shared" si="0"/>
        <v>2006</v>
      </c>
      <c r="B20" s="32" t="s">
        <v>94</v>
      </c>
      <c r="C20" s="53">
        <v>1.226933647428347</v>
      </c>
      <c r="D20" s="25">
        <v>101.3955</v>
      </c>
    </row>
    <row r="21" spans="1:4" x14ac:dyDescent="0.2">
      <c r="A21" s="33" t="str">
        <f t="shared" si="0"/>
        <v>2006</v>
      </c>
      <c r="B21" s="32" t="s">
        <v>95</v>
      </c>
      <c r="C21" s="53">
        <v>1.2767563443299506</v>
      </c>
      <c r="D21" s="25">
        <v>101.7681</v>
      </c>
    </row>
    <row r="22" spans="1:4" x14ac:dyDescent="0.2">
      <c r="A22" s="33" t="str">
        <f t="shared" si="0"/>
        <v>2006</v>
      </c>
      <c r="B22" s="32" t="s">
        <v>96</v>
      </c>
      <c r="C22" s="53">
        <v>1.2656771518315171</v>
      </c>
      <c r="D22" s="25">
        <v>101.82089999999999</v>
      </c>
    </row>
    <row r="23" spans="1:4" x14ac:dyDescent="0.2">
      <c r="A23" s="33" t="str">
        <f t="shared" si="0"/>
        <v>2006</v>
      </c>
      <c r="B23" s="32" t="s">
        <v>97</v>
      </c>
      <c r="C23" s="53">
        <v>1.2687135244861709</v>
      </c>
      <c r="D23" s="25">
        <v>101.9119</v>
      </c>
    </row>
    <row r="24" spans="1:4" x14ac:dyDescent="0.2">
      <c r="A24" s="33" t="str">
        <f t="shared" si="0"/>
        <v>2006</v>
      </c>
      <c r="B24" s="32" t="s">
        <v>98</v>
      </c>
      <c r="C24" s="53">
        <v>1.2813728115754095</v>
      </c>
      <c r="D24" s="25">
        <v>101.8934</v>
      </c>
    </row>
    <row r="25" spans="1:4" x14ac:dyDescent="0.2">
      <c r="A25" s="33" t="str">
        <f t="shared" si="0"/>
        <v>2006</v>
      </c>
      <c r="B25" s="32" t="s">
        <v>99</v>
      </c>
      <c r="C25" s="53">
        <v>1.2722338772981314</v>
      </c>
      <c r="D25" s="25">
        <v>101.9752</v>
      </c>
    </row>
    <row r="26" spans="1:4" x14ac:dyDescent="0.2">
      <c r="A26" s="33" t="str">
        <f t="shared" si="0"/>
        <v>2006</v>
      </c>
      <c r="B26" s="32" t="s">
        <v>100</v>
      </c>
      <c r="C26" s="53">
        <v>1.2613666478765082</v>
      </c>
      <c r="D26" s="25">
        <v>101.85</v>
      </c>
    </row>
    <row r="27" spans="1:4" x14ac:dyDescent="0.2">
      <c r="A27" s="33" t="str">
        <f t="shared" si="0"/>
        <v>2006</v>
      </c>
      <c r="B27" s="32" t="s">
        <v>101</v>
      </c>
      <c r="C27" s="53">
        <v>1.2885993492057848</v>
      </c>
      <c r="D27" s="25">
        <v>101.91</v>
      </c>
    </row>
    <row r="28" spans="1:4" x14ac:dyDescent="0.2">
      <c r="A28" s="33" t="str">
        <f t="shared" si="0"/>
        <v>2006</v>
      </c>
      <c r="B28" s="32" t="s">
        <v>102</v>
      </c>
      <c r="C28" s="53">
        <v>1.3206301043178925</v>
      </c>
      <c r="D28" s="25">
        <v>102.2647</v>
      </c>
    </row>
    <row r="29" spans="1:4" x14ac:dyDescent="0.2">
      <c r="A29" s="33" t="str">
        <f t="shared" si="0"/>
        <v>2007</v>
      </c>
      <c r="B29" s="32" t="s">
        <v>103</v>
      </c>
      <c r="C29" s="53">
        <v>1.2997066302194269</v>
      </c>
      <c r="D29" s="25">
        <v>102.0809</v>
      </c>
    </row>
    <row r="30" spans="1:4" x14ac:dyDescent="0.2">
      <c r="A30" s="33" t="str">
        <f t="shared" si="0"/>
        <v>2007</v>
      </c>
      <c r="B30" s="32" t="s">
        <v>104</v>
      </c>
      <c r="C30" s="53">
        <v>1.308053028469774</v>
      </c>
      <c r="D30" s="25">
        <v>102.2955</v>
      </c>
    </row>
    <row r="31" spans="1:4" x14ac:dyDescent="0.2">
      <c r="A31" s="33" t="str">
        <f t="shared" si="0"/>
        <v>2007</v>
      </c>
      <c r="B31" s="32" t="s">
        <v>105</v>
      </c>
      <c r="C31" s="53">
        <v>1.3242163684796247</v>
      </c>
      <c r="D31" s="25">
        <v>102.7963</v>
      </c>
    </row>
    <row r="32" spans="1:4" x14ac:dyDescent="0.2">
      <c r="A32" s="33" t="str">
        <f t="shared" si="0"/>
        <v>2007</v>
      </c>
      <c r="B32" s="32" t="s">
        <v>106</v>
      </c>
      <c r="C32" s="53">
        <v>1.3514819337273805</v>
      </c>
      <c r="D32" s="25">
        <v>103.0583</v>
      </c>
    </row>
    <row r="33" spans="1:4" x14ac:dyDescent="0.2">
      <c r="A33" s="33" t="str">
        <f t="shared" si="0"/>
        <v>2007</v>
      </c>
      <c r="B33" s="32" t="s">
        <v>107</v>
      </c>
      <c r="C33" s="53">
        <v>1.3515339910798756</v>
      </c>
      <c r="D33" s="25">
        <v>103.092</v>
      </c>
    </row>
    <row r="34" spans="1:4" x14ac:dyDescent="0.2">
      <c r="A34" s="33" t="str">
        <f t="shared" si="0"/>
        <v>2007</v>
      </c>
      <c r="B34" s="32" t="s">
        <v>108</v>
      </c>
      <c r="C34" s="53">
        <v>1.3416215132766194</v>
      </c>
      <c r="D34" s="25">
        <v>103.0605</v>
      </c>
    </row>
    <row r="35" spans="1:4" x14ac:dyDescent="0.2">
      <c r="A35" s="33" t="str">
        <f t="shared" si="0"/>
        <v>2007</v>
      </c>
      <c r="B35" s="32" t="s">
        <v>109</v>
      </c>
      <c r="C35" s="53">
        <v>1.3721612898755218</v>
      </c>
      <c r="D35" s="25">
        <v>103.2154</v>
      </c>
    </row>
    <row r="36" spans="1:4" x14ac:dyDescent="0.2">
      <c r="A36" s="33" t="str">
        <f t="shared" si="0"/>
        <v>2007</v>
      </c>
      <c r="B36" s="32" t="s">
        <v>110</v>
      </c>
      <c r="C36" s="53">
        <v>1.3623009371813066</v>
      </c>
      <c r="D36" s="25">
        <v>103.1795</v>
      </c>
    </row>
    <row r="37" spans="1:4" x14ac:dyDescent="0.2">
      <c r="A37" s="33" t="str">
        <f t="shared" si="0"/>
        <v>2007</v>
      </c>
      <c r="B37" s="32" t="s">
        <v>111</v>
      </c>
      <c r="C37" s="53">
        <v>1.3905304873809359</v>
      </c>
      <c r="D37" s="25">
        <v>103.4015</v>
      </c>
    </row>
    <row r="38" spans="1:4" x14ac:dyDescent="0.2">
      <c r="A38" s="33" t="str">
        <f t="shared" si="0"/>
        <v>2007</v>
      </c>
      <c r="B38" s="32" t="s">
        <v>112</v>
      </c>
      <c r="C38" s="53">
        <v>1.4228183641458878</v>
      </c>
      <c r="D38" s="25">
        <v>103.6752</v>
      </c>
    </row>
    <row r="39" spans="1:4" x14ac:dyDescent="0.2">
      <c r="A39" s="33" t="str">
        <f t="shared" si="0"/>
        <v>2007</v>
      </c>
      <c r="B39" s="32" t="s">
        <v>113</v>
      </c>
      <c r="C39" s="53">
        <v>1.4677330628007752</v>
      </c>
      <c r="D39" s="25">
        <v>104.4845</v>
      </c>
    </row>
    <row r="40" spans="1:4" x14ac:dyDescent="0.2">
      <c r="A40" s="33" t="str">
        <f t="shared" si="0"/>
        <v>2007</v>
      </c>
      <c r="B40" s="32" t="s">
        <v>114</v>
      </c>
      <c r="C40" s="53">
        <v>1.4547972667268951</v>
      </c>
      <c r="D40" s="25">
        <v>104.6388</v>
      </c>
    </row>
    <row r="41" spans="1:4" x14ac:dyDescent="0.2">
      <c r="A41" s="33" t="str">
        <f t="shared" si="0"/>
        <v>2008</v>
      </c>
      <c r="B41" s="32" t="s">
        <v>115</v>
      </c>
      <c r="C41" s="53">
        <v>1.4714726336255335</v>
      </c>
      <c r="D41" s="25">
        <v>105.1181</v>
      </c>
    </row>
    <row r="42" spans="1:4" x14ac:dyDescent="0.2">
      <c r="A42" s="33" t="str">
        <f t="shared" si="0"/>
        <v>2008</v>
      </c>
      <c r="B42" s="32" t="s">
        <v>116</v>
      </c>
      <c r="C42" s="53">
        <v>1.4745843589067549</v>
      </c>
      <c r="D42" s="25">
        <v>104.9714</v>
      </c>
    </row>
    <row r="43" spans="1:4" x14ac:dyDescent="0.2">
      <c r="A43" s="33" t="str">
        <f t="shared" si="0"/>
        <v>2008</v>
      </c>
      <c r="B43" s="32" t="s">
        <v>117</v>
      </c>
      <c r="C43" s="53">
        <v>1.5521409145276353</v>
      </c>
      <c r="D43" s="25">
        <v>106.1194</v>
      </c>
    </row>
    <row r="44" spans="1:4" x14ac:dyDescent="0.2">
      <c r="A44" s="33" t="str">
        <f t="shared" si="0"/>
        <v>2008</v>
      </c>
      <c r="B44" s="32" t="s">
        <v>118</v>
      </c>
      <c r="C44" s="53">
        <v>1.575254143627262</v>
      </c>
      <c r="D44" s="25">
        <v>106.6176</v>
      </c>
    </row>
    <row r="45" spans="1:4" x14ac:dyDescent="0.2">
      <c r="A45" s="33" t="str">
        <f t="shared" si="0"/>
        <v>2008</v>
      </c>
      <c r="B45" s="25" t="s">
        <v>119</v>
      </c>
      <c r="C45" s="53">
        <v>1.5554409714039954</v>
      </c>
      <c r="D45" s="25">
        <v>106.3165</v>
      </c>
    </row>
    <row r="46" spans="1:4" x14ac:dyDescent="0.2">
      <c r="A46" s="33" t="str">
        <f t="shared" si="0"/>
        <v>2008</v>
      </c>
      <c r="B46" s="25" t="s">
        <v>120</v>
      </c>
      <c r="C46" s="53">
        <v>1.5557398242947442</v>
      </c>
      <c r="D46" s="25">
        <v>106.46850000000001</v>
      </c>
    </row>
    <row r="47" spans="1:4" x14ac:dyDescent="0.2">
      <c r="A47" s="33" t="str">
        <f t="shared" si="0"/>
        <v>2008</v>
      </c>
      <c r="B47" s="25" t="s">
        <v>121</v>
      </c>
      <c r="C47" s="53">
        <v>1.5759254070378939</v>
      </c>
      <c r="D47" s="25">
        <v>106.6678</v>
      </c>
    </row>
    <row r="48" spans="1:4" x14ac:dyDescent="0.2">
      <c r="A48" s="33" t="str">
        <f t="shared" si="0"/>
        <v>2008</v>
      </c>
      <c r="B48" s="25" t="s">
        <v>122</v>
      </c>
      <c r="C48" s="53">
        <v>1.4958863126402393</v>
      </c>
      <c r="D48" s="25">
        <v>105.76139999999999</v>
      </c>
    </row>
    <row r="49" spans="1:4" x14ac:dyDescent="0.2">
      <c r="A49" s="33" t="str">
        <f t="shared" si="0"/>
        <v>2008</v>
      </c>
      <c r="B49" s="25" t="s">
        <v>123</v>
      </c>
      <c r="C49" s="53">
        <v>1.4354410392593124</v>
      </c>
      <c r="D49" s="25">
        <v>105.3586</v>
      </c>
    </row>
    <row r="50" spans="1:4" x14ac:dyDescent="0.2">
      <c r="A50" s="33" t="str">
        <f t="shared" si="0"/>
        <v>2008</v>
      </c>
      <c r="B50" s="25" t="s">
        <v>124</v>
      </c>
      <c r="C50" s="53">
        <v>1.326336466361123</v>
      </c>
      <c r="D50" s="25">
        <v>104.4965</v>
      </c>
    </row>
    <row r="51" spans="1:4" x14ac:dyDescent="0.2">
      <c r="A51" s="33" t="str">
        <f t="shared" si="0"/>
        <v>2008</v>
      </c>
      <c r="B51" s="25" t="s">
        <v>125</v>
      </c>
      <c r="C51" s="53">
        <v>1.2734797835084368</v>
      </c>
      <c r="D51" s="25">
        <v>104.688</v>
      </c>
    </row>
    <row r="52" spans="1:4" x14ac:dyDescent="0.2">
      <c r="A52" s="33" t="str">
        <f t="shared" si="0"/>
        <v>2008</v>
      </c>
      <c r="B52" s="25" t="s">
        <v>126</v>
      </c>
      <c r="C52" s="53">
        <v>1.3503278393444753</v>
      </c>
      <c r="D52" s="25">
        <v>107.3831</v>
      </c>
    </row>
    <row r="53" spans="1:4" x14ac:dyDescent="0.2">
      <c r="A53" s="33" t="str">
        <f t="shared" si="0"/>
        <v>2009</v>
      </c>
      <c r="B53" s="25" t="s">
        <v>127</v>
      </c>
      <c r="C53" s="25">
        <v>1.3263718265890865</v>
      </c>
      <c r="D53" s="25">
        <v>107.33710000000001</v>
      </c>
    </row>
    <row r="54" spans="1:4" x14ac:dyDescent="0.2">
      <c r="A54" s="33" t="str">
        <f t="shared" si="0"/>
        <v>2009</v>
      </c>
      <c r="B54" s="25" t="s">
        <v>128</v>
      </c>
      <c r="C54" s="25">
        <v>1.2790340734677172</v>
      </c>
      <c r="D54" s="25">
        <v>106.69199999999999</v>
      </c>
    </row>
    <row r="55" spans="1:4" x14ac:dyDescent="0.2">
      <c r="A55" s="33" t="str">
        <f t="shared" si="0"/>
        <v>2009</v>
      </c>
      <c r="B55" s="25" t="s">
        <v>129</v>
      </c>
      <c r="C55" s="25">
        <v>1.3037345606864319</v>
      </c>
      <c r="D55" s="25">
        <v>108.0236</v>
      </c>
    </row>
    <row r="56" spans="1:4" x14ac:dyDescent="0.2">
      <c r="A56" s="33" t="str">
        <f t="shared" si="0"/>
        <v>2009</v>
      </c>
      <c r="B56" s="25" t="s">
        <v>130</v>
      </c>
      <c r="C56" s="25">
        <v>1.3192848842670528</v>
      </c>
      <c r="D56" s="25">
        <v>107.4457</v>
      </c>
    </row>
    <row r="57" spans="1:4" x14ac:dyDescent="0.2">
      <c r="A57" s="33" t="str">
        <f t="shared" si="0"/>
        <v>2009</v>
      </c>
      <c r="B57" s="25" t="s">
        <v>131</v>
      </c>
      <c r="C57" s="25">
        <v>1.3655605626109519</v>
      </c>
      <c r="D57" s="25">
        <v>107.4605</v>
      </c>
    </row>
    <row r="58" spans="1:4" x14ac:dyDescent="0.2">
      <c r="A58" s="33" t="str">
        <f t="shared" si="0"/>
        <v>2009</v>
      </c>
      <c r="B58" s="25" t="s">
        <v>132</v>
      </c>
      <c r="C58" s="25">
        <v>1.4009614798636303</v>
      </c>
      <c r="D58" s="25">
        <v>107.99550000000001</v>
      </c>
    </row>
    <row r="59" spans="1:4" x14ac:dyDescent="0.2">
      <c r="A59" s="33" t="str">
        <f t="shared" si="0"/>
        <v>2009</v>
      </c>
      <c r="B59" s="25" t="s">
        <v>133</v>
      </c>
      <c r="C59" s="25">
        <v>1.4080970933637369</v>
      </c>
      <c r="D59" s="25">
        <v>107.913</v>
      </c>
    </row>
    <row r="60" spans="1:4" x14ac:dyDescent="0.2">
      <c r="A60" s="33" t="str">
        <f t="shared" si="0"/>
        <v>2009</v>
      </c>
      <c r="B60" s="25" t="s">
        <v>134</v>
      </c>
      <c r="C60" s="25">
        <v>1.426446430945443</v>
      </c>
      <c r="D60" s="25">
        <v>107.40519999999999</v>
      </c>
    </row>
    <row r="61" spans="1:4" x14ac:dyDescent="0.2">
      <c r="A61" s="33" t="str">
        <f t="shared" si="0"/>
        <v>2009</v>
      </c>
      <c r="B61" s="25" t="s">
        <v>135</v>
      </c>
      <c r="C61" s="25">
        <v>1.4563171835524702</v>
      </c>
      <c r="D61" s="25">
        <v>107.9609</v>
      </c>
    </row>
    <row r="62" spans="1:4" x14ac:dyDescent="0.2">
      <c r="A62" s="33" t="str">
        <f t="shared" si="0"/>
        <v>2009</v>
      </c>
      <c r="B62" s="25" t="s">
        <v>136</v>
      </c>
      <c r="C62" s="25">
        <v>1.4821301055306277</v>
      </c>
      <c r="D62" s="25">
        <v>108.49769999999999</v>
      </c>
    </row>
    <row r="63" spans="1:4" x14ac:dyDescent="0.2">
      <c r="A63" s="33" t="str">
        <f t="shared" si="0"/>
        <v>2009</v>
      </c>
      <c r="B63" s="25" t="s">
        <v>137</v>
      </c>
      <c r="C63" s="25">
        <v>1.491742014555822</v>
      </c>
      <c r="D63" s="25">
        <v>108.41759999999999</v>
      </c>
    </row>
    <row r="64" spans="1:4" x14ac:dyDescent="0.2">
      <c r="A64" s="33" t="str">
        <f t="shared" si="0"/>
        <v>2009</v>
      </c>
      <c r="B64" s="25" t="s">
        <v>138</v>
      </c>
      <c r="C64" s="25">
        <v>1.4570702659022099</v>
      </c>
      <c r="D64" s="25">
        <v>108.122</v>
      </c>
    </row>
    <row r="65" spans="1:4" x14ac:dyDescent="0.2">
      <c r="A65" s="33" t="str">
        <f t="shared" si="0"/>
        <v>2010</v>
      </c>
      <c r="B65" s="25" t="s">
        <v>139</v>
      </c>
      <c r="C65" s="25">
        <v>1.4271734102751064</v>
      </c>
      <c r="D65" s="25">
        <v>106.98650000000001</v>
      </c>
    </row>
    <row r="66" spans="1:4" x14ac:dyDescent="0.2">
      <c r="A66" s="33" t="str">
        <f t="shared" si="0"/>
        <v>2010</v>
      </c>
      <c r="B66" s="25" t="s">
        <v>140</v>
      </c>
      <c r="C66" s="25">
        <v>1.3671661380290934</v>
      </c>
      <c r="D66" s="25">
        <v>105.6765</v>
      </c>
    </row>
    <row r="67" spans="1:4" x14ac:dyDescent="0.2">
      <c r="A67" s="33" t="str">
        <f t="shared" si="0"/>
        <v>2010</v>
      </c>
      <c r="B67" s="25" t="s">
        <v>141</v>
      </c>
      <c r="C67" s="25">
        <v>1.3571723368648314</v>
      </c>
      <c r="D67" s="25">
        <v>105.43300000000001</v>
      </c>
    </row>
    <row r="68" spans="1:4" x14ac:dyDescent="0.2">
      <c r="A68" s="33" t="str">
        <f t="shared" si="0"/>
        <v>2010</v>
      </c>
      <c r="B68" s="25" t="s">
        <v>142</v>
      </c>
      <c r="C68" s="25">
        <v>1.3415779559423118</v>
      </c>
      <c r="D68" s="25">
        <v>104.7988</v>
      </c>
    </row>
    <row r="69" spans="1:4" x14ac:dyDescent="0.2">
      <c r="A69" s="33" t="str">
        <f t="shared" si="0"/>
        <v>2010</v>
      </c>
      <c r="B69" s="25" t="s">
        <v>143</v>
      </c>
      <c r="C69" s="25">
        <v>1.2534917579783185</v>
      </c>
      <c r="D69" s="25">
        <v>103.27719999999999</v>
      </c>
    </row>
    <row r="70" spans="1:4" x14ac:dyDescent="0.2">
      <c r="A70" s="33" t="str">
        <f t="shared" ref="A70:A133" si="1">LEFT(B70,4)</f>
        <v>2010</v>
      </c>
      <c r="B70" s="25" t="s">
        <v>144</v>
      </c>
      <c r="C70" s="25">
        <v>1.2219099699177984</v>
      </c>
      <c r="D70" s="25">
        <v>102.19499999999999</v>
      </c>
    </row>
    <row r="71" spans="1:4" x14ac:dyDescent="0.2">
      <c r="A71" s="33" t="str">
        <f t="shared" si="1"/>
        <v>2010</v>
      </c>
      <c r="B71" s="25" t="s">
        <v>145</v>
      </c>
      <c r="C71" s="25">
        <v>1.279501301572699</v>
      </c>
      <c r="D71" s="25">
        <v>102.9418</v>
      </c>
    </row>
    <row r="72" spans="1:4" x14ac:dyDescent="0.2">
      <c r="A72" s="33" t="str">
        <f t="shared" si="1"/>
        <v>2010</v>
      </c>
      <c r="B72" s="25" t="s">
        <v>146</v>
      </c>
      <c r="C72" s="25">
        <v>1.2897324656357234</v>
      </c>
      <c r="D72" s="25">
        <v>102.7595</v>
      </c>
    </row>
    <row r="73" spans="1:4" x14ac:dyDescent="0.2">
      <c r="A73" s="33" t="str">
        <f t="shared" si="1"/>
        <v>2010</v>
      </c>
      <c r="B73" s="25" t="s">
        <v>147</v>
      </c>
      <c r="C73" s="25">
        <v>1.308557969118032</v>
      </c>
      <c r="D73" s="25">
        <v>102.8222</v>
      </c>
    </row>
    <row r="74" spans="1:4" x14ac:dyDescent="0.2">
      <c r="A74" s="33" t="str">
        <f t="shared" si="1"/>
        <v>2010</v>
      </c>
      <c r="B74" s="25" t="s">
        <v>148</v>
      </c>
      <c r="C74" s="25">
        <v>1.3898357144693712</v>
      </c>
      <c r="D74" s="25">
        <v>104.4481</v>
      </c>
    </row>
    <row r="75" spans="1:4" x14ac:dyDescent="0.2">
      <c r="A75" s="33" t="str">
        <f t="shared" si="1"/>
        <v>2010</v>
      </c>
      <c r="B75" s="25" t="s">
        <v>149</v>
      </c>
      <c r="C75" s="25">
        <v>1.3636139259890359</v>
      </c>
      <c r="D75" s="25">
        <v>103.9281</v>
      </c>
    </row>
    <row r="76" spans="1:4" x14ac:dyDescent="0.2">
      <c r="A76" s="33" t="str">
        <f t="shared" si="1"/>
        <v>2010</v>
      </c>
      <c r="B76" s="25" t="s">
        <v>150</v>
      </c>
      <c r="C76" s="25">
        <v>1.3213378757405934</v>
      </c>
      <c r="D76" s="25">
        <v>102.7161</v>
      </c>
    </row>
    <row r="77" spans="1:4" x14ac:dyDescent="0.2">
      <c r="A77" s="33" t="str">
        <f t="shared" si="1"/>
        <v>2011</v>
      </c>
      <c r="B77" s="25" t="s">
        <v>151</v>
      </c>
      <c r="C77" s="25">
        <v>1.3365580022734851</v>
      </c>
      <c r="D77" s="25">
        <v>102.4995</v>
      </c>
    </row>
    <row r="78" spans="1:4" x14ac:dyDescent="0.2">
      <c r="A78" s="33" t="str">
        <f t="shared" si="1"/>
        <v>2011</v>
      </c>
      <c r="B78" s="25" t="s">
        <v>152</v>
      </c>
      <c r="C78" s="25">
        <v>1.3651318034756255</v>
      </c>
      <c r="D78" s="25">
        <v>102.858</v>
      </c>
    </row>
    <row r="79" spans="1:4" x14ac:dyDescent="0.2">
      <c r="A79" s="33" t="str">
        <f t="shared" si="1"/>
        <v>2011</v>
      </c>
      <c r="B79" s="25" t="s">
        <v>153</v>
      </c>
      <c r="C79" s="25">
        <v>1.4018065361192276</v>
      </c>
      <c r="D79" s="25">
        <v>103.756</v>
      </c>
    </row>
    <row r="80" spans="1:4" x14ac:dyDescent="0.2">
      <c r="A80" s="33" t="str">
        <f t="shared" si="1"/>
        <v>2011</v>
      </c>
      <c r="B80" s="25" t="s">
        <v>154</v>
      </c>
      <c r="C80" s="25">
        <v>1.4454846312460294</v>
      </c>
      <c r="D80" s="25">
        <v>104.6677</v>
      </c>
    </row>
    <row r="81" spans="1:4" x14ac:dyDescent="0.2">
      <c r="A81" s="33" t="str">
        <f t="shared" si="1"/>
        <v>2011</v>
      </c>
      <c r="B81" s="25" t="s">
        <v>155</v>
      </c>
      <c r="C81" s="25">
        <v>1.4327953091427814</v>
      </c>
      <c r="D81" s="25">
        <v>104.2633</v>
      </c>
    </row>
    <row r="82" spans="1:4" x14ac:dyDescent="0.2">
      <c r="A82" s="33" t="str">
        <f t="shared" si="1"/>
        <v>2011</v>
      </c>
      <c r="B82" s="25" t="s">
        <v>156</v>
      </c>
      <c r="C82" s="25">
        <v>1.4396302568818646</v>
      </c>
      <c r="D82" s="25">
        <v>104.4573</v>
      </c>
    </row>
    <row r="83" spans="1:4" x14ac:dyDescent="0.2">
      <c r="A83" s="33" t="str">
        <f t="shared" si="1"/>
        <v>2011</v>
      </c>
      <c r="B83" s="25" t="s">
        <v>157</v>
      </c>
      <c r="C83" s="25">
        <v>1.4275808913729431</v>
      </c>
      <c r="D83" s="25">
        <v>104.06229999999999</v>
      </c>
    </row>
    <row r="84" spans="1:4" x14ac:dyDescent="0.2">
      <c r="A84" s="33" t="str">
        <f t="shared" si="1"/>
        <v>2011</v>
      </c>
      <c r="B84" s="25" t="s">
        <v>158</v>
      </c>
      <c r="C84" s="25">
        <v>1.4322633943840379</v>
      </c>
      <c r="D84" s="25">
        <v>104.1591</v>
      </c>
    </row>
    <row r="85" spans="1:4" x14ac:dyDescent="0.2">
      <c r="A85" s="33" t="str">
        <f t="shared" si="1"/>
        <v>2011</v>
      </c>
      <c r="B85" s="25" t="s">
        <v>159</v>
      </c>
      <c r="C85" s="25">
        <v>1.3755417399199958</v>
      </c>
      <c r="D85" s="25">
        <v>103.4404</v>
      </c>
    </row>
    <row r="86" spans="1:4" x14ac:dyDescent="0.2">
      <c r="A86" s="33" t="str">
        <f t="shared" si="1"/>
        <v>2011</v>
      </c>
      <c r="B86" s="25" t="s">
        <v>160</v>
      </c>
      <c r="C86" s="25">
        <v>1.3716256466014751</v>
      </c>
      <c r="D86" s="25">
        <v>103.4795</v>
      </c>
    </row>
    <row r="87" spans="1:4" x14ac:dyDescent="0.2">
      <c r="A87" s="33" t="str">
        <f t="shared" si="1"/>
        <v>2011</v>
      </c>
      <c r="B87" s="25" t="s">
        <v>161</v>
      </c>
      <c r="C87" s="25">
        <v>1.3553307122140914</v>
      </c>
      <c r="D87" s="25">
        <v>103.3086</v>
      </c>
    </row>
    <row r="88" spans="1:4" x14ac:dyDescent="0.2">
      <c r="A88" s="33" t="str">
        <f t="shared" si="1"/>
        <v>2011</v>
      </c>
      <c r="B88" s="25" t="s">
        <v>162</v>
      </c>
      <c r="C88" s="25">
        <v>1.3150658414014813</v>
      </c>
      <c r="D88" s="25">
        <v>102.4385</v>
      </c>
    </row>
    <row r="89" spans="1:4" x14ac:dyDescent="0.2">
      <c r="A89" s="33" t="str">
        <f t="shared" si="1"/>
        <v>2012</v>
      </c>
      <c r="B89" s="25" t="s">
        <v>163</v>
      </c>
      <c r="C89" s="25">
        <v>1.2888031233370412</v>
      </c>
      <c r="D89" s="25">
        <v>101.3777</v>
      </c>
    </row>
    <row r="90" spans="1:4" x14ac:dyDescent="0.2">
      <c r="A90" s="33" t="str">
        <f t="shared" si="1"/>
        <v>2012</v>
      </c>
      <c r="B90" s="25" t="s">
        <v>164</v>
      </c>
      <c r="C90" s="25">
        <v>1.3233265146729121</v>
      </c>
      <c r="D90" s="25">
        <v>101.74850000000001</v>
      </c>
    </row>
    <row r="91" spans="1:4" x14ac:dyDescent="0.2">
      <c r="A91" s="33" t="str">
        <f t="shared" si="1"/>
        <v>2012</v>
      </c>
      <c r="B91" s="25" t="s">
        <v>165</v>
      </c>
      <c r="C91" s="25">
        <v>1.3206074318767957</v>
      </c>
      <c r="D91" s="25">
        <v>101.9081</v>
      </c>
    </row>
    <row r="92" spans="1:4" x14ac:dyDescent="0.2">
      <c r="A92" s="33" t="str">
        <f t="shared" si="1"/>
        <v>2012</v>
      </c>
      <c r="B92" s="25" t="s">
        <v>166</v>
      </c>
      <c r="C92" s="25">
        <v>1.3158223692434416</v>
      </c>
      <c r="D92" s="25">
        <v>101.6722</v>
      </c>
    </row>
    <row r="93" spans="1:4" x14ac:dyDescent="0.2">
      <c r="A93" s="33" t="str">
        <f t="shared" si="1"/>
        <v>2012</v>
      </c>
      <c r="B93" s="25" t="s">
        <v>167</v>
      </c>
      <c r="C93" s="25">
        <v>1.2792844194671269</v>
      </c>
      <c r="D93" s="25">
        <v>101.1263</v>
      </c>
    </row>
    <row r="94" spans="1:4" x14ac:dyDescent="0.2">
      <c r="A94" s="33" t="str">
        <f t="shared" si="1"/>
        <v>2012</v>
      </c>
      <c r="B94" s="25" t="s">
        <v>168</v>
      </c>
      <c r="C94" s="25">
        <v>1.2534020465047255</v>
      </c>
      <c r="D94" s="25">
        <v>100.53449999999999</v>
      </c>
    </row>
    <row r="95" spans="1:4" x14ac:dyDescent="0.2">
      <c r="A95" s="33" t="str">
        <f t="shared" si="1"/>
        <v>2012</v>
      </c>
      <c r="B95" s="25" t="s">
        <v>169</v>
      </c>
      <c r="C95" s="25">
        <v>1.2285834862407865</v>
      </c>
      <c r="D95" s="25">
        <v>99.257300000000001</v>
      </c>
    </row>
    <row r="96" spans="1:4" x14ac:dyDescent="0.2">
      <c r="A96" s="33" t="str">
        <f t="shared" si="1"/>
        <v>2012</v>
      </c>
      <c r="B96" s="25" t="s">
        <v>170</v>
      </c>
      <c r="C96" s="25">
        <v>1.2404003863599122</v>
      </c>
      <c r="D96" s="25">
        <v>98.854399999999998</v>
      </c>
    </row>
    <row r="97" spans="1:4" x14ac:dyDescent="0.2">
      <c r="A97" s="33" t="str">
        <f t="shared" si="1"/>
        <v>2012</v>
      </c>
      <c r="B97" s="25" t="s">
        <v>171</v>
      </c>
      <c r="C97" s="25">
        <v>1.2867280435943462</v>
      </c>
      <c r="D97" s="25">
        <v>99.945999999999998</v>
      </c>
    </row>
    <row r="98" spans="1:4" x14ac:dyDescent="0.2">
      <c r="A98" s="33" t="str">
        <f t="shared" si="1"/>
        <v>2012</v>
      </c>
      <c r="B98" s="25" t="s">
        <v>172</v>
      </c>
      <c r="C98" s="25">
        <v>1.2974192126248232</v>
      </c>
      <c r="D98" s="25">
        <v>100.2873</v>
      </c>
    </row>
    <row r="99" spans="1:4" x14ac:dyDescent="0.2">
      <c r="A99" s="33" t="str">
        <f t="shared" si="1"/>
        <v>2012</v>
      </c>
      <c r="B99" s="25" t="s">
        <v>173</v>
      </c>
      <c r="C99" s="25">
        <v>1.2829932952053384</v>
      </c>
      <c r="D99" s="25">
        <v>99.986800000000002</v>
      </c>
    </row>
    <row r="100" spans="1:4" x14ac:dyDescent="0.2">
      <c r="A100" s="33" t="str">
        <f t="shared" si="1"/>
        <v>2012</v>
      </c>
      <c r="B100" s="25" t="s">
        <v>174</v>
      </c>
      <c r="C100" s="25">
        <v>1.312213002613666</v>
      </c>
      <c r="D100" s="25">
        <v>100.70699999999999</v>
      </c>
    </row>
    <row r="101" spans="1:4" x14ac:dyDescent="0.2">
      <c r="A101" s="33" t="str">
        <f t="shared" si="1"/>
        <v>2013</v>
      </c>
      <c r="B101" s="25" t="s">
        <v>175</v>
      </c>
      <c r="C101" s="25">
        <v>1.3293567840732423</v>
      </c>
      <c r="D101" s="25">
        <v>101.5164</v>
      </c>
    </row>
    <row r="102" spans="1:4" x14ac:dyDescent="0.2">
      <c r="A102" s="33" t="str">
        <f t="shared" si="1"/>
        <v>2013</v>
      </c>
      <c r="B102" s="25" t="s">
        <v>176</v>
      </c>
      <c r="C102" s="25">
        <v>1.3347748902147651</v>
      </c>
      <c r="D102" s="25">
        <v>102.0685</v>
      </c>
    </row>
    <row r="103" spans="1:4" x14ac:dyDescent="0.2">
      <c r="A103" s="33" t="str">
        <f t="shared" si="1"/>
        <v>2013</v>
      </c>
      <c r="B103" s="25" t="s">
        <v>177</v>
      </c>
      <c r="C103" s="25">
        <v>1.2952648097664003</v>
      </c>
      <c r="D103" s="25">
        <v>101.3279</v>
      </c>
    </row>
    <row r="104" spans="1:4" x14ac:dyDescent="0.2">
      <c r="A104" s="33" t="str">
        <f t="shared" si="1"/>
        <v>2013</v>
      </c>
      <c r="B104" s="25" t="s">
        <v>178</v>
      </c>
      <c r="C104" s="25">
        <v>1.3025536433923344</v>
      </c>
      <c r="D104" s="25">
        <v>101.5665</v>
      </c>
    </row>
    <row r="105" spans="1:4" x14ac:dyDescent="0.2">
      <c r="A105" s="33" t="str">
        <f t="shared" si="1"/>
        <v>2013</v>
      </c>
      <c r="B105" s="25" t="s">
        <v>179</v>
      </c>
      <c r="C105" s="25">
        <v>1.2978878432816003</v>
      </c>
      <c r="D105" s="25">
        <v>101.794</v>
      </c>
    </row>
    <row r="106" spans="1:4" x14ac:dyDescent="0.2">
      <c r="A106" s="33" t="str">
        <f t="shared" si="1"/>
        <v>2013</v>
      </c>
      <c r="B106" s="25" t="s">
        <v>180</v>
      </c>
      <c r="C106" s="25">
        <v>1.3182177695755337</v>
      </c>
      <c r="D106" s="25">
        <v>102.3579</v>
      </c>
    </row>
    <row r="107" spans="1:4" x14ac:dyDescent="0.2">
      <c r="A107" s="33" t="str">
        <f t="shared" si="1"/>
        <v>2013</v>
      </c>
      <c r="B107" s="25" t="s">
        <v>181</v>
      </c>
      <c r="C107" s="25">
        <v>1.3077545266288246</v>
      </c>
      <c r="D107" s="25">
        <v>102.3587</v>
      </c>
    </row>
    <row r="108" spans="1:4" x14ac:dyDescent="0.2">
      <c r="A108" s="33" t="str">
        <f t="shared" si="1"/>
        <v>2013</v>
      </c>
      <c r="B108" s="25" t="s">
        <v>182</v>
      </c>
      <c r="C108" s="25">
        <v>1.3314451665611273</v>
      </c>
      <c r="D108" s="25">
        <v>102.7423</v>
      </c>
    </row>
    <row r="109" spans="1:4" x14ac:dyDescent="0.2">
      <c r="A109" s="33" t="str">
        <f t="shared" si="1"/>
        <v>2013</v>
      </c>
      <c r="B109" s="25" t="s">
        <v>183</v>
      </c>
      <c r="C109" s="25">
        <v>1.3348842908947809</v>
      </c>
      <c r="D109" s="25">
        <v>102.6314</v>
      </c>
    </row>
    <row r="110" spans="1:4" x14ac:dyDescent="0.2">
      <c r="A110" s="33" t="str">
        <f t="shared" si="1"/>
        <v>2013</v>
      </c>
      <c r="B110" s="25" t="s">
        <v>184</v>
      </c>
      <c r="C110" s="25">
        <v>1.3642160934662644</v>
      </c>
      <c r="D110" s="25">
        <v>103.18300000000001</v>
      </c>
    </row>
    <row r="111" spans="1:4" x14ac:dyDescent="0.2">
      <c r="A111" s="33" t="str">
        <f t="shared" si="1"/>
        <v>2013</v>
      </c>
      <c r="B111" s="25" t="s">
        <v>185</v>
      </c>
      <c r="C111" s="25">
        <v>1.3488861707333786</v>
      </c>
      <c r="D111" s="25">
        <v>103.1981</v>
      </c>
    </row>
    <row r="112" spans="1:4" x14ac:dyDescent="0.2">
      <c r="A112" s="33" t="str">
        <f t="shared" si="1"/>
        <v>2013</v>
      </c>
      <c r="B112" s="25" t="s">
        <v>186</v>
      </c>
      <c r="C112" s="25">
        <v>1.3704603842387189</v>
      </c>
      <c r="D112" s="25">
        <v>103.9011</v>
      </c>
    </row>
    <row r="113" spans="1:4" x14ac:dyDescent="0.2">
      <c r="A113" s="33" t="str">
        <f t="shared" si="1"/>
        <v>2014</v>
      </c>
      <c r="B113" s="25" t="s">
        <v>187</v>
      </c>
      <c r="C113" s="25">
        <v>1.3620832791337694</v>
      </c>
      <c r="D113" s="25">
        <v>103.54730000000001</v>
      </c>
    </row>
    <row r="114" spans="1:4" x14ac:dyDescent="0.2">
      <c r="A114" s="33" t="str">
        <f t="shared" si="1"/>
        <v>2014</v>
      </c>
      <c r="B114" s="25" t="s">
        <v>188</v>
      </c>
      <c r="C114" s="25">
        <v>1.3665402616924602</v>
      </c>
      <c r="D114" s="25">
        <v>103.61799999999999</v>
      </c>
    </row>
    <row r="115" spans="1:4" x14ac:dyDescent="0.2">
      <c r="A115" s="33" t="str">
        <f t="shared" si="1"/>
        <v>2014</v>
      </c>
      <c r="B115" s="25" t="s">
        <v>189</v>
      </c>
      <c r="C115" s="25">
        <v>1.3827523491925349</v>
      </c>
      <c r="D115" s="25">
        <v>104.06950000000001</v>
      </c>
    </row>
    <row r="116" spans="1:4" x14ac:dyDescent="0.2">
      <c r="A116" s="33" t="str">
        <f t="shared" si="1"/>
        <v>2014</v>
      </c>
      <c r="B116" s="25" t="s">
        <v>190</v>
      </c>
      <c r="C116" s="25">
        <v>1.3809120122912215</v>
      </c>
      <c r="D116" s="25">
        <v>104.10890000000001</v>
      </c>
    </row>
    <row r="117" spans="1:4" x14ac:dyDescent="0.2">
      <c r="A117" s="33" t="str">
        <f t="shared" si="1"/>
        <v>2014</v>
      </c>
      <c r="B117" s="25" t="s">
        <v>191</v>
      </c>
      <c r="C117" s="25">
        <v>1.3733518918952325</v>
      </c>
      <c r="D117" s="25">
        <v>103.84050000000001</v>
      </c>
    </row>
    <row r="118" spans="1:4" x14ac:dyDescent="0.2">
      <c r="A118" s="33" t="str">
        <f t="shared" si="1"/>
        <v>2014</v>
      </c>
      <c r="B118" s="25" t="s">
        <v>192</v>
      </c>
      <c r="C118" s="25">
        <v>1.3594344752582925</v>
      </c>
      <c r="D118" s="25">
        <v>103.55</v>
      </c>
    </row>
    <row r="119" spans="1:4" x14ac:dyDescent="0.2">
      <c r="A119" s="33" t="str">
        <f t="shared" si="1"/>
        <v>2014</v>
      </c>
      <c r="B119" s="25" t="s">
        <v>193</v>
      </c>
      <c r="C119" s="25">
        <v>1.3533869184327239</v>
      </c>
      <c r="D119" s="25">
        <v>103.56</v>
      </c>
    </row>
    <row r="120" spans="1:4" x14ac:dyDescent="0.2">
      <c r="A120" s="33" t="str">
        <f t="shared" si="1"/>
        <v>2014</v>
      </c>
      <c r="B120" s="25" t="s">
        <v>194</v>
      </c>
      <c r="C120" s="25">
        <v>1.331642325132725</v>
      </c>
      <c r="D120" s="25">
        <v>103.15479999999999</v>
      </c>
    </row>
    <row r="121" spans="1:4" x14ac:dyDescent="0.2">
      <c r="A121" s="33" t="str">
        <f t="shared" si="1"/>
        <v>2014</v>
      </c>
      <c r="B121" s="25" t="s">
        <v>195</v>
      </c>
      <c r="C121" s="25">
        <v>1.2899444188748794</v>
      </c>
      <c r="D121" s="25">
        <v>102.55589999999999</v>
      </c>
    </row>
    <row r="122" spans="1:4" x14ac:dyDescent="0.2">
      <c r="A122" s="33" t="str">
        <f t="shared" si="1"/>
        <v>2014</v>
      </c>
      <c r="B122" s="25" t="s">
        <v>196</v>
      </c>
      <c r="C122" s="25">
        <v>1.2673572496319911</v>
      </c>
      <c r="D122" s="25">
        <v>102.20650000000001</v>
      </c>
    </row>
    <row r="123" spans="1:4" x14ac:dyDescent="0.2">
      <c r="A123" s="33" t="str">
        <f t="shared" si="1"/>
        <v>2014</v>
      </c>
      <c r="B123" s="25" t="s">
        <v>197</v>
      </c>
      <c r="C123" s="25">
        <v>1.2478007511760523</v>
      </c>
      <c r="D123" s="25">
        <v>102.36450000000001</v>
      </c>
    </row>
    <row r="124" spans="1:4" x14ac:dyDescent="0.2">
      <c r="A124" s="33" t="str">
        <f t="shared" si="1"/>
        <v>2014</v>
      </c>
      <c r="B124" s="25" t="s">
        <v>198</v>
      </c>
      <c r="C124" s="25">
        <v>1.2314611224644985</v>
      </c>
      <c r="D124" s="25">
        <v>102.7079</v>
      </c>
    </row>
    <row r="125" spans="1:4" x14ac:dyDescent="0.2">
      <c r="A125" s="33" t="str">
        <f t="shared" si="1"/>
        <v>2015</v>
      </c>
      <c r="B125" s="25" t="s">
        <v>199</v>
      </c>
      <c r="C125" s="25">
        <v>1.1629812372748047</v>
      </c>
      <c r="D125" s="25">
        <v>100.89239999999999</v>
      </c>
    </row>
    <row r="126" spans="1:4" x14ac:dyDescent="0.2">
      <c r="A126" s="33" t="str">
        <f t="shared" si="1"/>
        <v>2015</v>
      </c>
      <c r="B126" s="25" t="s">
        <v>200</v>
      </c>
      <c r="C126" s="25">
        <v>1.1355635802048558</v>
      </c>
      <c r="D126" s="25">
        <v>99.840500000000006</v>
      </c>
    </row>
    <row r="127" spans="1:4" x14ac:dyDescent="0.2">
      <c r="A127" s="33" t="str">
        <f t="shared" si="1"/>
        <v>2015</v>
      </c>
      <c r="B127" s="25" t="s">
        <v>201</v>
      </c>
      <c r="C127" s="25">
        <v>1.0816285605319362</v>
      </c>
      <c r="D127" s="25">
        <v>98.076800000000006</v>
      </c>
    </row>
    <row r="128" spans="1:4" x14ac:dyDescent="0.2">
      <c r="A128" s="33" t="str">
        <f t="shared" si="1"/>
        <v>2015</v>
      </c>
      <c r="B128" s="25" t="s">
        <v>202</v>
      </c>
      <c r="C128" s="25">
        <v>1.0818040770599335</v>
      </c>
      <c r="D128" s="25">
        <v>97.568399999999997</v>
      </c>
    </row>
    <row r="129" spans="1:4" x14ac:dyDescent="0.2">
      <c r="A129" s="33" t="str">
        <f t="shared" si="1"/>
        <v>2015</v>
      </c>
      <c r="B129" s="25" t="s">
        <v>203</v>
      </c>
      <c r="C129" s="25">
        <v>1.1156564193252667</v>
      </c>
      <c r="D129" s="25">
        <v>98.534099999999995</v>
      </c>
    </row>
    <row r="130" spans="1:4" x14ac:dyDescent="0.2">
      <c r="A130" s="33" t="str">
        <f t="shared" si="1"/>
        <v>2015</v>
      </c>
      <c r="B130" s="25" t="s">
        <v>204</v>
      </c>
      <c r="C130" s="25">
        <v>1.1216306355910672</v>
      </c>
      <c r="D130" s="25">
        <v>99.051000000000002</v>
      </c>
    </row>
    <row r="131" spans="1:4" x14ac:dyDescent="0.2">
      <c r="A131" s="33" t="str">
        <f t="shared" si="1"/>
        <v>2015</v>
      </c>
      <c r="B131" s="25" t="s">
        <v>205</v>
      </c>
      <c r="C131" s="25">
        <v>1.1003731805604553</v>
      </c>
      <c r="D131" s="25">
        <v>98.699600000000004</v>
      </c>
    </row>
    <row r="132" spans="1:4" x14ac:dyDescent="0.2">
      <c r="A132" s="33" t="str">
        <f t="shared" si="1"/>
        <v>2015</v>
      </c>
      <c r="B132" s="25" t="s">
        <v>206</v>
      </c>
      <c r="C132" s="25">
        <v>1.1130132507566541</v>
      </c>
      <c r="D132" s="25">
        <v>99.703800000000001</v>
      </c>
    </row>
    <row r="133" spans="1:4" x14ac:dyDescent="0.2">
      <c r="A133" s="33" t="str">
        <f t="shared" si="1"/>
        <v>2015</v>
      </c>
      <c r="B133" s="25" t="s">
        <v>207</v>
      </c>
      <c r="C133" s="25">
        <v>1.1215619499790099</v>
      </c>
      <c r="D133" s="25">
        <v>100.05589999999999</v>
      </c>
    </row>
    <row r="134" spans="1:4" x14ac:dyDescent="0.2">
      <c r="A134" s="33" t="str">
        <f t="shared" ref="A134:A170" si="2">LEFT(B134,4)</f>
        <v>2015</v>
      </c>
      <c r="B134" s="25" t="s">
        <v>208</v>
      </c>
      <c r="C134" s="25">
        <v>1.1231193787173146</v>
      </c>
      <c r="D134" s="25">
        <v>99.946399999999997</v>
      </c>
    </row>
    <row r="135" spans="1:4" x14ac:dyDescent="0.2">
      <c r="A135" s="33" t="str">
        <f t="shared" si="2"/>
        <v>2015</v>
      </c>
      <c r="B135" s="25" t="s">
        <v>209</v>
      </c>
      <c r="C135" s="25">
        <v>1.0719535989877327</v>
      </c>
      <c r="D135" s="25">
        <v>98.585700000000003</v>
      </c>
    </row>
    <row r="136" spans="1:4" x14ac:dyDescent="0.2">
      <c r="A136" s="33" t="str">
        <f t="shared" si="2"/>
        <v>2015</v>
      </c>
      <c r="B136" s="25" t="s">
        <v>210</v>
      </c>
      <c r="C136" s="25">
        <v>1.0887264121979165</v>
      </c>
      <c r="D136" s="25">
        <v>99.277000000000001</v>
      </c>
    </row>
    <row r="137" spans="1:4" x14ac:dyDescent="0.2">
      <c r="A137" s="33" t="str">
        <f t="shared" si="2"/>
        <v>2016</v>
      </c>
      <c r="B137" s="25" t="s">
        <v>211</v>
      </c>
      <c r="C137" s="25">
        <v>1.0847611773520525</v>
      </c>
      <c r="D137" s="25">
        <v>99.883499999999998</v>
      </c>
    </row>
    <row r="138" spans="1:4" x14ac:dyDescent="0.2">
      <c r="A138" s="33" t="str">
        <f t="shared" si="2"/>
        <v>2016</v>
      </c>
      <c r="B138" s="25" t="s">
        <v>212</v>
      </c>
      <c r="C138" s="25">
        <v>1.1089635416037098</v>
      </c>
      <c r="D138" s="25">
        <v>100.5733</v>
      </c>
    </row>
    <row r="139" spans="1:4" x14ac:dyDescent="0.2">
      <c r="A139" s="33" t="str">
        <f t="shared" si="2"/>
        <v>2016</v>
      </c>
      <c r="B139" s="25" t="s">
        <v>213</v>
      </c>
      <c r="C139" s="25">
        <v>1.1129768312726012</v>
      </c>
      <c r="D139" s="25">
        <v>100.17449999999999</v>
      </c>
    </row>
    <row r="140" spans="1:4" x14ac:dyDescent="0.2">
      <c r="A140" s="33" t="str">
        <f t="shared" si="2"/>
        <v>2016</v>
      </c>
      <c r="B140" s="25" t="s">
        <v>214</v>
      </c>
      <c r="C140" s="25">
        <v>1.1339521839578879</v>
      </c>
      <c r="D140" s="25">
        <v>100.7085</v>
      </c>
    </row>
    <row r="141" spans="1:4" x14ac:dyDescent="0.2">
      <c r="A141" s="33" t="str">
        <f t="shared" si="2"/>
        <v>2016</v>
      </c>
      <c r="B141" s="25" t="s">
        <v>215</v>
      </c>
      <c r="C141" s="25">
        <v>1.1303789222311735</v>
      </c>
      <c r="D141" s="25">
        <v>100.8916</v>
      </c>
    </row>
    <row r="142" spans="1:4" x14ac:dyDescent="0.2">
      <c r="A142" s="33" t="str">
        <f t="shared" si="2"/>
        <v>2016</v>
      </c>
      <c r="B142" s="25" t="s">
        <v>216</v>
      </c>
      <c r="C142" s="25">
        <v>1.123171098381589</v>
      </c>
      <c r="D142" s="25">
        <v>100.84</v>
      </c>
    </row>
    <row r="143" spans="1:4" x14ac:dyDescent="0.2">
      <c r="A143" s="33" t="str">
        <f t="shared" si="2"/>
        <v>2016</v>
      </c>
      <c r="B143" s="25" t="s">
        <v>217</v>
      </c>
      <c r="C143" s="25">
        <v>1.1057229233058419</v>
      </c>
      <c r="D143" s="25">
        <v>101.0033</v>
      </c>
    </row>
    <row r="144" spans="1:4" x14ac:dyDescent="0.2">
      <c r="A144" s="33" t="str">
        <f t="shared" si="2"/>
        <v>2016</v>
      </c>
      <c r="B144" s="25" t="s">
        <v>218</v>
      </c>
      <c r="C144" s="25">
        <v>1.1206446844740843</v>
      </c>
      <c r="D144" s="25">
        <v>101.1461</v>
      </c>
    </row>
    <row r="145" spans="1:4" x14ac:dyDescent="0.2">
      <c r="A145" s="33" t="str">
        <f t="shared" si="2"/>
        <v>2016</v>
      </c>
      <c r="B145" s="25" t="s">
        <v>219</v>
      </c>
      <c r="C145" s="25">
        <v>1.1210647963120555</v>
      </c>
      <c r="D145" s="25">
        <v>101.1564</v>
      </c>
    </row>
    <row r="146" spans="1:4" x14ac:dyDescent="0.2">
      <c r="A146" s="33" t="str">
        <f t="shared" si="2"/>
        <v>2016</v>
      </c>
      <c r="B146" s="25" t="s">
        <v>220</v>
      </c>
      <c r="C146" s="25">
        <v>1.1016161590345965</v>
      </c>
      <c r="D146" s="25">
        <v>101.30240000000001</v>
      </c>
    </row>
    <row r="147" spans="1:4" x14ac:dyDescent="0.2">
      <c r="A147" s="33" t="str">
        <f t="shared" si="2"/>
        <v>2016</v>
      </c>
      <c r="B147" s="25" t="s">
        <v>221</v>
      </c>
      <c r="C147" s="25">
        <v>1.0779081855054118</v>
      </c>
      <c r="D147" s="25">
        <v>101.1682</v>
      </c>
    </row>
    <row r="148" spans="1:4" x14ac:dyDescent="0.2">
      <c r="A148" s="33" t="str">
        <f t="shared" si="2"/>
        <v>2016</v>
      </c>
      <c r="B148" s="25" t="s">
        <v>222</v>
      </c>
      <c r="C148" s="25">
        <v>1.0538215098248307</v>
      </c>
      <c r="D148" s="25">
        <v>100.65049999999999</v>
      </c>
    </row>
    <row r="149" spans="1:4" x14ac:dyDescent="0.2">
      <c r="A149" s="33" t="str">
        <f t="shared" si="2"/>
        <v>2017</v>
      </c>
      <c r="B149" s="25" t="s">
        <v>223</v>
      </c>
      <c r="C149" s="25">
        <v>1.0627505301531019</v>
      </c>
      <c r="D149" s="25">
        <v>100.5823</v>
      </c>
    </row>
    <row r="150" spans="1:4" x14ac:dyDescent="0.2">
      <c r="A150" s="33" t="str">
        <f t="shared" si="2"/>
        <v>2017</v>
      </c>
      <c r="B150" s="25" t="s">
        <v>224</v>
      </c>
      <c r="C150" s="25">
        <v>1.0645432577152771</v>
      </c>
      <c r="D150" s="25">
        <v>100.285</v>
      </c>
    </row>
    <row r="151" spans="1:4" x14ac:dyDescent="0.2">
      <c r="A151" s="33" t="str">
        <f t="shared" si="2"/>
        <v>2017</v>
      </c>
      <c r="B151" s="25" t="s">
        <v>225</v>
      </c>
      <c r="C151" s="25">
        <v>1.0691358858881332</v>
      </c>
      <c r="D151" s="25">
        <v>100.6696</v>
      </c>
    </row>
    <row r="152" spans="1:4" x14ac:dyDescent="0.2">
      <c r="A152" s="33" t="str">
        <f t="shared" si="2"/>
        <v>2017</v>
      </c>
      <c r="B152" s="25" t="s">
        <v>226</v>
      </c>
      <c r="C152" s="25">
        <v>1.0714151787388373</v>
      </c>
      <c r="D152" s="25">
        <v>100.65179999999999</v>
      </c>
    </row>
    <row r="153" spans="1:4" x14ac:dyDescent="0.2">
      <c r="A153" s="33" t="str">
        <f t="shared" si="2"/>
        <v>2017</v>
      </c>
      <c r="B153" s="25" t="s">
        <v>227</v>
      </c>
      <c r="C153" s="25">
        <v>1.1055619272774631</v>
      </c>
      <c r="D153" s="25">
        <v>101.7084</v>
      </c>
    </row>
    <row r="154" spans="1:4" x14ac:dyDescent="0.2">
      <c r="A154" s="33" t="str">
        <f t="shared" si="2"/>
        <v>2017</v>
      </c>
      <c r="B154" s="25" t="s">
        <v>228</v>
      </c>
      <c r="C154" s="25">
        <v>1.1235955056179776</v>
      </c>
      <c r="D154" s="25">
        <v>102.2033</v>
      </c>
    </row>
    <row r="155" spans="1:4" x14ac:dyDescent="0.2">
      <c r="A155" s="33" t="str">
        <f t="shared" si="2"/>
        <v>2017</v>
      </c>
      <c r="B155" s="25" t="s">
        <v>229</v>
      </c>
      <c r="C155" s="25">
        <v>1.1519030705819391</v>
      </c>
      <c r="D155" s="25">
        <v>102.6957</v>
      </c>
    </row>
    <row r="156" spans="1:4" x14ac:dyDescent="0.2">
      <c r="A156" s="33" t="str">
        <f t="shared" si="2"/>
        <v>2017</v>
      </c>
      <c r="B156" s="25" t="s">
        <v>230</v>
      </c>
      <c r="C156" s="25">
        <v>1.181073997829186</v>
      </c>
      <c r="D156" s="25">
        <v>103.29089999999999</v>
      </c>
    </row>
    <row r="157" spans="1:4" x14ac:dyDescent="0.2">
      <c r="A157" s="33" t="str">
        <f t="shared" si="2"/>
        <v>2017</v>
      </c>
      <c r="B157" s="25" t="s">
        <v>231</v>
      </c>
      <c r="C157" s="25">
        <v>1.1911920401689016</v>
      </c>
      <c r="D157" s="25">
        <v>103.2319</v>
      </c>
    </row>
    <row r="158" spans="1:4" x14ac:dyDescent="0.2">
      <c r="A158" s="33" t="str">
        <f t="shared" si="2"/>
        <v>2017</v>
      </c>
      <c r="B158" s="25" t="s">
        <v>232</v>
      </c>
      <c r="C158" s="25">
        <v>1.1755654028750804</v>
      </c>
      <c r="D158" s="25">
        <v>103.0964</v>
      </c>
    </row>
    <row r="159" spans="1:4" x14ac:dyDescent="0.2">
      <c r="A159" s="33" t="str">
        <f t="shared" si="2"/>
        <v>2017</v>
      </c>
      <c r="B159" s="25" t="s">
        <v>233</v>
      </c>
      <c r="C159" s="25">
        <v>1.1740345356347071</v>
      </c>
      <c r="D159" s="25">
        <v>103.31950000000001</v>
      </c>
    </row>
    <row r="160" spans="1:4" x14ac:dyDescent="0.2">
      <c r="A160" s="33" t="str">
        <f t="shared" si="2"/>
        <v>2017</v>
      </c>
      <c r="B160" s="25" t="s">
        <v>234</v>
      </c>
      <c r="C160" s="25">
        <v>1.1832185532455448</v>
      </c>
      <c r="D160" s="25">
        <v>103.6147</v>
      </c>
    </row>
    <row r="161" spans="1:4" x14ac:dyDescent="0.2">
      <c r="A161" s="33" t="str">
        <f t="shared" si="2"/>
        <v>2018</v>
      </c>
      <c r="B161" s="25" t="s">
        <v>235</v>
      </c>
      <c r="C161" s="25">
        <v>1.21948631821715</v>
      </c>
      <c r="D161" s="25">
        <v>103.75320000000001</v>
      </c>
    </row>
    <row r="162" spans="1:4" x14ac:dyDescent="0.2">
      <c r="A162" s="33" t="str">
        <f t="shared" si="2"/>
        <v>2018</v>
      </c>
      <c r="B162" s="25" t="s">
        <v>236</v>
      </c>
      <c r="C162" s="25">
        <v>1.2341336690176912</v>
      </c>
      <c r="D162" s="25">
        <v>103.88549999999999</v>
      </c>
    </row>
    <row r="163" spans="1:4" x14ac:dyDescent="0.2">
      <c r="A163" s="33" t="str">
        <f t="shared" si="2"/>
        <v>2018</v>
      </c>
      <c r="B163" s="25" t="s">
        <v>237</v>
      </c>
      <c r="C163" s="25">
        <v>1.2330524645327872</v>
      </c>
      <c r="D163" s="25">
        <v>104.04600000000001</v>
      </c>
    </row>
    <row r="164" spans="1:4" x14ac:dyDescent="0.2">
      <c r="A164" s="33" t="str">
        <f t="shared" si="2"/>
        <v>2018</v>
      </c>
      <c r="B164" s="25" t="s">
        <v>238</v>
      </c>
      <c r="C164" s="25">
        <v>1.2270799864726702</v>
      </c>
      <c r="D164" s="25">
        <v>104.0842</v>
      </c>
    </row>
    <row r="165" spans="1:4" x14ac:dyDescent="0.2">
      <c r="A165" s="33" t="str">
        <f t="shared" si="2"/>
        <v>2018</v>
      </c>
      <c r="B165" s="25" t="s">
        <v>451</v>
      </c>
      <c r="C165" s="25">
        <v>1.180461799016699</v>
      </c>
      <c r="D165" s="25">
        <v>103.2942</v>
      </c>
    </row>
    <row r="166" spans="1:4" x14ac:dyDescent="0.2">
      <c r="A166" s="33" t="str">
        <f t="shared" si="2"/>
        <v>2018</v>
      </c>
      <c r="B166" s="25" t="s">
        <v>452</v>
      </c>
      <c r="C166" s="25">
        <v>1.1677630599409274</v>
      </c>
      <c r="D166" s="25">
        <v>103.116</v>
      </c>
    </row>
    <row r="167" spans="1:4" x14ac:dyDescent="0.2">
      <c r="A167" s="33" t="str">
        <f t="shared" si="2"/>
        <v>2018</v>
      </c>
      <c r="B167" s="25" t="s">
        <v>453</v>
      </c>
      <c r="C167" s="25">
        <v>1.1682118799905281</v>
      </c>
      <c r="D167" s="25">
        <v>103.745</v>
      </c>
    </row>
    <row r="168" spans="1:4" x14ac:dyDescent="0.2">
      <c r="A168" s="33" t="str">
        <f t="shared" si="2"/>
        <v>2018</v>
      </c>
      <c r="B168" s="25" t="s">
        <v>454</v>
      </c>
      <c r="C168" s="25">
        <v>1.1549315229550725</v>
      </c>
      <c r="D168" s="25">
        <v>103.7535</v>
      </c>
    </row>
    <row r="169" spans="1:4" x14ac:dyDescent="0.2">
      <c r="A169" s="33" t="str">
        <f t="shared" si="2"/>
        <v>2018</v>
      </c>
      <c r="B169" s="25" t="s">
        <v>455</v>
      </c>
      <c r="C169" s="25">
        <v>1.1667794553473503</v>
      </c>
      <c r="D169" s="25">
        <v>103.979</v>
      </c>
    </row>
    <row r="170" spans="1:4" x14ac:dyDescent="0.2">
      <c r="A170" s="33" t="str">
        <f t="shared" si="2"/>
        <v>2018</v>
      </c>
      <c r="B170" s="25" t="s">
        <v>456</v>
      </c>
      <c r="C170" s="25">
        <v>1.1484037360329702</v>
      </c>
      <c r="D170" s="25">
        <v>103.5496</v>
      </c>
    </row>
  </sheetData>
  <hyperlinks>
    <hyperlink ref="A2" location="Forside!A1" display="Retur til forside"/>
  </hyperlink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7"/>
  <dimension ref="A1:F112"/>
  <sheetViews>
    <sheetView workbookViewId="0"/>
  </sheetViews>
  <sheetFormatPr defaultColWidth="9.140625" defaultRowHeight="12.75" x14ac:dyDescent="0.2"/>
  <cols>
    <col min="1" max="1" width="12.7109375" style="18" customWidth="1"/>
    <col min="2" max="2" width="18.140625" style="18" customWidth="1"/>
    <col min="3" max="3" width="9.140625" style="18" customWidth="1"/>
    <col min="4" max="5" width="14.140625" style="18" customWidth="1"/>
    <col min="6" max="6" width="9.28515625" style="18" bestFit="1" customWidth="1"/>
    <col min="7" max="37" width="9.140625" style="18" customWidth="1"/>
    <col min="38" max="16384" width="9.140625" style="18"/>
  </cols>
  <sheetData>
    <row r="1" spans="1:6" s="19" customFormat="1" ht="36.75" customHeight="1" x14ac:dyDescent="0.25">
      <c r="A1" s="19" t="s">
        <v>968</v>
      </c>
      <c r="B1" s="19" t="s">
        <v>969</v>
      </c>
    </row>
    <row r="2" spans="1:6" s="12" customFormat="1" ht="25.5" customHeight="1" x14ac:dyDescent="0.2">
      <c r="A2" s="66" t="s">
        <v>2</v>
      </c>
      <c r="C2" s="14" t="s">
        <v>970</v>
      </c>
      <c r="D2" s="14" t="s">
        <v>971</v>
      </c>
      <c r="F2" s="14"/>
    </row>
    <row r="4" spans="1:6" hidden="1" x14ac:dyDescent="0.2">
      <c r="B4" s="104"/>
      <c r="C4" s="103" t="s">
        <v>972</v>
      </c>
      <c r="D4" s="105" t="s">
        <v>973</v>
      </c>
      <c r="E4" s="25" t="s">
        <v>973</v>
      </c>
    </row>
    <row r="5" spans="1:6" x14ac:dyDescent="0.2">
      <c r="A5" s="22" t="str">
        <f>LEFT(B5,4)</f>
        <v>2010</v>
      </c>
      <c r="B5" s="27" t="s">
        <v>139</v>
      </c>
      <c r="C5" s="49">
        <v>-0.24126116900211056</v>
      </c>
      <c r="D5" s="49">
        <v>18.7</v>
      </c>
    </row>
    <row r="6" spans="1:6" x14ac:dyDescent="0.2">
      <c r="A6" s="22" t="str">
        <f t="shared" ref="A6:A69" si="0">LEFT(B6,4)</f>
        <v>2010</v>
      </c>
      <c r="B6" s="27" t="s">
        <v>140</v>
      </c>
      <c r="C6" s="49">
        <v>-0.2192917787029576</v>
      </c>
      <c r="D6" s="49">
        <v>0</v>
      </c>
    </row>
    <row r="7" spans="1:6" x14ac:dyDescent="0.2">
      <c r="A7" s="22" t="str">
        <f t="shared" si="0"/>
        <v>2010</v>
      </c>
      <c r="B7" s="27" t="s">
        <v>141</v>
      </c>
      <c r="C7" s="49">
        <v>-0.25108640578630004</v>
      </c>
      <c r="D7" s="49">
        <v>3.1</v>
      </c>
    </row>
    <row r="8" spans="1:6" x14ac:dyDescent="0.2">
      <c r="A8" s="22" t="str">
        <f t="shared" si="0"/>
        <v>2010</v>
      </c>
      <c r="B8" s="27" t="s">
        <v>142</v>
      </c>
      <c r="C8" s="49">
        <v>-0.23339293708899822</v>
      </c>
      <c r="D8" s="49">
        <v>0</v>
      </c>
    </row>
    <row r="9" spans="1:6" x14ac:dyDescent="0.2">
      <c r="A9" s="22" t="str">
        <f t="shared" si="0"/>
        <v>2010</v>
      </c>
      <c r="B9" s="27" t="s">
        <v>143</v>
      </c>
      <c r="C9" s="49">
        <v>-0.25140810521715751</v>
      </c>
      <c r="D9" s="49">
        <v>38.5</v>
      </c>
    </row>
    <row r="10" spans="1:6" x14ac:dyDescent="0.2">
      <c r="A10" s="22" t="str">
        <f t="shared" si="0"/>
        <v>2010</v>
      </c>
      <c r="B10" s="27" t="s">
        <v>144</v>
      </c>
      <c r="C10" s="49">
        <v>-0.26154163728925006</v>
      </c>
      <c r="D10" s="49">
        <v>0</v>
      </c>
    </row>
    <row r="11" spans="1:6" x14ac:dyDescent="0.2">
      <c r="A11" s="22" t="str">
        <f t="shared" si="0"/>
        <v>2010</v>
      </c>
      <c r="B11" s="27" t="s">
        <v>145</v>
      </c>
      <c r="C11" s="49">
        <v>-0.1100748219259534</v>
      </c>
      <c r="D11" s="49">
        <v>-8.6999999999999993</v>
      </c>
    </row>
    <row r="12" spans="1:6" x14ac:dyDescent="0.2">
      <c r="A12" s="22" t="str">
        <f t="shared" si="0"/>
        <v>2010</v>
      </c>
      <c r="B12" s="27" t="s">
        <v>146</v>
      </c>
      <c r="C12" s="49">
        <v>-0.1455421841782833</v>
      </c>
      <c r="D12" s="49">
        <v>0</v>
      </c>
    </row>
    <row r="13" spans="1:6" x14ac:dyDescent="0.2">
      <c r="A13" s="22" t="str">
        <f t="shared" si="0"/>
        <v>2010</v>
      </c>
      <c r="B13" s="27" t="s">
        <v>147</v>
      </c>
      <c r="C13" s="49">
        <v>-0.17166685879270988</v>
      </c>
      <c r="D13" s="49">
        <v>3.4</v>
      </c>
    </row>
    <row r="14" spans="1:6" x14ac:dyDescent="0.2">
      <c r="A14" s="22" t="str">
        <f t="shared" si="0"/>
        <v>2010</v>
      </c>
      <c r="B14" s="27" t="s">
        <v>148</v>
      </c>
      <c r="C14" s="49">
        <v>-4.9327246065215553E-2</v>
      </c>
      <c r="D14" s="49">
        <v>-7.3</v>
      </c>
    </row>
    <row r="15" spans="1:6" x14ac:dyDescent="0.2">
      <c r="A15" s="22" t="str">
        <f t="shared" si="0"/>
        <v>2010</v>
      </c>
      <c r="B15" s="27" t="s">
        <v>149</v>
      </c>
      <c r="C15" s="49">
        <v>-7.6068511255460131E-2</v>
      </c>
      <c r="D15" s="49">
        <v>-2.2000000000000002</v>
      </c>
    </row>
    <row r="16" spans="1:6" x14ac:dyDescent="0.2">
      <c r="A16" s="22" t="str">
        <f t="shared" si="0"/>
        <v>2010</v>
      </c>
      <c r="B16" s="27" t="s">
        <v>150</v>
      </c>
      <c r="C16" s="49">
        <v>-0.10096000471825066</v>
      </c>
      <c r="D16" s="49">
        <v>0.2</v>
      </c>
    </row>
    <row r="17" spans="1:4" x14ac:dyDescent="0.2">
      <c r="A17" s="22" t="str">
        <f t="shared" si="0"/>
        <v>2011</v>
      </c>
      <c r="B17" s="27" t="s">
        <v>151</v>
      </c>
      <c r="C17" s="49">
        <v>-0.11449818910027884</v>
      </c>
      <c r="D17" s="49">
        <v>0</v>
      </c>
    </row>
    <row r="18" spans="1:4" x14ac:dyDescent="0.2">
      <c r="A18" s="22" t="str">
        <f t="shared" si="0"/>
        <v>2011</v>
      </c>
      <c r="B18" s="27" t="s">
        <v>152</v>
      </c>
      <c r="C18" s="49">
        <v>-6.5680300467270122E-2</v>
      </c>
      <c r="D18" s="49">
        <v>0</v>
      </c>
    </row>
    <row r="19" spans="1:4" x14ac:dyDescent="0.2">
      <c r="A19" s="22" t="str">
        <f t="shared" si="0"/>
        <v>2011</v>
      </c>
      <c r="B19" s="27" t="s">
        <v>153</v>
      </c>
      <c r="C19" s="49">
        <v>-3.9542221709889178E-2</v>
      </c>
      <c r="D19" s="49">
        <v>-0.4</v>
      </c>
    </row>
    <row r="20" spans="1:4" x14ac:dyDescent="0.2">
      <c r="A20" s="22" t="str">
        <f t="shared" si="0"/>
        <v>2011</v>
      </c>
      <c r="B20" s="27" t="s">
        <v>154</v>
      </c>
      <c r="C20" s="49">
        <v>-3.9434988566266066E-2</v>
      </c>
      <c r="D20" s="49">
        <v>0</v>
      </c>
    </row>
    <row r="21" spans="1:4" x14ac:dyDescent="0.2">
      <c r="A21" s="22" t="str">
        <f t="shared" si="0"/>
        <v>2011</v>
      </c>
      <c r="B21" s="27" t="s">
        <v>155</v>
      </c>
      <c r="C21" s="49">
        <v>-4.97561786396961E-2</v>
      </c>
      <c r="D21" s="49">
        <v>0</v>
      </c>
    </row>
    <row r="22" spans="1:4" x14ac:dyDescent="0.2">
      <c r="A22" s="22" t="str">
        <f t="shared" si="0"/>
        <v>2011</v>
      </c>
      <c r="B22" s="27" t="s">
        <v>156</v>
      </c>
      <c r="C22" s="49">
        <v>-3.4100139671162003E-2</v>
      </c>
      <c r="D22" s="49">
        <v>0</v>
      </c>
    </row>
    <row r="23" spans="1:4" x14ac:dyDescent="0.2">
      <c r="A23" s="22" t="str">
        <f t="shared" si="0"/>
        <v>2011</v>
      </c>
      <c r="B23" s="27" t="s">
        <v>157</v>
      </c>
      <c r="C23" s="49">
        <v>-5.8964824848055666E-2</v>
      </c>
      <c r="D23" s="49">
        <v>0</v>
      </c>
    </row>
    <row r="24" spans="1:4" x14ac:dyDescent="0.2">
      <c r="A24" s="22" t="str">
        <f t="shared" si="0"/>
        <v>2011</v>
      </c>
      <c r="B24" s="27" t="s">
        <v>158</v>
      </c>
      <c r="C24" s="49">
        <v>-0.14223136086901642</v>
      </c>
      <c r="D24" s="49">
        <v>11.2</v>
      </c>
    </row>
    <row r="25" spans="1:4" x14ac:dyDescent="0.2">
      <c r="A25" s="22" t="str">
        <f t="shared" si="0"/>
        <v>2011</v>
      </c>
      <c r="B25" s="27" t="s">
        <v>159</v>
      </c>
      <c r="C25" s="49">
        <v>-0.18952117720545233</v>
      </c>
      <c r="D25" s="49">
        <v>14</v>
      </c>
    </row>
    <row r="26" spans="1:4" x14ac:dyDescent="0.2">
      <c r="A26" s="22" t="str">
        <f t="shared" si="0"/>
        <v>2011</v>
      </c>
      <c r="B26" s="27" t="s">
        <v>160</v>
      </c>
      <c r="C26" s="49">
        <v>-0.21726775311713237</v>
      </c>
      <c r="D26" s="49">
        <v>0</v>
      </c>
    </row>
    <row r="27" spans="1:4" x14ac:dyDescent="0.2">
      <c r="A27" s="22" t="str">
        <f t="shared" si="0"/>
        <v>2011</v>
      </c>
      <c r="B27" s="27" t="s">
        <v>161</v>
      </c>
      <c r="C27" s="49">
        <v>-0.25697082454245024</v>
      </c>
      <c r="D27" s="49">
        <v>10.7</v>
      </c>
    </row>
    <row r="28" spans="1:4" x14ac:dyDescent="0.2">
      <c r="A28" s="22" t="str">
        <f t="shared" si="0"/>
        <v>2011</v>
      </c>
      <c r="B28" s="27" t="s">
        <v>162</v>
      </c>
      <c r="C28" s="49">
        <v>-0.35275683008103742</v>
      </c>
      <c r="D28" s="49">
        <v>17.8</v>
      </c>
    </row>
    <row r="29" spans="1:4" x14ac:dyDescent="0.2">
      <c r="A29" s="22" t="str">
        <f t="shared" si="0"/>
        <v>2012</v>
      </c>
      <c r="B29" s="27" t="s">
        <v>163</v>
      </c>
      <c r="C29" s="49">
        <v>-0.33605526796221669</v>
      </c>
      <c r="D29" s="49">
        <v>0</v>
      </c>
    </row>
    <row r="30" spans="1:4" x14ac:dyDescent="0.2">
      <c r="A30" s="22" t="str">
        <f t="shared" si="0"/>
        <v>2012</v>
      </c>
      <c r="B30" s="27" t="s">
        <v>164</v>
      </c>
      <c r="C30" s="49">
        <v>-0.35161747793007014</v>
      </c>
      <c r="D30" s="49">
        <v>0</v>
      </c>
    </row>
    <row r="31" spans="1:4" x14ac:dyDescent="0.2">
      <c r="A31" s="22" t="str">
        <f t="shared" si="0"/>
        <v>2012</v>
      </c>
      <c r="B31" s="27" t="s">
        <v>165</v>
      </c>
      <c r="C31" s="49">
        <v>-0.33476847023877504</v>
      </c>
      <c r="D31" s="49">
        <v>0</v>
      </c>
    </row>
    <row r="32" spans="1:4" x14ac:dyDescent="0.2">
      <c r="A32" s="22" t="str">
        <f t="shared" si="0"/>
        <v>2012</v>
      </c>
      <c r="B32" s="27" t="s">
        <v>166</v>
      </c>
      <c r="C32" s="49">
        <v>-0.28223763400791574</v>
      </c>
      <c r="D32" s="49">
        <v>0</v>
      </c>
    </row>
    <row r="33" spans="1:4" x14ac:dyDescent="0.2">
      <c r="A33" s="22" t="str">
        <f t="shared" si="0"/>
        <v>2012</v>
      </c>
      <c r="B33" s="27" t="s">
        <v>167</v>
      </c>
      <c r="C33" s="49">
        <v>-0.35697913511108298</v>
      </c>
      <c r="D33" s="49">
        <v>29.6</v>
      </c>
    </row>
    <row r="34" spans="1:4" x14ac:dyDescent="0.2">
      <c r="A34" s="22" t="str">
        <f t="shared" si="0"/>
        <v>2012</v>
      </c>
      <c r="B34" s="27" t="s">
        <v>168</v>
      </c>
      <c r="C34" s="49">
        <v>-0.37389516351713808</v>
      </c>
      <c r="D34" s="49">
        <v>7.3</v>
      </c>
    </row>
    <row r="35" spans="1:4" x14ac:dyDescent="0.2">
      <c r="A35" s="22" t="str">
        <f t="shared" si="0"/>
        <v>2012</v>
      </c>
      <c r="B35" s="27" t="s">
        <v>169</v>
      </c>
      <c r="C35" s="49">
        <v>-0.29493135738393716</v>
      </c>
      <c r="D35" s="49">
        <v>0</v>
      </c>
    </row>
    <row r="36" spans="1:4" x14ac:dyDescent="0.2">
      <c r="A36" s="22" t="str">
        <f t="shared" si="0"/>
        <v>2012</v>
      </c>
      <c r="B36" s="27" t="s">
        <v>170</v>
      </c>
      <c r="C36" s="49">
        <v>-0.20027129985335101</v>
      </c>
      <c r="D36" s="49">
        <v>0</v>
      </c>
    </row>
    <row r="37" spans="1:4" x14ac:dyDescent="0.2">
      <c r="A37" s="22" t="str">
        <f t="shared" si="0"/>
        <v>2012</v>
      </c>
      <c r="B37" s="27" t="s">
        <v>171</v>
      </c>
      <c r="C37" s="49">
        <v>-8.6925867046981922E-2</v>
      </c>
      <c r="D37" s="49">
        <v>-0.6</v>
      </c>
    </row>
    <row r="38" spans="1:4" x14ac:dyDescent="0.2">
      <c r="A38" s="22" t="str">
        <f t="shared" si="0"/>
        <v>2012</v>
      </c>
      <c r="B38" s="27" t="s">
        <v>172</v>
      </c>
      <c r="C38" s="49">
        <v>-2.9167415064641634E-2</v>
      </c>
      <c r="D38" s="49">
        <v>-0.5</v>
      </c>
    </row>
    <row r="39" spans="1:4" x14ac:dyDescent="0.2">
      <c r="A39" s="22" t="str">
        <f t="shared" si="0"/>
        <v>2012</v>
      </c>
      <c r="B39" s="27" t="s">
        <v>173</v>
      </c>
      <c r="C39" s="49">
        <v>-2.3189167307834605E-2</v>
      </c>
      <c r="D39" s="49">
        <v>-1.5</v>
      </c>
    </row>
    <row r="40" spans="1:4" x14ac:dyDescent="0.2">
      <c r="A40" s="22" t="str">
        <f t="shared" si="0"/>
        <v>2012</v>
      </c>
      <c r="B40" s="27" t="s">
        <v>174</v>
      </c>
      <c r="C40" s="49">
        <v>7.7744029124673963E-4</v>
      </c>
      <c r="D40" s="49">
        <v>-2.6</v>
      </c>
    </row>
    <row r="41" spans="1:4" x14ac:dyDescent="0.2">
      <c r="A41" s="22" t="str">
        <f t="shared" si="0"/>
        <v>2013</v>
      </c>
      <c r="B41" s="27" t="s">
        <v>175</v>
      </c>
      <c r="C41" s="49">
        <v>1.3430951238416991E-2</v>
      </c>
      <c r="D41" s="49">
        <v>-11.9</v>
      </c>
    </row>
    <row r="42" spans="1:4" x14ac:dyDescent="0.2">
      <c r="A42" s="22" t="str">
        <f t="shared" si="0"/>
        <v>2013</v>
      </c>
      <c r="B42" s="27" t="s">
        <v>176</v>
      </c>
      <c r="C42" s="49">
        <v>-7.6403614829236239E-3</v>
      </c>
      <c r="D42" s="49">
        <v>0</v>
      </c>
    </row>
    <row r="43" spans="1:4" x14ac:dyDescent="0.2">
      <c r="A43" s="22" t="str">
        <f t="shared" si="0"/>
        <v>2013</v>
      </c>
      <c r="B43" s="27" t="s">
        <v>177</v>
      </c>
      <c r="C43" s="49">
        <v>-7.1095574220076646E-2</v>
      </c>
      <c r="D43" s="49">
        <v>0</v>
      </c>
    </row>
    <row r="44" spans="1:4" x14ac:dyDescent="0.2">
      <c r="A44" s="22" t="str">
        <f t="shared" si="0"/>
        <v>2013</v>
      </c>
      <c r="B44" s="27" t="s">
        <v>178</v>
      </c>
      <c r="C44" s="49">
        <v>-6.9245802492634484E-2</v>
      </c>
      <c r="D44" s="49">
        <v>0</v>
      </c>
    </row>
    <row r="45" spans="1:4" x14ac:dyDescent="0.2">
      <c r="A45" s="22" t="str">
        <f t="shared" si="0"/>
        <v>2013</v>
      </c>
      <c r="B45" s="27" t="s">
        <v>179</v>
      </c>
      <c r="C45" s="49">
        <v>-9.0638814644832533E-2</v>
      </c>
      <c r="D45" s="49">
        <v>0</v>
      </c>
    </row>
    <row r="46" spans="1:4" x14ac:dyDescent="0.2">
      <c r="A46" s="22" t="str">
        <f t="shared" si="0"/>
        <v>2013</v>
      </c>
      <c r="B46" s="27" t="s">
        <v>180</v>
      </c>
      <c r="C46" s="49">
        <v>-3.6794372404622792E-2</v>
      </c>
      <c r="D46" s="49">
        <v>0</v>
      </c>
    </row>
    <row r="47" spans="1:4" x14ac:dyDescent="0.2">
      <c r="A47" s="22" t="str">
        <f t="shared" si="0"/>
        <v>2013</v>
      </c>
      <c r="B47" s="27" t="s">
        <v>181</v>
      </c>
      <c r="C47" s="49">
        <v>-3.2893766805446617E-2</v>
      </c>
      <c r="D47" s="49">
        <v>0</v>
      </c>
    </row>
    <row r="48" spans="1:4" x14ac:dyDescent="0.2">
      <c r="A48" s="22" t="str">
        <f t="shared" si="0"/>
        <v>2013</v>
      </c>
      <c r="B48" s="27" t="s">
        <v>182</v>
      </c>
      <c r="C48" s="49">
        <v>-3.1901860226953647E-2</v>
      </c>
      <c r="D48" s="49">
        <v>0</v>
      </c>
    </row>
    <row r="49" spans="1:4" x14ac:dyDescent="0.2">
      <c r="A49" s="22" t="str">
        <f t="shared" si="0"/>
        <v>2013</v>
      </c>
      <c r="B49" s="27" t="s">
        <v>183</v>
      </c>
      <c r="C49" s="49">
        <v>-3.2732917090005996E-2</v>
      </c>
      <c r="D49" s="49">
        <v>0</v>
      </c>
    </row>
    <row r="50" spans="1:4" x14ac:dyDescent="0.2">
      <c r="A50" s="22" t="str">
        <f t="shared" si="0"/>
        <v>2013</v>
      </c>
      <c r="B50" s="27" t="s">
        <v>184</v>
      </c>
      <c r="C50" s="49">
        <v>-1.6111779828911495E-2</v>
      </c>
      <c r="D50" s="49">
        <v>0</v>
      </c>
    </row>
    <row r="51" spans="1:4" x14ac:dyDescent="0.2">
      <c r="A51" s="22" t="str">
        <f t="shared" si="0"/>
        <v>2013</v>
      </c>
      <c r="B51" s="27" t="s">
        <v>185</v>
      </c>
      <c r="C51" s="49">
        <v>-2.3095338307165869E-2</v>
      </c>
      <c r="D51" s="49">
        <v>0</v>
      </c>
    </row>
    <row r="52" spans="1:4" x14ac:dyDescent="0.2">
      <c r="A52" s="22" t="str">
        <f t="shared" si="0"/>
        <v>2013</v>
      </c>
      <c r="B52" s="27" t="s">
        <v>186</v>
      </c>
      <c r="C52" s="49">
        <v>3.8872014562932252E-4</v>
      </c>
      <c r="D52" s="49">
        <v>0</v>
      </c>
    </row>
    <row r="53" spans="1:4" x14ac:dyDescent="0.2">
      <c r="A53" s="22" t="str">
        <f t="shared" si="0"/>
        <v>2014</v>
      </c>
      <c r="B53" s="27" t="s">
        <v>187</v>
      </c>
      <c r="C53" s="49">
        <v>1.3323718094793879E-2</v>
      </c>
      <c r="D53" s="49">
        <v>0</v>
      </c>
    </row>
    <row r="54" spans="1:4" x14ac:dyDescent="0.2">
      <c r="A54" s="22" t="str">
        <f t="shared" si="0"/>
        <v>2014</v>
      </c>
      <c r="B54" s="27" t="s">
        <v>188</v>
      </c>
      <c r="C54" s="49">
        <v>2.4931705891665556E-2</v>
      </c>
      <c r="D54" s="49">
        <v>0</v>
      </c>
    </row>
    <row r="55" spans="1:4" x14ac:dyDescent="0.2">
      <c r="A55" s="22" t="str">
        <f t="shared" si="0"/>
        <v>2014</v>
      </c>
      <c r="B55" s="27" t="s">
        <v>189</v>
      </c>
      <c r="C55" s="49">
        <v>4.641854704452044E-2</v>
      </c>
      <c r="D55" s="49">
        <v>0</v>
      </c>
    </row>
    <row r="56" spans="1:4" x14ac:dyDescent="0.2">
      <c r="A56" s="22" t="str">
        <f t="shared" si="0"/>
        <v>2014</v>
      </c>
      <c r="B56" s="27" t="s">
        <v>190</v>
      </c>
      <c r="C56" s="49">
        <v>7.1430677793900346E-2</v>
      </c>
      <c r="D56" s="49">
        <v>-20.100000000000001</v>
      </c>
    </row>
    <row r="57" spans="1:4" x14ac:dyDescent="0.2">
      <c r="A57" s="22" t="str">
        <f t="shared" si="0"/>
        <v>2014</v>
      </c>
      <c r="B57" s="27" t="s">
        <v>191</v>
      </c>
      <c r="C57" s="49">
        <v>4.8884909347780621E-2</v>
      </c>
      <c r="D57" s="49">
        <v>-0.8</v>
      </c>
    </row>
    <row r="58" spans="1:4" x14ac:dyDescent="0.2">
      <c r="A58" s="22" t="str">
        <f t="shared" si="0"/>
        <v>2014</v>
      </c>
      <c r="B58" s="27" t="s">
        <v>192</v>
      </c>
      <c r="C58" s="49">
        <v>-2.0280468287139499E-2</v>
      </c>
      <c r="D58" s="49">
        <v>0</v>
      </c>
    </row>
    <row r="59" spans="1:4" x14ac:dyDescent="0.2">
      <c r="A59" s="22" t="str">
        <f t="shared" si="0"/>
        <v>2014</v>
      </c>
      <c r="B59" s="27" t="s">
        <v>193</v>
      </c>
      <c r="C59" s="49">
        <v>-5.2705090089242429E-2</v>
      </c>
      <c r="D59" s="49">
        <v>0</v>
      </c>
    </row>
    <row r="60" spans="1:4" x14ac:dyDescent="0.2">
      <c r="A60" s="22" t="str">
        <f t="shared" si="0"/>
        <v>2014</v>
      </c>
      <c r="B60" s="27" t="s">
        <v>194</v>
      </c>
      <c r="C60" s="49">
        <v>-7.0706854074459216E-2</v>
      </c>
      <c r="D60" s="49">
        <v>0</v>
      </c>
    </row>
    <row r="61" spans="1:4" x14ac:dyDescent="0.2">
      <c r="A61" s="22" t="str">
        <f t="shared" si="0"/>
        <v>2014</v>
      </c>
      <c r="B61" s="27" t="s">
        <v>195</v>
      </c>
      <c r="C61" s="49">
        <v>-0.20780442819266343</v>
      </c>
      <c r="D61" s="49">
        <v>0.7</v>
      </c>
    </row>
    <row r="62" spans="1:4" x14ac:dyDescent="0.2">
      <c r="A62" s="22" t="str">
        <f t="shared" si="0"/>
        <v>2014</v>
      </c>
      <c r="B62" s="27" t="s">
        <v>196</v>
      </c>
      <c r="C62" s="49">
        <v>-0.20878293062819012</v>
      </c>
      <c r="D62" s="49">
        <v>2.4</v>
      </c>
    </row>
    <row r="63" spans="1:4" x14ac:dyDescent="0.2">
      <c r="A63" s="22" t="str">
        <f t="shared" si="0"/>
        <v>2014</v>
      </c>
      <c r="B63" s="27" t="s">
        <v>197</v>
      </c>
      <c r="C63" s="49">
        <v>-0.25260107393993037</v>
      </c>
      <c r="D63" s="49">
        <v>3.8</v>
      </c>
    </row>
    <row r="64" spans="1:4" x14ac:dyDescent="0.2">
      <c r="A64" s="22" t="str">
        <f t="shared" si="0"/>
        <v>2014</v>
      </c>
      <c r="B64" s="27" t="s">
        <v>198</v>
      </c>
      <c r="C64" s="49">
        <v>-0.26973156863323172</v>
      </c>
      <c r="D64" s="49">
        <v>0</v>
      </c>
    </row>
    <row r="65" spans="1:4" x14ac:dyDescent="0.2">
      <c r="A65" s="22" t="str">
        <f t="shared" si="0"/>
        <v>2015</v>
      </c>
      <c r="B65" s="27" t="s">
        <v>199</v>
      </c>
      <c r="C65" s="49">
        <v>-0.26336460073079537</v>
      </c>
      <c r="D65" s="49">
        <v>106.286</v>
      </c>
    </row>
    <row r="66" spans="1:4" x14ac:dyDescent="0.2">
      <c r="A66" s="22" t="str">
        <f t="shared" si="0"/>
        <v>2015</v>
      </c>
      <c r="B66" s="27" t="s">
        <v>200</v>
      </c>
      <c r="C66" s="49">
        <v>-0.13792863098125654</v>
      </c>
      <c r="D66" s="49">
        <v>168.7</v>
      </c>
    </row>
    <row r="67" spans="1:4" x14ac:dyDescent="0.2">
      <c r="A67" s="22" t="str">
        <f t="shared" si="0"/>
        <v>2015</v>
      </c>
      <c r="B67" s="27" t="s">
        <v>201</v>
      </c>
      <c r="C67" s="49">
        <v>-1.4288816387366185E-2</v>
      </c>
      <c r="D67" s="49">
        <v>0</v>
      </c>
    </row>
    <row r="68" spans="1:4" x14ac:dyDescent="0.2">
      <c r="A68" s="22" t="str">
        <f t="shared" si="0"/>
        <v>2015</v>
      </c>
      <c r="B68" s="27" t="s">
        <v>202</v>
      </c>
      <c r="C68" s="49">
        <v>7.5505537251459628E-2</v>
      </c>
      <c r="D68" s="49">
        <v>-33.9</v>
      </c>
    </row>
    <row r="69" spans="1:4" x14ac:dyDescent="0.2">
      <c r="A69" s="22" t="str">
        <f t="shared" si="0"/>
        <v>2015</v>
      </c>
      <c r="B69" s="27" t="s">
        <v>203</v>
      </c>
      <c r="C69" s="49">
        <v>1.0482039788858751E-2</v>
      </c>
      <c r="D69" s="49">
        <v>-35</v>
      </c>
    </row>
    <row r="70" spans="1:4" x14ac:dyDescent="0.2">
      <c r="A70" s="22" t="str">
        <f t="shared" ref="A70:A110" si="1">LEFT(B70,4)</f>
        <v>2015</v>
      </c>
      <c r="B70" s="27" t="s">
        <v>204</v>
      </c>
      <c r="C70" s="49">
        <v>-1.7425385838190466E-3</v>
      </c>
      <c r="D70" s="49">
        <v>-33.5</v>
      </c>
    </row>
    <row r="71" spans="1:4" x14ac:dyDescent="0.2">
      <c r="A71" s="22" t="str">
        <f t="shared" si="1"/>
        <v>2015</v>
      </c>
      <c r="B71" s="27" t="s">
        <v>205</v>
      </c>
      <c r="C71" s="49">
        <v>1.6701562118820762E-2</v>
      </c>
      <c r="D71" s="49">
        <v>-40.200000000000003</v>
      </c>
    </row>
    <row r="72" spans="1:4" x14ac:dyDescent="0.2">
      <c r="A72" s="22" t="str">
        <f t="shared" si="1"/>
        <v>2015</v>
      </c>
      <c r="B72" s="27" t="s">
        <v>206</v>
      </c>
      <c r="C72" s="49">
        <v>3.0521233502855169E-2</v>
      </c>
      <c r="D72" s="49">
        <v>-48.1</v>
      </c>
    </row>
    <row r="73" spans="1:4" x14ac:dyDescent="0.2">
      <c r="A73" s="22" t="str">
        <f t="shared" si="1"/>
        <v>2015</v>
      </c>
      <c r="B73" s="27" t="s">
        <v>207</v>
      </c>
      <c r="C73" s="49">
        <v>8.1899313439816636E-3</v>
      </c>
      <c r="D73" s="49">
        <v>-22.1</v>
      </c>
    </row>
    <row r="74" spans="1:4" x14ac:dyDescent="0.2">
      <c r="A74" s="22" t="str">
        <f t="shared" si="1"/>
        <v>2015</v>
      </c>
      <c r="B74" s="27" t="s">
        <v>208</v>
      </c>
      <c r="C74" s="49">
        <v>-4.3697506025079467E-3</v>
      </c>
      <c r="D74" s="49">
        <v>-10.1</v>
      </c>
    </row>
    <row r="75" spans="1:4" x14ac:dyDescent="0.2">
      <c r="A75" s="22" t="str">
        <f t="shared" si="1"/>
        <v>2015</v>
      </c>
      <c r="B75" s="27" t="s">
        <v>209</v>
      </c>
      <c r="C75" s="49">
        <v>-2.8684865918319766E-3</v>
      </c>
      <c r="D75" s="49">
        <v>-7.1</v>
      </c>
    </row>
    <row r="76" spans="1:4" x14ac:dyDescent="0.2">
      <c r="A76" s="22" t="str">
        <f t="shared" si="1"/>
        <v>2015</v>
      </c>
      <c r="B76" s="27" t="s">
        <v>210</v>
      </c>
      <c r="C76" s="49">
        <v>1.0870759934488073E-2</v>
      </c>
      <c r="D76" s="49">
        <v>-49.6</v>
      </c>
    </row>
    <row r="77" spans="1:4" x14ac:dyDescent="0.2">
      <c r="A77" s="22" t="str">
        <f t="shared" si="1"/>
        <v>2016</v>
      </c>
      <c r="B77" s="27" t="s">
        <v>211</v>
      </c>
      <c r="C77" s="49">
        <v>2.0816634005243161E-2</v>
      </c>
      <c r="D77" s="49">
        <v>-7.7</v>
      </c>
    </row>
    <row r="78" spans="1:4" x14ac:dyDescent="0.2">
      <c r="A78" s="22" t="str">
        <f t="shared" si="1"/>
        <v>2016</v>
      </c>
      <c r="B78" s="27" t="s">
        <v>212</v>
      </c>
      <c r="C78" s="49">
        <v>3.2116326514199878E-2</v>
      </c>
      <c r="D78" s="49">
        <v>-8.4</v>
      </c>
    </row>
    <row r="79" spans="1:4" x14ac:dyDescent="0.2">
      <c r="A79" s="22" t="str">
        <f t="shared" si="1"/>
        <v>2016</v>
      </c>
      <c r="B79" s="27" t="s">
        <v>213</v>
      </c>
      <c r="C79" s="49">
        <v>-4.9970644926930423E-2</v>
      </c>
      <c r="D79" s="49">
        <v>0</v>
      </c>
    </row>
    <row r="80" spans="1:4" x14ac:dyDescent="0.2">
      <c r="A80" s="22" t="str">
        <f t="shared" si="1"/>
        <v>2016</v>
      </c>
      <c r="B80" s="27" t="s">
        <v>214</v>
      </c>
      <c r="C80" s="49">
        <v>-0.23647588996806454</v>
      </c>
      <c r="D80" s="49">
        <v>0</v>
      </c>
    </row>
    <row r="81" spans="1:4" x14ac:dyDescent="0.2">
      <c r="A81" s="22" t="str">
        <f t="shared" si="1"/>
        <v>2016</v>
      </c>
      <c r="B81" s="27" t="s">
        <v>215</v>
      </c>
      <c r="C81" s="49">
        <v>-0.28962331677474185</v>
      </c>
      <c r="D81" s="49">
        <v>23.6</v>
      </c>
    </row>
    <row r="82" spans="1:4" x14ac:dyDescent="0.2">
      <c r="A82" s="22" t="str">
        <f t="shared" si="1"/>
        <v>2016</v>
      </c>
      <c r="B82" s="27" t="s">
        <v>216</v>
      </c>
      <c r="C82" s="49">
        <v>-0.31259801779534213</v>
      </c>
      <c r="D82" s="49">
        <v>25.2</v>
      </c>
    </row>
    <row r="83" spans="1:4" x14ac:dyDescent="0.2">
      <c r="A83" s="22" t="str">
        <f t="shared" si="1"/>
        <v>2016</v>
      </c>
      <c r="B83" s="27" t="s">
        <v>217</v>
      </c>
      <c r="C83" s="49">
        <v>-0.28632589760842936</v>
      </c>
      <c r="D83" s="49">
        <v>0</v>
      </c>
    </row>
    <row r="84" spans="1:4" x14ac:dyDescent="0.2">
      <c r="A84" s="22" t="str">
        <f t="shared" si="1"/>
        <v>2016</v>
      </c>
      <c r="B84" s="27" t="s">
        <v>218</v>
      </c>
      <c r="C84" s="49">
        <v>-0.26245311901001678</v>
      </c>
      <c r="D84" s="49">
        <v>0</v>
      </c>
    </row>
    <row r="85" spans="1:4" x14ac:dyDescent="0.2">
      <c r="A85" s="22" t="str">
        <f t="shared" si="1"/>
        <v>2016</v>
      </c>
      <c r="B85" s="27" t="s">
        <v>219</v>
      </c>
      <c r="C85" s="49">
        <v>-0.17331556837587209</v>
      </c>
      <c r="D85" s="49">
        <v>0</v>
      </c>
    </row>
    <row r="86" spans="1:4" x14ac:dyDescent="0.2">
      <c r="A86" s="22" t="str">
        <f t="shared" si="1"/>
        <v>2016</v>
      </c>
      <c r="B86" s="27" t="s">
        <v>220</v>
      </c>
      <c r="C86" s="49">
        <v>-0.27012028877884914</v>
      </c>
      <c r="D86" s="49">
        <v>0</v>
      </c>
    </row>
    <row r="87" spans="1:4" x14ac:dyDescent="0.2">
      <c r="A87" s="22" t="str">
        <f t="shared" si="1"/>
        <v>2016</v>
      </c>
      <c r="B87" s="27" t="s">
        <v>221</v>
      </c>
      <c r="C87" s="49">
        <v>-0.26568351746156926</v>
      </c>
      <c r="D87" s="49">
        <v>0</v>
      </c>
    </row>
    <row r="88" spans="1:4" x14ac:dyDescent="0.2">
      <c r="A88" s="22" t="str">
        <f t="shared" si="1"/>
        <v>2016</v>
      </c>
      <c r="B88" s="27" t="s">
        <v>222</v>
      </c>
      <c r="C88" s="49">
        <v>-0.32526493288545488</v>
      </c>
      <c r="D88" s="49">
        <v>0.7</v>
      </c>
    </row>
    <row r="89" spans="1:4" x14ac:dyDescent="0.2">
      <c r="A89" s="22" t="str">
        <f t="shared" si="1"/>
        <v>2017</v>
      </c>
      <c r="B89" s="27" t="s">
        <v>223</v>
      </c>
      <c r="C89" s="49">
        <v>-0.33392400923276833</v>
      </c>
      <c r="D89" s="49">
        <v>0</v>
      </c>
    </row>
    <row r="90" spans="1:4" x14ac:dyDescent="0.2">
      <c r="A90" s="22" t="str">
        <f t="shared" si="1"/>
        <v>2017</v>
      </c>
      <c r="B90" s="27" t="s">
        <v>224</v>
      </c>
      <c r="C90" s="49">
        <v>-0.34287797672504239</v>
      </c>
      <c r="D90" s="49">
        <v>4.7</v>
      </c>
    </row>
    <row r="91" spans="1:4" x14ac:dyDescent="0.2">
      <c r="A91" s="22" t="str">
        <f t="shared" si="1"/>
        <v>2017</v>
      </c>
      <c r="B91" s="27" t="s">
        <v>225</v>
      </c>
      <c r="C91" s="49">
        <v>-0.33255678665161231</v>
      </c>
      <c r="D91" s="49">
        <v>5.6</v>
      </c>
    </row>
    <row r="92" spans="1:4" x14ac:dyDescent="0.2">
      <c r="A92" s="22" t="str">
        <f t="shared" si="1"/>
        <v>2017</v>
      </c>
      <c r="B92" s="27" t="s">
        <v>226</v>
      </c>
      <c r="C92" s="49">
        <v>-0.30695487361233503</v>
      </c>
      <c r="D92" s="49">
        <v>0</v>
      </c>
    </row>
    <row r="93" spans="1:4" x14ac:dyDescent="0.2">
      <c r="A93" s="22" t="str">
        <f t="shared" si="1"/>
        <v>2017</v>
      </c>
      <c r="B93" s="27" t="s">
        <v>227</v>
      </c>
      <c r="C93" s="49">
        <v>-0.27404770266393402</v>
      </c>
      <c r="D93" s="49">
        <v>0</v>
      </c>
    </row>
    <row r="94" spans="1:4" x14ac:dyDescent="0.2">
      <c r="A94" s="22" t="str">
        <f t="shared" si="1"/>
        <v>2017</v>
      </c>
      <c r="B94" s="27" t="s">
        <v>228</v>
      </c>
      <c r="C94" s="49">
        <v>-0.30620424160699705</v>
      </c>
      <c r="D94" s="49">
        <v>0</v>
      </c>
    </row>
    <row r="95" spans="1:4" x14ac:dyDescent="0.2">
      <c r="A95" s="22" t="str">
        <f t="shared" si="1"/>
        <v>2017</v>
      </c>
      <c r="B95" s="27" t="s">
        <v>229</v>
      </c>
      <c r="C95" s="49">
        <v>-0.31824116197833741</v>
      </c>
      <c r="D95" s="49">
        <v>0</v>
      </c>
    </row>
    <row r="96" spans="1:4" x14ac:dyDescent="0.2">
      <c r="A96" s="22" t="str">
        <f t="shared" si="1"/>
        <v>2017</v>
      </c>
      <c r="B96" s="27" t="s">
        <v>230</v>
      </c>
      <c r="C96" s="49">
        <v>-0.30172725786085408</v>
      </c>
      <c r="D96" s="49">
        <v>0</v>
      </c>
    </row>
    <row r="97" spans="1:4" x14ac:dyDescent="0.2">
      <c r="A97" s="22" t="str">
        <f t="shared" si="1"/>
        <v>2017</v>
      </c>
      <c r="B97" s="27" t="s">
        <v>231</v>
      </c>
      <c r="C97" s="49">
        <v>-0.27144729893115388</v>
      </c>
      <c r="D97" s="49">
        <v>0</v>
      </c>
    </row>
    <row r="98" spans="1:4" x14ac:dyDescent="0.2">
      <c r="A98" s="22" t="str">
        <f t="shared" si="1"/>
        <v>2017</v>
      </c>
      <c r="B98" s="27" t="s">
        <v>232</v>
      </c>
      <c r="C98" s="49">
        <v>-0.23418378152318745</v>
      </c>
      <c r="D98" s="49">
        <v>0</v>
      </c>
    </row>
    <row r="99" spans="1:4" x14ac:dyDescent="0.2">
      <c r="A99" s="22" t="str">
        <f t="shared" si="1"/>
        <v>2017</v>
      </c>
      <c r="B99" s="27" t="s">
        <v>233</v>
      </c>
      <c r="C99" s="49">
        <v>-0.24685069661331208</v>
      </c>
      <c r="D99" s="49">
        <v>0</v>
      </c>
    </row>
    <row r="100" spans="1:4" x14ac:dyDescent="0.2">
      <c r="A100" s="22" t="str">
        <f t="shared" si="1"/>
        <v>2017</v>
      </c>
      <c r="B100" s="27" t="s">
        <v>234</v>
      </c>
      <c r="C100" s="49">
        <v>-0.22741468933217929</v>
      </c>
      <c r="D100" s="49">
        <v>0</v>
      </c>
    </row>
    <row r="101" spans="1:4" x14ac:dyDescent="0.2">
      <c r="A101" s="22" t="str">
        <f t="shared" si="1"/>
        <v>2018</v>
      </c>
      <c r="B101" s="27" t="s">
        <v>235</v>
      </c>
      <c r="C101" s="49">
        <v>-0.20039193713992848</v>
      </c>
      <c r="D101" s="49">
        <v>0</v>
      </c>
    </row>
    <row r="102" spans="1:4" x14ac:dyDescent="0.2">
      <c r="A102" s="22" t="str">
        <f t="shared" si="1"/>
        <v>2018</v>
      </c>
      <c r="B102" s="27" t="s">
        <v>236</v>
      </c>
      <c r="C102" s="49">
        <v>-0.19616963210989488</v>
      </c>
      <c r="D102" s="49">
        <v>0</v>
      </c>
    </row>
    <row r="103" spans="1:4" x14ac:dyDescent="0.2">
      <c r="A103" s="22" t="str">
        <f t="shared" si="1"/>
        <v>2018</v>
      </c>
      <c r="B103" s="27" t="s">
        <v>237</v>
      </c>
      <c r="C103" s="49">
        <v>-0.15211021422501153</v>
      </c>
      <c r="D103" s="49">
        <v>0</v>
      </c>
    </row>
    <row r="104" spans="1:4" x14ac:dyDescent="0.2">
      <c r="A104" s="22" t="str">
        <f t="shared" si="1"/>
        <v>2018</v>
      </c>
      <c r="B104" s="27" t="s">
        <v>238</v>
      </c>
      <c r="C104" s="49">
        <v>-0.16485755417283859</v>
      </c>
      <c r="D104" s="49">
        <v>0</v>
      </c>
    </row>
    <row r="105" spans="1:4" x14ac:dyDescent="0.2">
      <c r="A105" s="22" t="str">
        <f t="shared" si="1"/>
        <v>2018</v>
      </c>
      <c r="B105" s="27" t="s">
        <v>451</v>
      </c>
      <c r="C105" s="49">
        <v>-0.16197566343805225</v>
      </c>
      <c r="D105" s="49">
        <v>0</v>
      </c>
    </row>
    <row r="106" spans="1:4" x14ac:dyDescent="0.2">
      <c r="A106" s="22" t="str">
        <f t="shared" si="1"/>
        <v>2018</v>
      </c>
      <c r="B106" s="27" t="s">
        <v>452</v>
      </c>
      <c r="C106" s="49">
        <v>-0.14731153104801112</v>
      </c>
      <c r="D106" s="49">
        <v>0</v>
      </c>
    </row>
    <row r="107" spans="1:4" x14ac:dyDescent="0.2">
      <c r="A107" s="22" t="str">
        <f t="shared" si="1"/>
        <v>2018</v>
      </c>
      <c r="B107" s="27" t="s">
        <v>453</v>
      </c>
      <c r="C107" s="49">
        <v>-0.10885504491728362</v>
      </c>
      <c r="D107" s="49">
        <v>0</v>
      </c>
    </row>
    <row r="108" spans="1:4" x14ac:dyDescent="0.2">
      <c r="A108" s="22" t="str">
        <f t="shared" si="1"/>
        <v>2018</v>
      </c>
      <c r="B108" s="27" t="s">
        <v>454</v>
      </c>
      <c r="C108" s="49">
        <v>-6.1042467005698431E-2</v>
      </c>
      <c r="D108" s="49">
        <v>0</v>
      </c>
    </row>
    <row r="109" spans="1:4" x14ac:dyDescent="0.2">
      <c r="A109" s="22" t="str">
        <f t="shared" si="1"/>
        <v>2018</v>
      </c>
      <c r="B109" s="27" t="s">
        <v>455</v>
      </c>
      <c r="C109" s="49">
        <v>-2.7679555196920041E-2</v>
      </c>
      <c r="D109" s="49">
        <v>0</v>
      </c>
    </row>
    <row r="110" spans="1:4" x14ac:dyDescent="0.2">
      <c r="A110" s="22" t="str">
        <f t="shared" si="1"/>
        <v>2018</v>
      </c>
      <c r="B110" s="27" t="s">
        <v>456</v>
      </c>
      <c r="C110" s="49">
        <v>-8.5384390607478548E-3</v>
      </c>
      <c r="D110" s="49">
        <v>0</v>
      </c>
    </row>
    <row r="111" spans="1:4" x14ac:dyDescent="0.2">
      <c r="C111" s="23"/>
      <c r="D111" s="23"/>
    </row>
    <row r="112" spans="1:4" x14ac:dyDescent="0.2">
      <c r="C112" s="23"/>
      <c r="D112" s="23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/>
  <dimension ref="A1:J60"/>
  <sheetViews>
    <sheetView workbookViewId="0"/>
  </sheetViews>
  <sheetFormatPr defaultColWidth="9.140625" defaultRowHeight="12.75" x14ac:dyDescent="0.2"/>
  <cols>
    <col min="1" max="1" width="12.7109375" style="15" customWidth="1"/>
    <col min="2" max="2" width="18.140625" style="15" customWidth="1"/>
    <col min="3" max="3" width="9.140625" style="15" customWidth="1"/>
    <col min="4" max="4" width="10.28515625" style="15" bestFit="1" customWidth="1"/>
    <col min="5" max="5" width="10.140625" style="15" bestFit="1" customWidth="1"/>
    <col min="6" max="8" width="9.28515625" style="15" bestFit="1" customWidth="1"/>
    <col min="9" max="9" width="14.140625" style="15" bestFit="1" customWidth="1"/>
    <col min="10" max="10" width="9.28515625" style="15" bestFit="1" customWidth="1"/>
    <col min="11" max="39" width="9.140625" style="15" customWidth="1"/>
    <col min="40" max="16384" width="9.140625" style="15"/>
  </cols>
  <sheetData>
    <row r="1" spans="1:10" s="12" customFormat="1" ht="36.75" customHeight="1" x14ac:dyDescent="0.2">
      <c r="A1" s="10" t="s">
        <v>459</v>
      </c>
      <c r="B1" s="11" t="s">
        <v>460</v>
      </c>
    </row>
    <row r="2" spans="1:10" s="12" customFormat="1" ht="25.5" customHeight="1" x14ac:dyDescent="0.2">
      <c r="A2" s="66" t="s">
        <v>2</v>
      </c>
      <c r="B2" s="48" t="s">
        <v>9</v>
      </c>
      <c r="C2" s="48" t="s">
        <v>461</v>
      </c>
      <c r="D2" s="48" t="s">
        <v>462</v>
      </c>
      <c r="E2" s="48" t="s">
        <v>463</v>
      </c>
      <c r="F2" s="48" t="s">
        <v>464</v>
      </c>
      <c r="G2" s="48" t="s">
        <v>465</v>
      </c>
      <c r="H2" s="14"/>
      <c r="I2" s="14"/>
      <c r="J2" s="14"/>
    </row>
    <row r="3" spans="1:10" x14ac:dyDescent="0.2">
      <c r="E3" s="20"/>
      <c r="F3" s="20"/>
      <c r="G3" s="20"/>
      <c r="H3" s="20"/>
      <c r="I3" s="20"/>
      <c r="J3" s="20"/>
    </row>
    <row r="4" spans="1:10" hidden="1" x14ac:dyDescent="0.2">
      <c r="C4" s="15" t="s">
        <v>466</v>
      </c>
      <c r="D4" s="15" t="s">
        <v>1093</v>
      </c>
      <c r="E4" s="15" t="s">
        <v>1094</v>
      </c>
      <c r="F4" s="15" t="s">
        <v>468</v>
      </c>
      <c r="G4" s="15" t="s">
        <v>469</v>
      </c>
      <c r="H4" s="15" t="s">
        <v>467</v>
      </c>
      <c r="I4" s="15" t="s">
        <v>468</v>
      </c>
      <c r="J4" s="15" t="s">
        <v>469</v>
      </c>
    </row>
    <row r="5" spans="1:10" x14ac:dyDescent="0.2">
      <c r="A5" s="16">
        <v>2005</v>
      </c>
      <c r="B5" s="17" t="s">
        <v>16</v>
      </c>
      <c r="C5" s="43">
        <v>100</v>
      </c>
      <c r="D5" s="43">
        <v>100</v>
      </c>
      <c r="E5" s="43">
        <v>100</v>
      </c>
      <c r="F5" s="43">
        <v>100</v>
      </c>
      <c r="G5" s="43">
        <v>100</v>
      </c>
    </row>
    <row r="6" spans="1:10" x14ac:dyDescent="0.2">
      <c r="A6" s="16">
        <v>2005</v>
      </c>
      <c r="B6" s="17" t="s">
        <v>17</v>
      </c>
      <c r="C6" s="43">
        <v>100.66682796015371</v>
      </c>
      <c r="D6" s="43">
        <v>101.019368879906</v>
      </c>
      <c r="E6" s="43">
        <v>100.98538215410022</v>
      </c>
      <c r="F6" s="43">
        <v>101.10908943685789</v>
      </c>
      <c r="G6" s="43">
        <v>100.67219713707132</v>
      </c>
    </row>
    <row r="7" spans="1:10" x14ac:dyDescent="0.2">
      <c r="A7" s="16">
        <v>2005</v>
      </c>
      <c r="B7" s="17" t="s">
        <v>18</v>
      </c>
      <c r="C7" s="43">
        <v>101.46269626796771</v>
      </c>
      <c r="D7" s="43">
        <v>101.97731902262237</v>
      </c>
      <c r="E7" s="43">
        <v>101.65278224381802</v>
      </c>
      <c r="F7" s="43">
        <v>102.29200703034576</v>
      </c>
      <c r="G7" s="43">
        <v>101.39604296415831</v>
      </c>
    </row>
    <row r="8" spans="1:10" x14ac:dyDescent="0.2">
      <c r="A8" s="16">
        <v>2005</v>
      </c>
      <c r="B8" s="17" t="s">
        <v>19</v>
      </c>
      <c r="C8" s="43">
        <v>101.86062208485782</v>
      </c>
      <c r="D8" s="43">
        <v>103.04345484554634</v>
      </c>
      <c r="E8" s="43">
        <v>101.90042417457651</v>
      </c>
      <c r="F8" s="43">
        <v>103.82453666877831</v>
      </c>
      <c r="G8" s="43">
        <v>101.9937113561939</v>
      </c>
    </row>
    <row r="9" spans="1:10" x14ac:dyDescent="0.2">
      <c r="A9" s="16">
        <v>2006</v>
      </c>
      <c r="B9" s="17" t="s">
        <v>20</v>
      </c>
      <c r="C9" s="43">
        <v>102.81782834382325</v>
      </c>
      <c r="D9" s="43">
        <v>104.15956516642855</v>
      </c>
      <c r="E9" s="43">
        <v>102.29405599818978</v>
      </c>
      <c r="F9" s="43">
        <v>104.10103502312489</v>
      </c>
      <c r="G9" s="43">
        <v>102.89538330834806</v>
      </c>
    </row>
    <row r="10" spans="1:10" x14ac:dyDescent="0.2">
      <c r="A10" s="16">
        <v>2006</v>
      </c>
      <c r="B10" s="17" t="s">
        <v>21</v>
      </c>
      <c r="C10" s="43">
        <v>104.46333871849045</v>
      </c>
      <c r="D10" s="43">
        <v>105.24720348728542</v>
      </c>
      <c r="E10" s="43">
        <v>102.90622605706213</v>
      </c>
      <c r="F10" s="43">
        <v>104.33299832814949</v>
      </c>
      <c r="G10" s="43">
        <v>103.97524099350683</v>
      </c>
    </row>
    <row r="11" spans="1:10" x14ac:dyDescent="0.2">
      <c r="A11" s="16">
        <v>2006</v>
      </c>
      <c r="B11" s="17" t="s">
        <v>22</v>
      </c>
      <c r="C11" s="43">
        <v>105.50658299191859</v>
      </c>
      <c r="D11" s="43">
        <v>106.2862532907138</v>
      </c>
      <c r="E11" s="43">
        <v>103.26457616285765</v>
      </c>
      <c r="F11" s="43">
        <v>104.39991997980442</v>
      </c>
      <c r="G11" s="43">
        <v>104.63318866605684</v>
      </c>
    </row>
    <row r="12" spans="1:10" x14ac:dyDescent="0.2">
      <c r="A12" s="16">
        <v>2006</v>
      </c>
      <c r="B12" s="17" t="s">
        <v>23</v>
      </c>
      <c r="C12" s="43">
        <v>106.88320789735599</v>
      </c>
      <c r="D12" s="43">
        <v>107.2957619091367</v>
      </c>
      <c r="E12" s="43">
        <v>104.56962755209386</v>
      </c>
      <c r="F12" s="43">
        <v>104.76810814157859</v>
      </c>
      <c r="G12" s="43">
        <v>105.77611259324522</v>
      </c>
    </row>
    <row r="13" spans="1:10" x14ac:dyDescent="0.2">
      <c r="A13" s="16">
        <v>2007</v>
      </c>
      <c r="B13" s="17" t="s">
        <v>24</v>
      </c>
      <c r="C13" s="43">
        <v>107.32416939551123</v>
      </c>
      <c r="D13" s="43">
        <v>108.39326049147661</v>
      </c>
      <c r="E13" s="43">
        <v>104.73338236053054</v>
      </c>
      <c r="F13" s="43">
        <v>105.81051408212549</v>
      </c>
      <c r="G13" s="43">
        <v>106.95571653005311</v>
      </c>
    </row>
    <row r="14" spans="1:10" x14ac:dyDescent="0.2">
      <c r="A14" s="16">
        <v>2007</v>
      </c>
      <c r="B14" s="17" t="s">
        <v>25</v>
      </c>
      <c r="C14" s="43">
        <v>108.1092829515174</v>
      </c>
      <c r="D14" s="43">
        <v>109.27220974399752</v>
      </c>
      <c r="E14" s="43">
        <v>104.64316834788269</v>
      </c>
      <c r="F14" s="43">
        <v>106.57404011488613</v>
      </c>
      <c r="G14" s="43">
        <v>107.6272394022417</v>
      </c>
    </row>
    <row r="15" spans="1:10" x14ac:dyDescent="0.2">
      <c r="A15" s="16">
        <v>2007</v>
      </c>
      <c r="B15" s="17" t="s">
        <v>26</v>
      </c>
      <c r="C15" s="43">
        <v>109.02345352921765</v>
      </c>
      <c r="D15" s="43">
        <v>110.15880168915389</v>
      </c>
      <c r="E15" s="43">
        <v>104.63212730398055</v>
      </c>
      <c r="F15" s="43">
        <v>107.47664886852397</v>
      </c>
      <c r="G15" s="43">
        <v>108.11963257058991</v>
      </c>
    </row>
    <row r="16" spans="1:10" x14ac:dyDescent="0.2">
      <c r="A16" s="16">
        <v>2007</v>
      </c>
      <c r="B16" s="17" t="s">
        <v>27</v>
      </c>
      <c r="C16" s="43">
        <v>109.33535800567884</v>
      </c>
      <c r="D16" s="43">
        <v>111.10669357316868</v>
      </c>
      <c r="E16" s="43">
        <v>104.50541581811903</v>
      </c>
      <c r="F16" s="43">
        <v>108.37092218512292</v>
      </c>
      <c r="G16" s="43">
        <v>108.64452530628483</v>
      </c>
    </row>
    <row r="17" spans="1:7" x14ac:dyDescent="0.2">
      <c r="A17" s="16">
        <v>2008</v>
      </c>
      <c r="B17" s="17" t="s">
        <v>28</v>
      </c>
      <c r="C17" s="43">
        <v>110.29254759061044</v>
      </c>
      <c r="D17" s="43">
        <v>111.61348725373105</v>
      </c>
      <c r="E17" s="43">
        <v>105.5851306664126</v>
      </c>
      <c r="F17" s="43">
        <v>108.7567338423507</v>
      </c>
      <c r="G17" s="43">
        <v>109.56745907774051</v>
      </c>
    </row>
    <row r="18" spans="1:7" x14ac:dyDescent="0.2">
      <c r="A18" s="16">
        <v>2008</v>
      </c>
      <c r="B18" s="17" t="s">
        <v>29</v>
      </c>
      <c r="C18" s="43">
        <v>109.98065978818308</v>
      </c>
      <c r="D18" s="43">
        <v>111.6757375792385</v>
      </c>
      <c r="E18" s="43">
        <v>104.58689624098356</v>
      </c>
      <c r="F18" s="43">
        <v>107.95176877973964</v>
      </c>
      <c r="G18" s="43">
        <v>109.15548323440369</v>
      </c>
    </row>
    <row r="19" spans="1:7" x14ac:dyDescent="0.2">
      <c r="A19" s="16">
        <v>2008</v>
      </c>
      <c r="B19" s="17" t="s">
        <v>30</v>
      </c>
      <c r="C19" s="43">
        <v>109.59347204906702</v>
      </c>
      <c r="D19" s="43">
        <v>110.83199223217312</v>
      </c>
      <c r="E19" s="43">
        <v>103.15376874248217</v>
      </c>
      <c r="F19" s="43">
        <v>106.17393913702028</v>
      </c>
      <c r="G19" s="43">
        <v>108.5321028748407</v>
      </c>
    </row>
    <row r="20" spans="1:7" x14ac:dyDescent="0.2">
      <c r="A20" s="16">
        <v>2008</v>
      </c>
      <c r="B20" s="17" t="s">
        <v>31</v>
      </c>
      <c r="C20" s="43">
        <v>107.46398116901317</v>
      </c>
      <c r="D20" s="43">
        <v>109.71556511574127</v>
      </c>
      <c r="E20" s="43">
        <v>100.79063798873369</v>
      </c>
      <c r="F20" s="43">
        <v>103.86835725206838</v>
      </c>
      <c r="G20" s="43">
        <v>106.6777395944072</v>
      </c>
    </row>
    <row r="21" spans="1:7" x14ac:dyDescent="0.2">
      <c r="A21" s="16">
        <v>2009</v>
      </c>
      <c r="B21" s="17" t="s">
        <v>32</v>
      </c>
      <c r="C21" s="43">
        <v>102.64573564086399</v>
      </c>
      <c r="D21" s="43">
        <v>107.96083456619603</v>
      </c>
      <c r="E21" s="43">
        <v>98.031468711914599</v>
      </c>
      <c r="F21" s="43">
        <v>102.14149285295812</v>
      </c>
      <c r="G21" s="43">
        <v>104.29533700882612</v>
      </c>
    </row>
    <row r="22" spans="1:7" x14ac:dyDescent="0.2">
      <c r="A22" s="16">
        <v>2009</v>
      </c>
      <c r="B22" s="17" t="s">
        <v>33</v>
      </c>
      <c r="C22" s="43">
        <v>102.72101890351888</v>
      </c>
      <c r="D22" s="43">
        <v>106.91536965288711</v>
      </c>
      <c r="E22" s="43">
        <v>97.263309792339058</v>
      </c>
      <c r="F22" s="43">
        <v>101.94787255831234</v>
      </c>
      <c r="G22" s="43">
        <v>104.06222116337662</v>
      </c>
    </row>
    <row r="23" spans="1:7" x14ac:dyDescent="0.2">
      <c r="A23" s="16">
        <v>2009</v>
      </c>
      <c r="B23" s="17" t="s">
        <v>34</v>
      </c>
      <c r="C23" s="43">
        <v>103.35556593421526</v>
      </c>
      <c r="D23" s="43">
        <v>106.58301152185415</v>
      </c>
      <c r="E23" s="43">
        <v>97.79499188173132</v>
      </c>
      <c r="F23" s="43">
        <v>102.0929091627887</v>
      </c>
      <c r="G23" s="43">
        <v>104.42124473792447</v>
      </c>
    </row>
    <row r="24" spans="1:7" x14ac:dyDescent="0.2">
      <c r="A24" s="16">
        <v>2009</v>
      </c>
      <c r="B24" s="17" t="s">
        <v>35</v>
      </c>
      <c r="C24" s="43">
        <v>104.29126268956499</v>
      </c>
      <c r="D24" s="43">
        <v>106.51608846198928</v>
      </c>
      <c r="E24" s="43">
        <v>98.152026986792436</v>
      </c>
      <c r="F24" s="43">
        <v>102.44633169323687</v>
      </c>
      <c r="G24" s="43">
        <v>104.99185263266723</v>
      </c>
    </row>
    <row r="25" spans="1:7" x14ac:dyDescent="0.2">
      <c r="A25" s="16">
        <v>2010</v>
      </c>
      <c r="B25" s="17" t="s">
        <v>36</v>
      </c>
      <c r="C25" s="43">
        <v>105.0333572383398</v>
      </c>
      <c r="D25" s="43">
        <v>106.8374379476717</v>
      </c>
      <c r="E25" s="43">
        <v>98.555459287577264</v>
      </c>
      <c r="F25" s="43">
        <v>102.90835306053432</v>
      </c>
      <c r="G25" s="43">
        <v>105.42661862903968</v>
      </c>
    </row>
    <row r="26" spans="1:7" x14ac:dyDescent="0.2">
      <c r="A26" s="16">
        <v>2010</v>
      </c>
      <c r="B26" s="17" t="s">
        <v>37</v>
      </c>
      <c r="C26" s="43">
        <v>107.19509569978337</v>
      </c>
      <c r="D26" s="43">
        <v>107.03179201738573</v>
      </c>
      <c r="E26" s="43">
        <v>99.110861012858237</v>
      </c>
      <c r="F26" s="43">
        <v>103.7921475419987</v>
      </c>
      <c r="G26" s="43">
        <v>106.38708647896631</v>
      </c>
    </row>
    <row r="27" spans="1:7" x14ac:dyDescent="0.2">
      <c r="A27" s="16">
        <v>2010</v>
      </c>
      <c r="B27" s="17" t="s">
        <v>38</v>
      </c>
      <c r="C27" s="43">
        <v>108.08777344790172</v>
      </c>
      <c r="D27" s="43">
        <v>107.08378608697306</v>
      </c>
      <c r="E27" s="43">
        <v>99.645247537723165</v>
      </c>
      <c r="F27" s="43">
        <v>104.39229900879745</v>
      </c>
      <c r="G27" s="43">
        <v>106.88545812927457</v>
      </c>
    </row>
    <row r="28" spans="1:7" x14ac:dyDescent="0.2">
      <c r="A28" s="16">
        <v>2010</v>
      </c>
      <c r="B28" s="17" t="s">
        <v>39</v>
      </c>
      <c r="C28" s="43">
        <v>108.96967977017844</v>
      </c>
      <c r="D28" s="43">
        <v>107.08240010644332</v>
      </c>
      <c r="E28" s="43">
        <v>100.3614763339566</v>
      </c>
      <c r="F28" s="43">
        <v>104.52828571020305</v>
      </c>
      <c r="G28" s="43">
        <v>107.53855109466903</v>
      </c>
    </row>
    <row r="29" spans="1:7" x14ac:dyDescent="0.2">
      <c r="A29" s="16">
        <v>2011</v>
      </c>
      <c r="B29" s="17" t="s">
        <v>40</v>
      </c>
      <c r="C29" s="43">
        <v>110.88407561407547</v>
      </c>
      <c r="D29" s="43">
        <v>106.69610753308139</v>
      </c>
      <c r="E29" s="43">
        <v>100.55986776551104</v>
      </c>
      <c r="F29" s="43">
        <v>105.311816791857</v>
      </c>
      <c r="G29" s="43">
        <v>108.57534572931861</v>
      </c>
    </row>
    <row r="30" spans="1:7" x14ac:dyDescent="0.2">
      <c r="A30" s="16">
        <v>2011</v>
      </c>
      <c r="B30" s="17" t="s">
        <v>41</v>
      </c>
      <c r="C30" s="43">
        <v>111.08841589842444</v>
      </c>
      <c r="D30" s="43">
        <v>106.1847995159364</v>
      </c>
      <c r="E30" s="43">
        <v>100.66811961842153</v>
      </c>
      <c r="F30" s="43">
        <v>105.46733223146794</v>
      </c>
      <c r="G30" s="43">
        <v>108.58770725216833</v>
      </c>
    </row>
    <row r="31" spans="1:7" x14ac:dyDescent="0.2">
      <c r="A31" s="16">
        <v>2011</v>
      </c>
      <c r="B31" s="17" t="s">
        <v>42</v>
      </c>
      <c r="C31" s="43">
        <v>111.63692491465811</v>
      </c>
      <c r="D31" s="43">
        <v>105.7534427756359</v>
      </c>
      <c r="E31" s="43">
        <v>100.08473070769865</v>
      </c>
      <c r="F31" s="43">
        <v>105.7512134014775</v>
      </c>
      <c r="G31" s="43">
        <v>108.57678416106839</v>
      </c>
    </row>
    <row r="32" spans="1:7" x14ac:dyDescent="0.2">
      <c r="A32" s="16">
        <v>2011</v>
      </c>
      <c r="B32" s="17" t="s">
        <v>43</v>
      </c>
      <c r="C32" s="43">
        <v>111.64767966646596</v>
      </c>
      <c r="D32" s="43">
        <v>105.12606878898565</v>
      </c>
      <c r="E32" s="43">
        <v>99.207525972505067</v>
      </c>
      <c r="F32" s="43">
        <v>105.92673388998175</v>
      </c>
      <c r="G32" s="43">
        <v>108.25844123444415</v>
      </c>
    </row>
    <row r="33" spans="1:7" x14ac:dyDescent="0.2">
      <c r="A33" s="16">
        <v>2012</v>
      </c>
      <c r="B33" s="17" t="s">
        <v>44</v>
      </c>
      <c r="C33" s="43">
        <v>111.95956746889333</v>
      </c>
      <c r="D33" s="43">
        <v>104.21357880764491</v>
      </c>
      <c r="E33" s="43">
        <v>98.3232996296164</v>
      </c>
      <c r="F33" s="43">
        <v>106.61285943595288</v>
      </c>
      <c r="G33" s="43">
        <v>108.08016559945519</v>
      </c>
    </row>
    <row r="34" spans="1:7" x14ac:dyDescent="0.2">
      <c r="A34" s="16">
        <v>2012</v>
      </c>
      <c r="B34" s="17" t="s">
        <v>45</v>
      </c>
      <c r="C34" s="43">
        <v>112.08862449058741</v>
      </c>
      <c r="D34" s="43">
        <v>103.22228593332721</v>
      </c>
      <c r="E34" s="43">
        <v>97.408480911151614</v>
      </c>
      <c r="F34" s="43">
        <v>106.55546399805664</v>
      </c>
      <c r="G34" s="43">
        <v>107.71579285683784</v>
      </c>
    </row>
    <row r="35" spans="1:7" x14ac:dyDescent="0.2">
      <c r="A35" s="16">
        <v>2012</v>
      </c>
      <c r="B35" s="17" t="s">
        <v>46</v>
      </c>
      <c r="C35" s="43">
        <v>112.41128371885642</v>
      </c>
      <c r="D35" s="43">
        <v>102.4596006475301</v>
      </c>
      <c r="E35" s="43">
        <v>96.946791596698716</v>
      </c>
      <c r="F35" s="43">
        <v>107.82435567071688</v>
      </c>
      <c r="G35" s="43">
        <v>107.55423899094012</v>
      </c>
    </row>
    <row r="36" spans="1:7" x14ac:dyDescent="0.2">
      <c r="A36" s="16">
        <v>2012</v>
      </c>
      <c r="B36" s="17" t="s">
        <v>47</v>
      </c>
      <c r="C36" s="43">
        <v>111.87352945443061</v>
      </c>
      <c r="D36" s="43">
        <v>101.45832871339823</v>
      </c>
      <c r="E36" s="43">
        <v>96.416449319375488</v>
      </c>
      <c r="F36" s="43">
        <v>107.57762673436628</v>
      </c>
      <c r="G36" s="43">
        <v>107.08584965241646</v>
      </c>
    </row>
    <row r="37" spans="1:7" x14ac:dyDescent="0.2">
      <c r="A37" s="16">
        <v>2013</v>
      </c>
      <c r="B37" s="17" t="s">
        <v>48</v>
      </c>
      <c r="C37" s="43">
        <v>111.56164165200325</v>
      </c>
      <c r="D37" s="43">
        <v>101.11024960321357</v>
      </c>
      <c r="E37" s="43">
        <v>95.433647544074859</v>
      </c>
      <c r="F37" s="43">
        <v>108.27327849409613</v>
      </c>
      <c r="G37" s="43">
        <v>106.71280136830821</v>
      </c>
    </row>
    <row r="38" spans="1:7" x14ac:dyDescent="0.2">
      <c r="A38" s="16">
        <v>2013</v>
      </c>
      <c r="B38" s="17" t="s">
        <v>49</v>
      </c>
      <c r="C38" s="43">
        <v>112.59411449958972</v>
      </c>
      <c r="D38" s="43">
        <v>101.02582358923023</v>
      </c>
      <c r="E38" s="43">
        <v>95.430025089221573</v>
      </c>
      <c r="F38" s="43">
        <v>108.86699976660776</v>
      </c>
      <c r="G38" s="43">
        <v>107.25081979371988</v>
      </c>
    </row>
    <row r="39" spans="1:7" x14ac:dyDescent="0.2">
      <c r="A39" s="16">
        <v>2013</v>
      </c>
      <c r="B39" s="17" t="s">
        <v>50</v>
      </c>
      <c r="C39" s="43">
        <v>113.22866153028615</v>
      </c>
      <c r="D39" s="43">
        <v>100.95656416218665</v>
      </c>
      <c r="E39" s="43">
        <v>95.804651430522298</v>
      </c>
      <c r="F39" s="43">
        <v>109.84296036618765</v>
      </c>
      <c r="G39" s="43">
        <v>107.62620552942155</v>
      </c>
    </row>
    <row r="40" spans="1:7" x14ac:dyDescent="0.2">
      <c r="A40" s="16">
        <v>2013</v>
      </c>
      <c r="B40" s="17" t="s">
        <v>51</v>
      </c>
      <c r="C40" s="43">
        <v>113.64811352482572</v>
      </c>
      <c r="D40" s="43">
        <v>101.2448481123737</v>
      </c>
      <c r="E40" s="43">
        <v>95.624148971222823</v>
      </c>
      <c r="F40" s="43">
        <v>110.35689959847008</v>
      </c>
      <c r="G40" s="43">
        <v>107.8699747600179</v>
      </c>
    </row>
    <row r="41" spans="1:7" x14ac:dyDescent="0.2">
      <c r="A41" s="16">
        <v>2014</v>
      </c>
      <c r="B41" s="17" t="s">
        <v>52</v>
      </c>
      <c r="C41" s="43">
        <v>114.78813389049061</v>
      </c>
      <c r="D41" s="43">
        <v>101.64507968992052</v>
      </c>
      <c r="E41" s="43">
        <v>95.738876582466929</v>
      </c>
      <c r="F41" s="43">
        <v>111.28189495444087</v>
      </c>
      <c r="G41" s="43">
        <v>108.60842965956365</v>
      </c>
    </row>
    <row r="42" spans="1:7" x14ac:dyDescent="0.2">
      <c r="A42" s="16">
        <v>2014</v>
      </c>
      <c r="B42" s="17" t="s">
        <v>53</v>
      </c>
      <c r="C42" s="43">
        <v>114.72360537964357</v>
      </c>
      <c r="D42" s="43">
        <v>102.03766857483187</v>
      </c>
      <c r="E42" s="43">
        <v>95.634520109090488</v>
      </c>
      <c r="F42" s="43">
        <v>112.20808108713152</v>
      </c>
      <c r="G42" s="43">
        <v>108.82050844067254</v>
      </c>
    </row>
    <row r="43" spans="1:7" x14ac:dyDescent="0.2">
      <c r="A43" s="16">
        <v>2014</v>
      </c>
      <c r="B43" s="17" t="s">
        <v>54</v>
      </c>
      <c r="C43" s="43">
        <v>115.12154787056747</v>
      </c>
      <c r="D43" s="43">
        <v>102.73184682301584</v>
      </c>
      <c r="E43" s="43">
        <v>95.84082635638606</v>
      </c>
      <c r="F43" s="43">
        <v>112.99447003291307</v>
      </c>
      <c r="G43" s="43">
        <v>109.25923012435692</v>
      </c>
    </row>
    <row r="44" spans="1:7" x14ac:dyDescent="0.2">
      <c r="A44" s="16">
        <v>2014</v>
      </c>
      <c r="B44" s="17" t="s">
        <v>55</v>
      </c>
      <c r="C44" s="43">
        <v>116.21856590303483</v>
      </c>
      <c r="D44" s="43">
        <v>103.50253119644177</v>
      </c>
      <c r="E44" s="43">
        <v>95.809315961429292</v>
      </c>
      <c r="F44" s="43">
        <v>113.74656460916326</v>
      </c>
      <c r="G44" s="43">
        <v>109.78317888921603</v>
      </c>
    </row>
    <row r="45" spans="1:7" x14ac:dyDescent="0.2">
      <c r="A45" s="16">
        <v>2015</v>
      </c>
      <c r="B45" s="17" t="s">
        <v>56</v>
      </c>
      <c r="C45" s="43">
        <v>116.06798270369123</v>
      </c>
      <c r="D45" s="43">
        <v>104.71569975384986</v>
      </c>
      <c r="E45" s="43">
        <v>96.009766733756521</v>
      </c>
      <c r="F45" s="43">
        <v>114.25121578303094</v>
      </c>
      <c r="G45" s="43">
        <v>110.95945645260255</v>
      </c>
    </row>
    <row r="46" spans="1:7" x14ac:dyDescent="0.2">
      <c r="A46" s="16">
        <v>2015</v>
      </c>
      <c r="B46" s="17" t="s">
        <v>57</v>
      </c>
      <c r="C46" s="43">
        <v>116.745548741619</v>
      </c>
      <c r="D46" s="43">
        <v>105.69107365179735</v>
      </c>
      <c r="E46" s="43">
        <v>96.392010154783037</v>
      </c>
      <c r="F46" s="43">
        <v>114.90137987206295</v>
      </c>
      <c r="G46" s="43">
        <v>111.4241598097674</v>
      </c>
    </row>
    <row r="47" spans="1:7" x14ac:dyDescent="0.2">
      <c r="A47" s="16">
        <v>2015</v>
      </c>
      <c r="B47" s="17" t="s">
        <v>58</v>
      </c>
      <c r="C47" s="43">
        <v>117.12198172892722</v>
      </c>
      <c r="D47" s="43">
        <v>106.71749123268317</v>
      </c>
      <c r="E47" s="43">
        <v>96.660493606615304</v>
      </c>
      <c r="F47" s="43">
        <v>115.39864823026764</v>
      </c>
      <c r="G47" s="43">
        <v>111.84094540926755</v>
      </c>
    </row>
    <row r="48" spans="1:7" x14ac:dyDescent="0.2">
      <c r="A48" s="16">
        <v>2015</v>
      </c>
      <c r="B48" s="17" t="s">
        <v>59</v>
      </c>
      <c r="C48" s="43">
        <v>117.75651208558982</v>
      </c>
      <c r="D48" s="43">
        <v>107.7332169637681</v>
      </c>
      <c r="E48" s="43">
        <v>97.029537397628445</v>
      </c>
      <c r="F48" s="43">
        <v>116.25624562389557</v>
      </c>
      <c r="G48" s="43">
        <v>112.37595211820313</v>
      </c>
    </row>
    <row r="49" spans="1:7" x14ac:dyDescent="0.2">
      <c r="A49" s="16">
        <v>2016</v>
      </c>
      <c r="B49" s="17" t="s">
        <v>60</v>
      </c>
      <c r="C49" s="43">
        <v>118.83202061444148</v>
      </c>
      <c r="D49" s="43">
        <v>108.45990635523552</v>
      </c>
      <c r="E49" s="43">
        <v>97.291520279792465</v>
      </c>
      <c r="F49" s="43">
        <v>116.63324553339653</v>
      </c>
      <c r="G49" s="43">
        <v>113.15396389086798</v>
      </c>
    </row>
    <row r="50" spans="1:7" x14ac:dyDescent="0.2">
      <c r="A50" s="16">
        <v>2016</v>
      </c>
      <c r="B50" s="17" t="s">
        <v>61</v>
      </c>
      <c r="C50" s="43">
        <v>119.35900345302566</v>
      </c>
      <c r="D50" s="43">
        <v>109.19645600818599</v>
      </c>
      <c r="E50" s="43">
        <v>97.513805026577913</v>
      </c>
      <c r="F50" s="43">
        <v>116.81567252687583</v>
      </c>
      <c r="G50" s="43">
        <v>113.47082343475026</v>
      </c>
    </row>
    <row r="51" spans="1:7" x14ac:dyDescent="0.2">
      <c r="A51" s="16">
        <v>2016</v>
      </c>
      <c r="B51" s="17" t="s">
        <v>62</v>
      </c>
      <c r="C51" s="43">
        <v>119.56336041140842</v>
      </c>
      <c r="D51" s="43">
        <v>110.02911351101341</v>
      </c>
      <c r="E51" s="43">
        <v>97.832382562991029</v>
      </c>
      <c r="F51" s="43">
        <v>117.36676399281723</v>
      </c>
      <c r="G51" s="43">
        <v>113.85596353575514</v>
      </c>
    </row>
    <row r="52" spans="1:7" x14ac:dyDescent="0.2">
      <c r="A52" s="16">
        <v>2016</v>
      </c>
      <c r="B52" s="17" t="s">
        <v>63</v>
      </c>
      <c r="C52" s="43">
        <v>120.02583141317939</v>
      </c>
      <c r="D52" s="43">
        <v>110.65070597888243</v>
      </c>
      <c r="E52" s="43">
        <v>98.310521792291411</v>
      </c>
      <c r="F52" s="43">
        <v>118.23698361967546</v>
      </c>
      <c r="G52" s="43">
        <v>114.72477631262517</v>
      </c>
    </row>
    <row r="53" spans="1:7" x14ac:dyDescent="0.2">
      <c r="A53" s="16">
        <v>2017</v>
      </c>
      <c r="B53" s="17" t="s">
        <v>64</v>
      </c>
      <c r="C53" s="43">
        <v>121.35943731138541</v>
      </c>
      <c r="D53" s="43">
        <v>111.55206851654147</v>
      </c>
      <c r="E53" s="43">
        <v>98.819848869198609</v>
      </c>
      <c r="F53" s="43">
        <v>118.75497149280531</v>
      </c>
      <c r="G53" s="43">
        <v>115.48471778643335</v>
      </c>
    </row>
    <row r="54" spans="1:7" x14ac:dyDescent="0.2">
      <c r="A54" s="16">
        <v>2017</v>
      </c>
      <c r="B54" s="17" t="s">
        <v>65</v>
      </c>
      <c r="C54" s="43">
        <v>122.02624859750533</v>
      </c>
      <c r="D54" s="43">
        <v>112.52712561893932</v>
      </c>
      <c r="E54" s="43">
        <v>99.158399529974076</v>
      </c>
      <c r="F54" s="43">
        <v>119.06385897393153</v>
      </c>
      <c r="G54" s="43">
        <v>116.27167480654217</v>
      </c>
    </row>
    <row r="55" spans="1:7" x14ac:dyDescent="0.2">
      <c r="A55" s="16">
        <v>2017</v>
      </c>
      <c r="B55" s="17" t="s">
        <v>66</v>
      </c>
      <c r="C55" s="43">
        <v>122.7360788908566</v>
      </c>
      <c r="D55" s="43">
        <v>113.24640991443353</v>
      </c>
      <c r="E55" s="43">
        <v>99.527294452979547</v>
      </c>
      <c r="F55" s="43">
        <v>119.48134529190702</v>
      </c>
      <c r="G55" s="43">
        <v>117.03615633056062</v>
      </c>
    </row>
    <row r="56" spans="1:7" x14ac:dyDescent="0.2">
      <c r="A56" s="16">
        <v>2017</v>
      </c>
      <c r="B56" s="17" t="s">
        <v>67</v>
      </c>
      <c r="C56" s="43">
        <v>123.39215209920249</v>
      </c>
      <c r="D56" s="43">
        <v>114.06952395132754</v>
      </c>
      <c r="E56" s="43">
        <v>99.8478817074962</v>
      </c>
      <c r="F56" s="43">
        <v>119.9195511248077</v>
      </c>
      <c r="G56" s="43">
        <v>117.81061697484319</v>
      </c>
    </row>
    <row r="57" spans="1:7" x14ac:dyDescent="0.2">
      <c r="A57" s="16">
        <v>2018</v>
      </c>
      <c r="B57" s="15" t="s">
        <v>68</v>
      </c>
      <c r="C57" s="43">
        <v>123.84385167513179</v>
      </c>
      <c r="D57" s="43">
        <v>114.70335264730203</v>
      </c>
      <c r="E57" s="43">
        <v>100.14469970345495</v>
      </c>
      <c r="F57" s="43">
        <v>120.03053151509665</v>
      </c>
      <c r="G57" s="43">
        <v>118.26520635876736</v>
      </c>
    </row>
    <row r="58" spans="1:7" x14ac:dyDescent="0.2">
      <c r="A58" s="16">
        <v>2018</v>
      </c>
      <c r="B58" s="15" t="s">
        <v>69</v>
      </c>
      <c r="C58" s="43">
        <v>124.40311544317331</v>
      </c>
      <c r="D58" s="43">
        <v>115.34925917360712</v>
      </c>
      <c r="E58" s="43">
        <v>100.34276858765945</v>
      </c>
      <c r="F58" s="43">
        <v>120.51398686335122</v>
      </c>
      <c r="G58" s="43">
        <v>118.79675184130502</v>
      </c>
    </row>
    <row r="59" spans="1:7" x14ac:dyDescent="0.2">
      <c r="A59" s="16">
        <v>2018</v>
      </c>
      <c r="B59" s="15" t="s">
        <v>699</v>
      </c>
      <c r="C59" s="43">
        <v>124.15573947755918</v>
      </c>
      <c r="D59" s="43">
        <v>116.04205144126134</v>
      </c>
      <c r="E59" s="43">
        <v>100.364007090087</v>
      </c>
      <c r="F59" s="43">
        <v>121.24964872086765</v>
      </c>
      <c r="G59" s="43">
        <v>119.01202214285875</v>
      </c>
    </row>
    <row r="60" spans="1:7" x14ac:dyDescent="0.2">
      <c r="C60" s="43"/>
      <c r="D60" s="43"/>
      <c r="E60" s="43"/>
      <c r="F60" s="43"/>
      <c r="G60" s="43"/>
    </row>
  </sheetData>
  <hyperlinks>
    <hyperlink ref="A2" location="Forside!A1" display="Retur til forside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9"/>
  <dimension ref="A1:F172"/>
  <sheetViews>
    <sheetView workbookViewId="0"/>
  </sheetViews>
  <sheetFormatPr defaultColWidth="9.140625" defaultRowHeight="12.75" x14ac:dyDescent="0.2"/>
  <cols>
    <col min="1" max="1" width="12.7109375" style="18" customWidth="1"/>
    <col min="2" max="2" width="18.140625" style="18" customWidth="1"/>
    <col min="3" max="3" width="9.140625" style="18" customWidth="1"/>
    <col min="4" max="4" width="10.140625" style="18" bestFit="1" customWidth="1"/>
    <col min="5" max="6" width="9.28515625" style="18" bestFit="1" customWidth="1"/>
    <col min="7" max="37" width="9.140625" style="18" customWidth="1"/>
    <col min="38" max="16384" width="9.140625" style="18"/>
  </cols>
  <sheetData>
    <row r="1" spans="1:6" s="19" customFormat="1" ht="36.75" customHeight="1" x14ac:dyDescent="0.25">
      <c r="A1" s="19" t="s">
        <v>981</v>
      </c>
      <c r="B1" s="19" t="s">
        <v>510</v>
      </c>
    </row>
    <row r="2" spans="1:6" s="12" customFormat="1" ht="25.5" customHeight="1" x14ac:dyDescent="0.2">
      <c r="A2" s="66" t="s">
        <v>2</v>
      </c>
      <c r="C2" s="14" t="s">
        <v>982</v>
      </c>
      <c r="D2" s="14" t="s">
        <v>461</v>
      </c>
      <c r="F2" s="14"/>
    </row>
    <row r="4" spans="1:6" hidden="1" x14ac:dyDescent="0.2">
      <c r="B4" s="104"/>
      <c r="C4" s="103" t="s">
        <v>983</v>
      </c>
      <c r="D4" s="105" t="s">
        <v>984</v>
      </c>
      <c r="E4" s="25" t="s">
        <v>984</v>
      </c>
    </row>
    <row r="5" spans="1:6" x14ac:dyDescent="0.2">
      <c r="A5" s="27" t="str">
        <f t="shared" ref="A5:A68" si="0">+LEFT(B5,4)</f>
        <v>2005</v>
      </c>
      <c r="B5" s="27" t="s">
        <v>79</v>
      </c>
      <c r="C5" s="57">
        <v>3.738</v>
      </c>
      <c r="D5" s="57">
        <v>3.5754999999999999</v>
      </c>
    </row>
    <row r="6" spans="1:6" x14ac:dyDescent="0.2">
      <c r="A6" s="27" t="str">
        <f t="shared" si="0"/>
        <v>2005</v>
      </c>
      <c r="B6" s="27" t="s">
        <v>80</v>
      </c>
      <c r="C6" s="57">
        <v>3.6349999999999998</v>
      </c>
      <c r="D6" s="57">
        <v>3.5575000000000001</v>
      </c>
    </row>
    <row r="7" spans="1:6" x14ac:dyDescent="0.2">
      <c r="A7" s="27" t="str">
        <f t="shared" si="0"/>
        <v>2005</v>
      </c>
      <c r="B7" s="27" t="s">
        <v>81</v>
      </c>
      <c r="C7" s="57">
        <v>3.8210000000000002</v>
      </c>
      <c r="D7" s="57">
        <v>3.7160000000000002</v>
      </c>
    </row>
    <row r="8" spans="1:6" x14ac:dyDescent="0.2">
      <c r="A8" s="27" t="str">
        <f t="shared" si="0"/>
        <v>2005</v>
      </c>
      <c r="B8" s="27" t="s">
        <v>82</v>
      </c>
      <c r="C8" s="57">
        <v>3.6116000000000001</v>
      </c>
      <c r="D8" s="57">
        <v>3.5247999999999999</v>
      </c>
    </row>
    <row r="9" spans="1:6" x14ac:dyDescent="0.2">
      <c r="A9" s="27" t="str">
        <f t="shared" si="0"/>
        <v>2005</v>
      </c>
      <c r="B9" s="27" t="s">
        <v>83</v>
      </c>
      <c r="C9" s="57">
        <v>3.3944999999999999</v>
      </c>
      <c r="D9" s="57">
        <v>3.3250000000000002</v>
      </c>
    </row>
    <row r="10" spans="1:6" x14ac:dyDescent="0.2">
      <c r="A10" s="27" t="str">
        <f t="shared" si="0"/>
        <v>2005</v>
      </c>
      <c r="B10" s="27" t="s">
        <v>84</v>
      </c>
      <c r="C10" s="57">
        <v>3.1859999999999999</v>
      </c>
      <c r="D10" s="57">
        <v>3.202</v>
      </c>
    </row>
    <row r="11" spans="1:6" x14ac:dyDescent="0.2">
      <c r="A11" s="27" t="str">
        <f t="shared" si="0"/>
        <v>2005</v>
      </c>
      <c r="B11" s="27" t="s">
        <v>85</v>
      </c>
      <c r="C11" s="57">
        <v>3.1884000000000001</v>
      </c>
      <c r="D11" s="57">
        <v>3.2115999999999998</v>
      </c>
    </row>
    <row r="12" spans="1:6" x14ac:dyDescent="0.2">
      <c r="A12" s="27" t="str">
        <f t="shared" si="0"/>
        <v>2005</v>
      </c>
      <c r="B12" s="27" t="s">
        <v>86</v>
      </c>
      <c r="C12" s="57">
        <v>3.258</v>
      </c>
      <c r="D12" s="57">
        <v>3.2629999999999999</v>
      </c>
    </row>
    <row r="13" spans="1:6" x14ac:dyDescent="0.2">
      <c r="A13" s="27" t="str">
        <f t="shared" si="0"/>
        <v>2005</v>
      </c>
      <c r="B13" s="27" t="s">
        <v>87</v>
      </c>
      <c r="C13" s="57">
        <v>3.0592000000000001</v>
      </c>
      <c r="D13" s="57">
        <v>3.0876000000000001</v>
      </c>
    </row>
    <row r="14" spans="1:6" x14ac:dyDescent="0.2">
      <c r="A14" s="27" t="str">
        <f t="shared" si="0"/>
        <v>2005</v>
      </c>
      <c r="B14" s="27" t="s">
        <v>88</v>
      </c>
      <c r="C14" s="57">
        <v>3.2090000000000001</v>
      </c>
      <c r="D14" s="57">
        <v>3.2494999999999998</v>
      </c>
    </row>
    <row r="15" spans="1:6" x14ac:dyDescent="0.2">
      <c r="A15" s="27" t="str">
        <f t="shared" si="0"/>
        <v>2005</v>
      </c>
      <c r="B15" s="27" t="s">
        <v>89</v>
      </c>
      <c r="C15" s="57">
        <v>3.4664999999999999</v>
      </c>
      <c r="D15" s="57">
        <v>3.4634999999999998</v>
      </c>
    </row>
    <row r="16" spans="1:6" x14ac:dyDescent="0.2">
      <c r="A16" s="27" t="str">
        <f t="shared" si="0"/>
        <v>2005</v>
      </c>
      <c r="B16" s="27" t="s">
        <v>90</v>
      </c>
      <c r="C16" s="57">
        <v>3.3592</v>
      </c>
      <c r="D16" s="57">
        <v>3.3736000000000002</v>
      </c>
    </row>
    <row r="17" spans="1:4" x14ac:dyDescent="0.2">
      <c r="A17" s="27" t="str">
        <f t="shared" si="0"/>
        <v>2006</v>
      </c>
      <c r="B17" s="27" t="s">
        <v>91</v>
      </c>
      <c r="C17" s="57">
        <v>3.2970000000000002</v>
      </c>
      <c r="D17" s="57">
        <v>3.3205</v>
      </c>
    </row>
    <row r="18" spans="1:4" x14ac:dyDescent="0.2">
      <c r="A18" s="27" t="str">
        <f t="shared" si="0"/>
        <v>2006</v>
      </c>
      <c r="B18" s="27" t="s">
        <v>92</v>
      </c>
      <c r="C18" s="57">
        <v>3.476</v>
      </c>
      <c r="D18" s="57">
        <v>3.476</v>
      </c>
    </row>
    <row r="19" spans="1:4" x14ac:dyDescent="0.2">
      <c r="A19" s="27" t="str">
        <f t="shared" si="0"/>
        <v>2006</v>
      </c>
      <c r="B19" s="27" t="s">
        <v>93</v>
      </c>
      <c r="C19" s="57">
        <v>3.6907999999999999</v>
      </c>
      <c r="D19" s="57">
        <v>3.6404000000000001</v>
      </c>
    </row>
    <row r="20" spans="1:4" x14ac:dyDescent="0.2">
      <c r="A20" s="27" t="str">
        <f t="shared" si="0"/>
        <v>2006</v>
      </c>
      <c r="B20" s="27" t="s">
        <v>94</v>
      </c>
      <c r="C20" s="57">
        <v>3.968</v>
      </c>
      <c r="D20" s="57">
        <v>3.9184999999999999</v>
      </c>
    </row>
    <row r="21" spans="1:4" x14ac:dyDescent="0.2">
      <c r="A21" s="27" t="str">
        <f t="shared" si="0"/>
        <v>2006</v>
      </c>
      <c r="B21" s="27" t="s">
        <v>95</v>
      </c>
      <c r="C21" s="57">
        <v>4.0350000000000001</v>
      </c>
      <c r="D21" s="57">
        <v>3.972</v>
      </c>
    </row>
    <row r="22" spans="1:4" x14ac:dyDescent="0.2">
      <c r="A22" s="27" t="str">
        <f t="shared" si="0"/>
        <v>2006</v>
      </c>
      <c r="B22" s="27" t="s">
        <v>96</v>
      </c>
      <c r="C22" s="57">
        <v>4.0183999999999997</v>
      </c>
      <c r="D22" s="57">
        <v>3.9756</v>
      </c>
    </row>
    <row r="23" spans="1:4" x14ac:dyDescent="0.2">
      <c r="A23" s="27" t="str">
        <f t="shared" si="0"/>
        <v>2006</v>
      </c>
      <c r="B23" s="27" t="s">
        <v>97</v>
      </c>
      <c r="C23" s="57">
        <v>4.0679999999999996</v>
      </c>
      <c r="D23" s="57">
        <v>4.0140000000000002</v>
      </c>
    </row>
    <row r="24" spans="1:4" x14ac:dyDescent="0.2">
      <c r="A24" s="27" t="str">
        <f t="shared" si="0"/>
        <v>2006</v>
      </c>
      <c r="B24" s="27" t="s">
        <v>98</v>
      </c>
      <c r="C24" s="57">
        <v>3.9540000000000002</v>
      </c>
      <c r="D24" s="57">
        <v>3.8995000000000002</v>
      </c>
    </row>
    <row r="25" spans="1:4" x14ac:dyDescent="0.2">
      <c r="A25" s="27" t="str">
        <f t="shared" si="0"/>
        <v>2006</v>
      </c>
      <c r="B25" s="27" t="s">
        <v>99</v>
      </c>
      <c r="C25" s="57">
        <v>3.8008000000000002</v>
      </c>
      <c r="D25" s="57">
        <v>3.7568000000000001</v>
      </c>
    </row>
    <row r="26" spans="1:4" x14ac:dyDescent="0.2">
      <c r="A26" s="27" t="str">
        <f t="shared" si="0"/>
        <v>2006</v>
      </c>
      <c r="B26" s="27" t="s">
        <v>100</v>
      </c>
      <c r="C26" s="57">
        <v>3.88</v>
      </c>
      <c r="D26" s="57">
        <v>3.7934999999999999</v>
      </c>
    </row>
    <row r="27" spans="1:4" x14ac:dyDescent="0.2">
      <c r="A27" s="27" t="str">
        <f t="shared" si="0"/>
        <v>2006</v>
      </c>
      <c r="B27" s="27" t="s">
        <v>101</v>
      </c>
      <c r="C27" s="57">
        <v>3.7930000000000001</v>
      </c>
      <c r="D27" s="57">
        <v>3.7284999999999999</v>
      </c>
    </row>
    <row r="28" spans="1:4" x14ac:dyDescent="0.2">
      <c r="A28" s="27" t="str">
        <f t="shared" si="0"/>
        <v>2006</v>
      </c>
      <c r="B28" s="27" t="s">
        <v>102</v>
      </c>
      <c r="C28" s="57">
        <v>3.7759999999999998</v>
      </c>
      <c r="D28" s="57">
        <v>3.778</v>
      </c>
    </row>
    <row r="29" spans="1:4" x14ac:dyDescent="0.2">
      <c r="A29" s="27" t="str">
        <f t="shared" si="0"/>
        <v>2007</v>
      </c>
      <c r="B29" s="27" t="s">
        <v>103</v>
      </c>
      <c r="C29" s="57">
        <v>3.9820000000000002</v>
      </c>
      <c r="D29" s="57">
        <v>4.008</v>
      </c>
    </row>
    <row r="30" spans="1:4" x14ac:dyDescent="0.2">
      <c r="A30" s="27" t="str">
        <f t="shared" si="0"/>
        <v>2007</v>
      </c>
      <c r="B30" s="27" t="s">
        <v>104</v>
      </c>
      <c r="C30" s="57">
        <v>4.0679999999999996</v>
      </c>
      <c r="D30" s="57">
        <v>4.0644999999999998</v>
      </c>
    </row>
    <row r="31" spans="1:4" x14ac:dyDescent="0.2">
      <c r="A31" s="27" t="str">
        <f t="shared" si="0"/>
        <v>2007</v>
      </c>
      <c r="B31" s="27" t="s">
        <v>105</v>
      </c>
      <c r="C31" s="57">
        <v>3.9643999999999999</v>
      </c>
      <c r="D31" s="57">
        <v>3.9472</v>
      </c>
    </row>
    <row r="32" spans="1:4" x14ac:dyDescent="0.2">
      <c r="A32" s="27" t="str">
        <f t="shared" si="0"/>
        <v>2007</v>
      </c>
      <c r="B32" s="27" t="s">
        <v>106</v>
      </c>
      <c r="C32" s="57">
        <v>4.1680000000000001</v>
      </c>
      <c r="D32" s="57">
        <v>4.1494999999999997</v>
      </c>
    </row>
    <row r="33" spans="1:4" x14ac:dyDescent="0.2">
      <c r="A33" s="27" t="str">
        <f t="shared" si="0"/>
        <v>2007</v>
      </c>
      <c r="B33" s="27" t="s">
        <v>107</v>
      </c>
      <c r="C33" s="57">
        <v>4.3105000000000002</v>
      </c>
      <c r="D33" s="57">
        <v>4.2530000000000001</v>
      </c>
    </row>
    <row r="34" spans="1:4" x14ac:dyDescent="0.2">
      <c r="A34" s="27" t="str">
        <f t="shared" si="0"/>
        <v>2007</v>
      </c>
      <c r="B34" s="27" t="s">
        <v>108</v>
      </c>
      <c r="C34" s="57">
        <v>4.6112000000000002</v>
      </c>
      <c r="D34" s="57">
        <v>4.5435999999999996</v>
      </c>
    </row>
    <row r="35" spans="1:4" x14ac:dyDescent="0.2">
      <c r="A35" s="27" t="str">
        <f t="shared" si="0"/>
        <v>2007</v>
      </c>
      <c r="B35" s="27" t="s">
        <v>109</v>
      </c>
      <c r="C35" s="57">
        <v>4.6014999999999997</v>
      </c>
      <c r="D35" s="57">
        <v>4.53</v>
      </c>
    </row>
    <row r="36" spans="1:4" x14ac:dyDescent="0.2">
      <c r="A36" s="27" t="str">
        <f t="shared" si="0"/>
        <v>2007</v>
      </c>
      <c r="B36" s="27" t="s">
        <v>110</v>
      </c>
      <c r="C36" s="57">
        <v>4.3932000000000002</v>
      </c>
      <c r="D36" s="57">
        <v>4.3003999999999998</v>
      </c>
    </row>
    <row r="37" spans="1:4" x14ac:dyDescent="0.2">
      <c r="A37" s="27" t="str">
        <f t="shared" si="0"/>
        <v>2007</v>
      </c>
      <c r="B37" s="27" t="s">
        <v>111</v>
      </c>
      <c r="C37" s="57">
        <v>4.359</v>
      </c>
      <c r="D37" s="57">
        <v>4.2370000000000001</v>
      </c>
    </row>
    <row r="38" spans="1:4" x14ac:dyDescent="0.2">
      <c r="A38" s="27" t="str">
        <f t="shared" si="0"/>
        <v>2007</v>
      </c>
      <c r="B38" s="27" t="s">
        <v>112</v>
      </c>
      <c r="C38" s="57">
        <v>4.4104999999999999</v>
      </c>
      <c r="D38" s="57">
        <v>4.3</v>
      </c>
    </row>
    <row r="39" spans="1:4" x14ac:dyDescent="0.2">
      <c r="A39" s="27" t="str">
        <f t="shared" si="0"/>
        <v>2007</v>
      </c>
      <c r="B39" s="27" t="s">
        <v>113</v>
      </c>
      <c r="C39" s="57">
        <v>4.2168000000000001</v>
      </c>
      <c r="D39" s="57">
        <v>4.1052</v>
      </c>
    </row>
    <row r="40" spans="1:4" x14ac:dyDescent="0.2">
      <c r="A40" s="27" t="str">
        <f t="shared" si="0"/>
        <v>2007</v>
      </c>
      <c r="B40" s="27" t="s">
        <v>114</v>
      </c>
      <c r="C40" s="57">
        <v>4.3445</v>
      </c>
      <c r="D40" s="57">
        <v>4.26</v>
      </c>
    </row>
    <row r="41" spans="1:4" x14ac:dyDescent="0.2">
      <c r="A41" s="27" t="str">
        <f t="shared" si="0"/>
        <v>2008</v>
      </c>
      <c r="B41" s="27" t="s">
        <v>115</v>
      </c>
      <c r="C41" s="57">
        <v>4.1929999999999996</v>
      </c>
      <c r="D41" s="57">
        <v>4.0694999999999997</v>
      </c>
    </row>
    <row r="42" spans="1:4" x14ac:dyDescent="0.2">
      <c r="A42" s="27" t="str">
        <f t="shared" si="0"/>
        <v>2008</v>
      </c>
      <c r="B42" s="27" t="s">
        <v>116</v>
      </c>
      <c r="C42" s="57">
        <v>4.0848000000000004</v>
      </c>
      <c r="D42" s="57">
        <v>3.9571999999999998</v>
      </c>
    </row>
    <row r="43" spans="1:4" x14ac:dyDescent="0.2">
      <c r="A43" s="27" t="str">
        <f t="shared" si="0"/>
        <v>2008</v>
      </c>
      <c r="B43" s="27" t="s">
        <v>117</v>
      </c>
      <c r="C43" s="57">
        <v>4.0270000000000001</v>
      </c>
      <c r="D43" s="57">
        <v>3.7930000000000001</v>
      </c>
    </row>
    <row r="44" spans="1:4" x14ac:dyDescent="0.2">
      <c r="A44" s="27" t="str">
        <f t="shared" si="0"/>
        <v>2008</v>
      </c>
      <c r="B44" s="27" t="s">
        <v>118</v>
      </c>
      <c r="C44" s="57">
        <v>4.2625000000000002</v>
      </c>
      <c r="D44" s="57">
        <v>4.0285000000000002</v>
      </c>
    </row>
    <row r="45" spans="1:4" x14ac:dyDescent="0.2">
      <c r="A45" s="27" t="str">
        <f t="shared" si="0"/>
        <v>2008</v>
      </c>
      <c r="B45" s="27" t="s">
        <v>119</v>
      </c>
      <c r="C45" s="57">
        <v>4.4092000000000002</v>
      </c>
      <c r="D45" s="57">
        <v>4.1947999999999999</v>
      </c>
    </row>
    <row r="46" spans="1:4" x14ac:dyDescent="0.2">
      <c r="A46" s="27" t="str">
        <f t="shared" si="0"/>
        <v>2008</v>
      </c>
      <c r="B46" s="27" t="s">
        <v>120</v>
      </c>
      <c r="C46" s="57">
        <v>4.8185000000000002</v>
      </c>
      <c r="D46" s="57">
        <v>4.5434999999999999</v>
      </c>
    </row>
    <row r="47" spans="1:4" x14ac:dyDescent="0.2">
      <c r="A47" s="27" t="str">
        <f t="shared" si="0"/>
        <v>2008</v>
      </c>
      <c r="B47" s="27" t="s">
        <v>121</v>
      </c>
      <c r="C47" s="57">
        <v>4.7805</v>
      </c>
      <c r="D47" s="57">
        <v>4.5125000000000002</v>
      </c>
    </row>
    <row r="48" spans="1:4" x14ac:dyDescent="0.2">
      <c r="A48" s="27" t="str">
        <f t="shared" si="0"/>
        <v>2008</v>
      </c>
      <c r="B48" s="27" t="s">
        <v>122</v>
      </c>
      <c r="C48" s="57">
        <v>4.5316000000000001</v>
      </c>
      <c r="D48" s="57">
        <v>4.2523999999999997</v>
      </c>
    </row>
    <row r="49" spans="1:4" x14ac:dyDescent="0.2">
      <c r="A49" s="27" t="str">
        <f t="shared" si="0"/>
        <v>2008</v>
      </c>
      <c r="B49" s="27" t="s">
        <v>123</v>
      </c>
      <c r="C49" s="57">
        <v>4.3789999999999996</v>
      </c>
      <c r="D49" s="57">
        <v>4.1105</v>
      </c>
    </row>
    <row r="50" spans="1:4" x14ac:dyDescent="0.2">
      <c r="A50" s="27" t="str">
        <f t="shared" si="0"/>
        <v>2008</v>
      </c>
      <c r="B50" s="27" t="s">
        <v>124</v>
      </c>
      <c r="C50" s="57">
        <v>4.3868</v>
      </c>
      <c r="D50" s="57">
        <v>3.9016000000000002</v>
      </c>
    </row>
    <row r="51" spans="1:4" x14ac:dyDescent="0.2">
      <c r="A51" s="27" t="str">
        <f t="shared" si="0"/>
        <v>2008</v>
      </c>
      <c r="B51" s="27" t="s">
        <v>125</v>
      </c>
      <c r="C51" s="57">
        <v>4.056</v>
      </c>
      <c r="D51" s="57">
        <v>3.54</v>
      </c>
    </row>
    <row r="52" spans="1:4" x14ac:dyDescent="0.2">
      <c r="A52" s="27" t="str">
        <f t="shared" si="0"/>
        <v>2008</v>
      </c>
      <c r="B52" s="27" t="s">
        <v>126</v>
      </c>
      <c r="C52" s="57">
        <v>3.4980000000000002</v>
      </c>
      <c r="D52" s="57">
        <v>3.069</v>
      </c>
    </row>
    <row r="53" spans="1:4" x14ac:dyDescent="0.2">
      <c r="A53" s="27" t="str">
        <f t="shared" si="0"/>
        <v>2009</v>
      </c>
      <c r="B53" s="27" t="s">
        <v>127</v>
      </c>
      <c r="C53" s="57">
        <v>3.4220000000000002</v>
      </c>
      <c r="D53" s="57">
        <v>3.0644</v>
      </c>
    </row>
    <row r="54" spans="1:4" x14ac:dyDescent="0.2">
      <c r="A54" s="27" t="str">
        <f t="shared" si="0"/>
        <v>2009</v>
      </c>
      <c r="B54" s="27" t="s">
        <v>128</v>
      </c>
      <c r="C54" s="57">
        <v>3.5514999999999999</v>
      </c>
      <c r="D54" s="57">
        <v>3.1515</v>
      </c>
    </row>
    <row r="55" spans="1:4" x14ac:dyDescent="0.2">
      <c r="A55" s="27" t="str">
        <f t="shared" si="0"/>
        <v>2009</v>
      </c>
      <c r="B55" s="27" t="s">
        <v>129</v>
      </c>
      <c r="C55" s="57">
        <v>3.4455</v>
      </c>
      <c r="D55" s="57">
        <v>3.0630000000000002</v>
      </c>
    </row>
    <row r="56" spans="1:4" x14ac:dyDescent="0.2">
      <c r="A56" s="27" t="str">
        <f t="shared" si="0"/>
        <v>2009</v>
      </c>
      <c r="B56" s="27" t="s">
        <v>130</v>
      </c>
      <c r="C56" s="57">
        <v>3.5114999999999998</v>
      </c>
      <c r="D56" s="57">
        <v>3.1705000000000001</v>
      </c>
    </row>
    <row r="57" spans="1:4" x14ac:dyDescent="0.2">
      <c r="A57" s="27" t="str">
        <f t="shared" si="0"/>
        <v>2009</v>
      </c>
      <c r="B57" s="27" t="s">
        <v>131</v>
      </c>
      <c r="C57" s="57">
        <v>3.5891999999999999</v>
      </c>
      <c r="D57" s="57">
        <v>3.3488000000000002</v>
      </c>
    </row>
    <row r="58" spans="1:4" x14ac:dyDescent="0.2">
      <c r="A58" s="27" t="str">
        <f t="shared" si="0"/>
        <v>2009</v>
      </c>
      <c r="B58" s="27" t="s">
        <v>132</v>
      </c>
      <c r="C58" s="57">
        <v>3.7709999999999999</v>
      </c>
      <c r="D58" s="57">
        <v>3.5615000000000001</v>
      </c>
    </row>
    <row r="59" spans="1:4" x14ac:dyDescent="0.2">
      <c r="A59" s="27" t="str">
        <f t="shared" si="0"/>
        <v>2009</v>
      </c>
      <c r="B59" s="27" t="s">
        <v>133</v>
      </c>
      <c r="C59" s="57">
        <v>3.7256</v>
      </c>
      <c r="D59" s="57">
        <v>3.3620000000000001</v>
      </c>
    </row>
    <row r="60" spans="1:4" x14ac:dyDescent="0.2">
      <c r="A60" s="27" t="str">
        <f t="shared" si="0"/>
        <v>2009</v>
      </c>
      <c r="B60" s="27" t="s">
        <v>134</v>
      </c>
      <c r="C60" s="57">
        <v>3.6059999999999999</v>
      </c>
      <c r="D60" s="57">
        <v>3.3319999999999999</v>
      </c>
    </row>
    <row r="61" spans="1:4" x14ac:dyDescent="0.2">
      <c r="A61" s="27" t="str">
        <f t="shared" si="0"/>
        <v>2009</v>
      </c>
      <c r="B61" s="27" t="s">
        <v>135</v>
      </c>
      <c r="C61" s="57">
        <v>3.6560000000000001</v>
      </c>
      <c r="D61" s="57">
        <v>3.294</v>
      </c>
    </row>
    <row r="62" spans="1:4" x14ac:dyDescent="0.2">
      <c r="A62" s="27" t="str">
        <f t="shared" si="0"/>
        <v>2009</v>
      </c>
      <c r="B62" s="27" t="s">
        <v>136</v>
      </c>
      <c r="C62" s="57">
        <v>3.59</v>
      </c>
      <c r="D62" s="57">
        <v>3.2275999999999998</v>
      </c>
    </row>
    <row r="63" spans="1:4" x14ac:dyDescent="0.2">
      <c r="A63" s="27" t="str">
        <f t="shared" si="0"/>
        <v>2009</v>
      </c>
      <c r="B63" s="27" t="s">
        <v>137</v>
      </c>
      <c r="C63" s="57">
        <v>3.6274999999999999</v>
      </c>
      <c r="D63" s="57">
        <v>3.2469999999999999</v>
      </c>
    </row>
    <row r="64" spans="1:4" x14ac:dyDescent="0.2">
      <c r="A64" s="27" t="str">
        <f t="shared" si="0"/>
        <v>2009</v>
      </c>
      <c r="B64" s="27" t="s">
        <v>138</v>
      </c>
      <c r="C64" s="57">
        <v>3.5205000000000002</v>
      </c>
      <c r="D64" s="57">
        <v>3.1924999999999999</v>
      </c>
    </row>
    <row r="65" spans="1:4" x14ac:dyDescent="0.2">
      <c r="A65" s="27" t="str">
        <f t="shared" si="0"/>
        <v>2010</v>
      </c>
      <c r="B65" s="27" t="s">
        <v>139</v>
      </c>
      <c r="C65" s="57">
        <v>3.5792000000000002</v>
      </c>
      <c r="D65" s="57">
        <v>3.2915999999999999</v>
      </c>
    </row>
    <row r="66" spans="1:4" x14ac:dyDescent="0.2">
      <c r="A66" s="27" t="str">
        <f t="shared" si="0"/>
        <v>2010</v>
      </c>
      <c r="B66" s="27" t="s">
        <v>140</v>
      </c>
      <c r="C66" s="57">
        <v>3.496</v>
      </c>
      <c r="D66" s="57">
        <v>3.1835</v>
      </c>
    </row>
    <row r="67" spans="1:4" x14ac:dyDescent="0.2">
      <c r="A67" s="27" t="str">
        <f t="shared" si="0"/>
        <v>2010</v>
      </c>
      <c r="B67" s="27" t="s">
        <v>141</v>
      </c>
      <c r="C67" s="57">
        <v>3.3984999999999999</v>
      </c>
      <c r="D67" s="57">
        <v>3.1255000000000002</v>
      </c>
    </row>
    <row r="68" spans="1:4" x14ac:dyDescent="0.2">
      <c r="A68" s="27" t="str">
        <f t="shared" si="0"/>
        <v>2010</v>
      </c>
      <c r="B68" s="27" t="s">
        <v>142</v>
      </c>
      <c r="C68" s="57">
        <v>3.3472</v>
      </c>
      <c r="D68" s="57">
        <v>3.0819999999999999</v>
      </c>
    </row>
    <row r="69" spans="1:4" x14ac:dyDescent="0.2">
      <c r="A69" s="27" t="str">
        <f t="shared" ref="A69:A132" si="1">+LEFT(B69,4)</f>
        <v>2010</v>
      </c>
      <c r="B69" s="27" t="s">
        <v>143</v>
      </c>
      <c r="C69" s="57">
        <v>2.9514999999999998</v>
      </c>
      <c r="D69" s="57">
        <v>2.7995000000000001</v>
      </c>
    </row>
    <row r="70" spans="1:4" x14ac:dyDescent="0.2">
      <c r="A70" s="27" t="str">
        <f t="shared" si="1"/>
        <v>2010</v>
      </c>
      <c r="B70" s="27" t="s">
        <v>144</v>
      </c>
      <c r="C70" s="57">
        <v>2.7044999999999999</v>
      </c>
      <c r="D70" s="57">
        <v>2.6324999999999998</v>
      </c>
    </row>
    <row r="71" spans="1:4" x14ac:dyDescent="0.2">
      <c r="A71" s="27" t="str">
        <f t="shared" si="1"/>
        <v>2010</v>
      </c>
      <c r="B71" s="27" t="s">
        <v>145</v>
      </c>
      <c r="C71" s="57">
        <v>2.7124000000000001</v>
      </c>
      <c r="D71" s="57">
        <v>2.6332</v>
      </c>
    </row>
    <row r="72" spans="1:4" x14ac:dyDescent="0.2">
      <c r="A72" s="27" t="str">
        <f t="shared" si="1"/>
        <v>2010</v>
      </c>
      <c r="B72" s="27" t="s">
        <v>146</v>
      </c>
      <c r="C72" s="57">
        <v>2.4729999999999999</v>
      </c>
      <c r="D72" s="57">
        <v>2.3815</v>
      </c>
    </row>
    <row r="73" spans="1:4" x14ac:dyDescent="0.2">
      <c r="A73" s="27" t="str">
        <f t="shared" si="1"/>
        <v>2010</v>
      </c>
      <c r="B73" s="27" t="s">
        <v>147</v>
      </c>
      <c r="C73" s="57">
        <v>2.383</v>
      </c>
      <c r="D73" s="57">
        <v>2.335</v>
      </c>
    </row>
    <row r="74" spans="1:4" x14ac:dyDescent="0.2">
      <c r="A74" s="27" t="str">
        <f t="shared" si="1"/>
        <v>2010</v>
      </c>
      <c r="B74" s="27" t="s">
        <v>148</v>
      </c>
      <c r="C74" s="57">
        <v>2.4403999999999999</v>
      </c>
      <c r="D74" s="57">
        <v>2.3504</v>
      </c>
    </row>
    <row r="75" spans="1:4" x14ac:dyDescent="0.2">
      <c r="A75" s="27" t="str">
        <f t="shared" si="1"/>
        <v>2010</v>
      </c>
      <c r="B75" s="27" t="s">
        <v>149</v>
      </c>
      <c r="C75" s="57">
        <v>2.6579999999999999</v>
      </c>
      <c r="D75" s="57">
        <v>2.5314999999999999</v>
      </c>
    </row>
    <row r="76" spans="1:4" x14ac:dyDescent="0.2">
      <c r="A76" s="27" t="str">
        <f t="shared" si="1"/>
        <v>2010</v>
      </c>
      <c r="B76" s="27" t="s">
        <v>150</v>
      </c>
      <c r="C76" s="57">
        <v>3.0259999999999998</v>
      </c>
      <c r="D76" s="57">
        <v>2.9304000000000001</v>
      </c>
    </row>
    <row r="77" spans="1:4" x14ac:dyDescent="0.2">
      <c r="A77" s="27" t="str">
        <f t="shared" si="1"/>
        <v>2011</v>
      </c>
      <c r="B77" s="27" t="s">
        <v>151</v>
      </c>
      <c r="C77" s="57">
        <v>3.0695000000000001</v>
      </c>
      <c r="D77" s="57">
        <v>3.0430000000000001</v>
      </c>
    </row>
    <row r="78" spans="1:4" x14ac:dyDescent="0.2">
      <c r="A78" s="27" t="str">
        <f t="shared" si="1"/>
        <v>2011</v>
      </c>
      <c r="B78" s="27" t="s">
        <v>152</v>
      </c>
      <c r="C78" s="57">
        <v>3.4295</v>
      </c>
      <c r="D78" s="57">
        <v>3.222</v>
      </c>
    </row>
    <row r="79" spans="1:4" x14ac:dyDescent="0.2">
      <c r="A79" s="27" t="str">
        <f t="shared" si="1"/>
        <v>2011</v>
      </c>
      <c r="B79" s="27" t="s">
        <v>153</v>
      </c>
      <c r="C79" s="57">
        <v>3.464</v>
      </c>
      <c r="D79" s="57">
        <v>3.222</v>
      </c>
    </row>
    <row r="80" spans="1:4" x14ac:dyDescent="0.2">
      <c r="A80" s="27" t="str">
        <f t="shared" si="1"/>
        <v>2011</v>
      </c>
      <c r="B80" s="27" t="s">
        <v>154</v>
      </c>
      <c r="C80" s="57">
        <v>3.5724</v>
      </c>
      <c r="D80" s="57">
        <v>3.3376000000000001</v>
      </c>
    </row>
    <row r="81" spans="1:4" x14ac:dyDescent="0.2">
      <c r="A81" s="27" t="str">
        <f t="shared" si="1"/>
        <v>2011</v>
      </c>
      <c r="B81" s="27" t="s">
        <v>155</v>
      </c>
      <c r="C81" s="57">
        <v>3.3130000000000002</v>
      </c>
      <c r="D81" s="57">
        <v>3.1145</v>
      </c>
    </row>
    <row r="82" spans="1:4" x14ac:dyDescent="0.2">
      <c r="A82" s="27" t="str">
        <f t="shared" si="1"/>
        <v>2011</v>
      </c>
      <c r="B82" s="27" t="s">
        <v>156</v>
      </c>
      <c r="C82" s="57">
        <v>3.1579999999999999</v>
      </c>
      <c r="D82" s="57">
        <v>2.9790000000000001</v>
      </c>
    </row>
    <row r="83" spans="1:4" x14ac:dyDescent="0.2">
      <c r="A83" s="27" t="str">
        <f t="shared" si="1"/>
        <v>2011</v>
      </c>
      <c r="B83" s="27" t="s">
        <v>157</v>
      </c>
      <c r="C83" s="57">
        <v>3.0392000000000001</v>
      </c>
      <c r="D83" s="57">
        <v>2.8075999999999999</v>
      </c>
    </row>
    <row r="84" spans="1:4" x14ac:dyDescent="0.2">
      <c r="A84" s="27" t="str">
        <f t="shared" si="1"/>
        <v>2011</v>
      </c>
      <c r="B84" s="27" t="s">
        <v>158</v>
      </c>
      <c r="C84" s="57">
        <v>2.4965000000000002</v>
      </c>
      <c r="D84" s="57">
        <v>2.2570000000000001</v>
      </c>
    </row>
    <row r="85" spans="1:4" x14ac:dyDescent="0.2">
      <c r="A85" s="27" t="str">
        <f t="shared" si="1"/>
        <v>2011</v>
      </c>
      <c r="B85" s="27" t="s">
        <v>159</v>
      </c>
      <c r="C85" s="57">
        <v>2.1008</v>
      </c>
      <c r="D85" s="57">
        <v>1.8968</v>
      </c>
    </row>
    <row r="86" spans="1:4" x14ac:dyDescent="0.2">
      <c r="A86" s="27" t="str">
        <f t="shared" si="1"/>
        <v>2011</v>
      </c>
      <c r="B86" s="27" t="s">
        <v>160</v>
      </c>
      <c r="C86" s="57">
        <v>2.226</v>
      </c>
      <c r="D86" s="57">
        <v>2.0405000000000002</v>
      </c>
    </row>
    <row r="87" spans="1:4" x14ac:dyDescent="0.2">
      <c r="A87" s="27" t="str">
        <f t="shared" si="1"/>
        <v>2011</v>
      </c>
      <c r="B87" s="27" t="s">
        <v>161</v>
      </c>
      <c r="C87" s="57">
        <v>2.0125000000000002</v>
      </c>
      <c r="D87" s="57">
        <v>1.8855</v>
      </c>
    </row>
    <row r="88" spans="1:4" x14ac:dyDescent="0.2">
      <c r="A88" s="27" t="str">
        <f t="shared" si="1"/>
        <v>2011</v>
      </c>
      <c r="B88" s="27" t="s">
        <v>162</v>
      </c>
      <c r="C88" s="57">
        <v>1.8764000000000001</v>
      </c>
      <c r="D88" s="57">
        <v>2.0211999999999999</v>
      </c>
    </row>
    <row r="89" spans="1:4" x14ac:dyDescent="0.2">
      <c r="A89" s="27" t="str">
        <f t="shared" si="1"/>
        <v>2012</v>
      </c>
      <c r="B89" s="27" t="s">
        <v>163</v>
      </c>
      <c r="C89" s="57">
        <v>1.7264999999999999</v>
      </c>
      <c r="D89" s="57">
        <v>1.8625</v>
      </c>
    </row>
    <row r="90" spans="1:4" x14ac:dyDescent="0.2">
      <c r="A90" s="27" t="str">
        <f t="shared" si="1"/>
        <v>2012</v>
      </c>
      <c r="B90" s="27" t="s">
        <v>164</v>
      </c>
      <c r="C90" s="57">
        <v>1.8465</v>
      </c>
      <c r="D90" s="57">
        <v>1.9019999999999999</v>
      </c>
    </row>
    <row r="91" spans="1:4" x14ac:dyDescent="0.2">
      <c r="A91" s="27" t="str">
        <f t="shared" si="1"/>
        <v>2012</v>
      </c>
      <c r="B91" s="27" t="s">
        <v>165</v>
      </c>
      <c r="C91" s="57">
        <v>1.8735999999999999</v>
      </c>
      <c r="D91" s="57">
        <v>1.8675999999999999</v>
      </c>
    </row>
    <row r="92" spans="1:4" x14ac:dyDescent="0.2">
      <c r="A92" s="27" t="str">
        <f t="shared" si="1"/>
        <v>2012</v>
      </c>
      <c r="B92" s="27" t="s">
        <v>166</v>
      </c>
      <c r="C92" s="57">
        <v>1.7155</v>
      </c>
      <c r="D92" s="57">
        <v>1.6755</v>
      </c>
    </row>
    <row r="93" spans="1:4" x14ac:dyDescent="0.2">
      <c r="A93" s="27" t="str">
        <f t="shared" si="1"/>
        <v>2012</v>
      </c>
      <c r="B93" s="27" t="s">
        <v>167</v>
      </c>
      <c r="C93" s="57">
        <v>1.415</v>
      </c>
      <c r="D93" s="57">
        <v>1.4990000000000001</v>
      </c>
    </row>
    <row r="94" spans="1:4" x14ac:dyDescent="0.2">
      <c r="A94" s="27" t="str">
        <f t="shared" si="1"/>
        <v>2012</v>
      </c>
      <c r="B94" s="27" t="s">
        <v>168</v>
      </c>
      <c r="C94" s="57">
        <v>1.2363999999999999</v>
      </c>
      <c r="D94" s="57">
        <v>1.4108000000000001</v>
      </c>
    </row>
    <row r="95" spans="1:4" x14ac:dyDescent="0.2">
      <c r="A95" s="27" t="str">
        <f t="shared" si="1"/>
        <v>2012</v>
      </c>
      <c r="B95" s="27" t="s">
        <v>169</v>
      </c>
      <c r="C95" s="57">
        <v>1.0894999999999999</v>
      </c>
      <c r="D95" s="57">
        <v>1.302</v>
      </c>
    </row>
    <row r="96" spans="1:4" x14ac:dyDescent="0.2">
      <c r="A96" s="27" t="str">
        <f t="shared" si="1"/>
        <v>2012</v>
      </c>
      <c r="B96" s="27" t="s">
        <v>170</v>
      </c>
      <c r="C96" s="57">
        <v>1.1452</v>
      </c>
      <c r="D96" s="57">
        <v>1.4064000000000001</v>
      </c>
    </row>
    <row r="97" spans="1:4" x14ac:dyDescent="0.2">
      <c r="A97" s="27" t="str">
        <f t="shared" si="1"/>
        <v>2012</v>
      </c>
      <c r="B97" s="27" t="s">
        <v>171</v>
      </c>
      <c r="C97" s="57">
        <v>1.31</v>
      </c>
      <c r="D97" s="57">
        <v>1.5125</v>
      </c>
    </row>
    <row r="98" spans="1:4" x14ac:dyDescent="0.2">
      <c r="A98" s="27" t="str">
        <f t="shared" si="1"/>
        <v>2012</v>
      </c>
      <c r="B98" s="27" t="s">
        <v>172</v>
      </c>
      <c r="C98" s="57">
        <v>1.3069999999999999</v>
      </c>
      <c r="D98" s="57">
        <v>1.5245</v>
      </c>
    </row>
    <row r="99" spans="1:4" x14ac:dyDescent="0.2">
      <c r="A99" s="27" t="str">
        <f t="shared" si="1"/>
        <v>2012</v>
      </c>
      <c r="B99" s="27" t="s">
        <v>173</v>
      </c>
      <c r="C99" s="57">
        <v>1.1255999999999999</v>
      </c>
      <c r="D99" s="57">
        <v>1.3979999999999999</v>
      </c>
    </row>
    <row r="100" spans="1:4" x14ac:dyDescent="0.2">
      <c r="A100" s="27" t="str">
        <f t="shared" si="1"/>
        <v>2012</v>
      </c>
      <c r="B100" s="27" t="s">
        <v>174</v>
      </c>
      <c r="C100" s="57">
        <v>1.3794999999999999</v>
      </c>
      <c r="D100" s="57">
        <v>1.3580000000000001</v>
      </c>
    </row>
    <row r="101" spans="1:4" x14ac:dyDescent="0.2">
      <c r="A101" s="27" t="str">
        <f t="shared" si="1"/>
        <v>2013</v>
      </c>
      <c r="B101" s="27" t="s">
        <v>175</v>
      </c>
      <c r="C101" s="57">
        <v>1.5720000000000001</v>
      </c>
      <c r="D101" s="57">
        <v>1.522</v>
      </c>
    </row>
    <row r="102" spans="1:4" x14ac:dyDescent="0.2">
      <c r="A102" s="27" t="str">
        <f t="shared" si="1"/>
        <v>2013</v>
      </c>
      <c r="B102" s="27" t="s">
        <v>176</v>
      </c>
      <c r="C102" s="57">
        <v>1.7589999999999999</v>
      </c>
      <c r="D102" s="57">
        <v>1.641</v>
      </c>
    </row>
    <row r="103" spans="1:4" x14ac:dyDescent="0.2">
      <c r="A103" s="27" t="str">
        <f t="shared" si="1"/>
        <v>2013</v>
      </c>
      <c r="B103" s="27" t="s">
        <v>177</v>
      </c>
      <c r="C103" s="57">
        <v>1.5804</v>
      </c>
      <c r="D103" s="57">
        <v>1.4168000000000001</v>
      </c>
    </row>
    <row r="104" spans="1:4" x14ac:dyDescent="0.2">
      <c r="A104" s="27" t="str">
        <f t="shared" si="1"/>
        <v>2013</v>
      </c>
      <c r="B104" s="27" t="s">
        <v>178</v>
      </c>
      <c r="C104" s="57">
        <v>1.4159999999999999</v>
      </c>
      <c r="D104" s="57">
        <v>1.252</v>
      </c>
    </row>
    <row r="105" spans="1:4" x14ac:dyDescent="0.2">
      <c r="A105" s="27" t="str">
        <f t="shared" si="1"/>
        <v>2013</v>
      </c>
      <c r="B105" s="27" t="s">
        <v>179</v>
      </c>
      <c r="C105" s="57">
        <v>1.4356</v>
      </c>
      <c r="D105" s="57">
        <v>1.3355999999999999</v>
      </c>
    </row>
    <row r="106" spans="1:4" x14ac:dyDescent="0.2">
      <c r="A106" s="27" t="str">
        <f t="shared" si="1"/>
        <v>2013</v>
      </c>
      <c r="B106" s="27" t="s">
        <v>180</v>
      </c>
      <c r="C106" s="57">
        <v>1.7264999999999999</v>
      </c>
      <c r="D106" s="57">
        <v>1.6174999999999999</v>
      </c>
    </row>
    <row r="107" spans="1:4" x14ac:dyDescent="0.2">
      <c r="A107" s="27" t="str">
        <f t="shared" si="1"/>
        <v>2013</v>
      </c>
      <c r="B107" s="27" t="s">
        <v>181</v>
      </c>
      <c r="C107" s="57">
        <v>1.7595000000000001</v>
      </c>
      <c r="D107" s="57">
        <v>1.6194999999999999</v>
      </c>
    </row>
    <row r="108" spans="1:4" x14ac:dyDescent="0.2">
      <c r="A108" s="27" t="str">
        <f t="shared" si="1"/>
        <v>2013</v>
      </c>
      <c r="B108" s="27" t="s">
        <v>182</v>
      </c>
      <c r="C108" s="57">
        <v>1.9292</v>
      </c>
      <c r="D108" s="57">
        <v>1.786</v>
      </c>
    </row>
    <row r="109" spans="1:4" x14ac:dyDescent="0.2">
      <c r="A109" s="27" t="str">
        <f t="shared" si="1"/>
        <v>2013</v>
      </c>
      <c r="B109" s="27" t="s">
        <v>183</v>
      </c>
      <c r="C109" s="57">
        <v>2.1030000000000002</v>
      </c>
      <c r="D109" s="57">
        <v>1.9025000000000001</v>
      </c>
    </row>
    <row r="110" spans="1:4" x14ac:dyDescent="0.2">
      <c r="A110" s="27" t="str">
        <f t="shared" si="1"/>
        <v>2013</v>
      </c>
      <c r="B110" s="27" t="s">
        <v>184</v>
      </c>
      <c r="C110" s="57">
        <v>1.9544999999999999</v>
      </c>
      <c r="D110" s="57">
        <v>1.819</v>
      </c>
    </row>
    <row r="111" spans="1:4" x14ac:dyDescent="0.2">
      <c r="A111" s="27" t="str">
        <f t="shared" si="1"/>
        <v>2013</v>
      </c>
      <c r="B111" s="27" t="s">
        <v>185</v>
      </c>
      <c r="C111" s="57">
        <v>1.7916000000000001</v>
      </c>
      <c r="D111" s="57">
        <v>1.7156</v>
      </c>
    </row>
    <row r="112" spans="1:4" x14ac:dyDescent="0.2">
      <c r="A112" s="27" t="str">
        <f t="shared" si="1"/>
        <v>2013</v>
      </c>
      <c r="B112" s="27" t="s">
        <v>186</v>
      </c>
      <c r="C112" s="57">
        <v>1.8939999999999999</v>
      </c>
      <c r="D112" s="57">
        <v>1.8420000000000001</v>
      </c>
    </row>
    <row r="113" spans="1:4" x14ac:dyDescent="0.2">
      <c r="A113" s="27" t="str">
        <f t="shared" si="1"/>
        <v>2014</v>
      </c>
      <c r="B113" s="27" t="s">
        <v>187</v>
      </c>
      <c r="C113" s="57">
        <v>1.8644000000000001</v>
      </c>
      <c r="D113" s="57">
        <v>1.7896000000000001</v>
      </c>
    </row>
    <row r="114" spans="1:4" x14ac:dyDescent="0.2">
      <c r="A114" s="27" t="str">
        <f t="shared" si="1"/>
        <v>2014</v>
      </c>
      <c r="B114" s="27" t="s">
        <v>188</v>
      </c>
      <c r="C114" s="57">
        <v>1.6705000000000001</v>
      </c>
      <c r="D114" s="57">
        <v>1.6595</v>
      </c>
    </row>
    <row r="115" spans="1:4" x14ac:dyDescent="0.2">
      <c r="A115" s="27" t="str">
        <f t="shared" si="1"/>
        <v>2014</v>
      </c>
      <c r="B115" s="27" t="s">
        <v>189</v>
      </c>
      <c r="C115" s="57">
        <v>1.6060000000000001</v>
      </c>
      <c r="D115" s="57">
        <v>1.5894999999999999</v>
      </c>
    </row>
    <row r="116" spans="1:4" x14ac:dyDescent="0.2">
      <c r="A116" s="27" t="str">
        <f t="shared" si="1"/>
        <v>2014</v>
      </c>
      <c r="B116" s="27" t="s">
        <v>190</v>
      </c>
      <c r="C116" s="57">
        <v>1.5529999999999999</v>
      </c>
      <c r="D116" s="57">
        <v>1.5355000000000001</v>
      </c>
    </row>
    <row r="117" spans="1:4" x14ac:dyDescent="0.2">
      <c r="A117" s="27" t="str">
        <f t="shared" si="1"/>
        <v>2014</v>
      </c>
      <c r="B117" s="27" t="s">
        <v>191</v>
      </c>
      <c r="C117" s="57">
        <v>1.4576</v>
      </c>
      <c r="D117" s="57">
        <v>1.3988</v>
      </c>
    </row>
    <row r="118" spans="1:4" x14ac:dyDescent="0.2">
      <c r="A118" s="27" t="str">
        <f t="shared" si="1"/>
        <v>2014</v>
      </c>
      <c r="B118" s="27" t="s">
        <v>192</v>
      </c>
      <c r="C118" s="57">
        <v>1.3839999999999999</v>
      </c>
      <c r="D118" s="57">
        <v>1.3545</v>
      </c>
    </row>
    <row r="119" spans="1:4" x14ac:dyDescent="0.2">
      <c r="A119" s="27" t="str">
        <f t="shared" si="1"/>
        <v>2014</v>
      </c>
      <c r="B119" s="27" t="s">
        <v>193</v>
      </c>
      <c r="C119" s="57">
        <v>1.246</v>
      </c>
      <c r="D119" s="57">
        <v>1.2044999999999999</v>
      </c>
    </row>
    <row r="120" spans="1:4" x14ac:dyDescent="0.2">
      <c r="A120" s="27" t="str">
        <f t="shared" si="1"/>
        <v>2014</v>
      </c>
      <c r="B120" s="27" t="s">
        <v>194</v>
      </c>
      <c r="C120" s="57">
        <v>1.0584</v>
      </c>
      <c r="D120" s="57">
        <v>1.0384</v>
      </c>
    </row>
    <row r="121" spans="1:4" x14ac:dyDescent="0.2">
      <c r="A121" s="27" t="str">
        <f t="shared" si="1"/>
        <v>2014</v>
      </c>
      <c r="B121" s="27" t="s">
        <v>195</v>
      </c>
      <c r="C121" s="57">
        <v>0.91400000000000003</v>
      </c>
      <c r="D121" s="57">
        <v>0.97099999999999997</v>
      </c>
    </row>
    <row r="122" spans="1:4" x14ac:dyDescent="0.2">
      <c r="A122" s="27" t="str">
        <f t="shared" si="1"/>
        <v>2014</v>
      </c>
      <c r="B122" s="27" t="s">
        <v>196</v>
      </c>
      <c r="C122" s="57">
        <v>0.81759999999999999</v>
      </c>
      <c r="D122" s="57">
        <v>0.87880000000000003</v>
      </c>
    </row>
    <row r="123" spans="1:4" x14ac:dyDescent="0.2">
      <c r="A123" s="27" t="str">
        <f t="shared" si="1"/>
        <v>2014</v>
      </c>
      <c r="B123" s="27" t="s">
        <v>197</v>
      </c>
      <c r="C123" s="57">
        <v>0.71450000000000002</v>
      </c>
      <c r="D123" s="57">
        <v>0.79349999999999998</v>
      </c>
    </row>
    <row r="124" spans="1:4" x14ac:dyDescent="0.2">
      <c r="A124" s="27" t="str">
        <f t="shared" si="1"/>
        <v>2014</v>
      </c>
      <c r="B124" s="27" t="s">
        <v>198</v>
      </c>
      <c r="C124" s="57">
        <v>0.59699999999999998</v>
      </c>
      <c r="D124" s="57">
        <v>0.65500000000000003</v>
      </c>
    </row>
    <row r="125" spans="1:4" x14ac:dyDescent="0.2">
      <c r="A125" s="27" t="str">
        <f t="shared" si="1"/>
        <v>2015</v>
      </c>
      <c r="B125" s="27" t="s">
        <v>199</v>
      </c>
      <c r="C125" s="57">
        <v>0.39</v>
      </c>
      <c r="D125" s="57">
        <v>0.436</v>
      </c>
    </row>
    <row r="126" spans="1:4" x14ac:dyDescent="0.2">
      <c r="A126" s="27" t="str">
        <f t="shared" si="1"/>
        <v>2015</v>
      </c>
      <c r="B126" s="27" t="s">
        <v>200</v>
      </c>
      <c r="C126" s="57">
        <v>0.19950000000000001</v>
      </c>
      <c r="D126" s="57">
        <v>0.35049999999999998</v>
      </c>
    </row>
    <row r="127" spans="1:4" x14ac:dyDescent="0.2">
      <c r="A127" s="27" t="str">
        <f t="shared" si="1"/>
        <v>2015</v>
      </c>
      <c r="B127" s="27" t="s">
        <v>201</v>
      </c>
      <c r="C127" s="57">
        <v>0.29699999999999999</v>
      </c>
      <c r="D127" s="57">
        <v>0.26450000000000001</v>
      </c>
    </row>
    <row r="128" spans="1:4" x14ac:dyDescent="0.2">
      <c r="A128" s="27" t="str">
        <f t="shared" si="1"/>
        <v>2015</v>
      </c>
      <c r="B128" s="27" t="s">
        <v>202</v>
      </c>
      <c r="C128" s="57">
        <v>0.23849999999999999</v>
      </c>
      <c r="D128" s="57">
        <v>0.151</v>
      </c>
    </row>
    <row r="129" spans="1:4" x14ac:dyDescent="0.2">
      <c r="A129" s="27" t="str">
        <f t="shared" si="1"/>
        <v>2015</v>
      </c>
      <c r="B129" s="27" t="s">
        <v>203</v>
      </c>
      <c r="C129" s="57">
        <v>0.67320000000000002</v>
      </c>
      <c r="D129" s="57">
        <v>0.52880000000000005</v>
      </c>
    </row>
    <row r="130" spans="1:4" x14ac:dyDescent="0.2">
      <c r="A130" s="27" t="str">
        <f t="shared" si="1"/>
        <v>2015</v>
      </c>
      <c r="B130" s="27" t="s">
        <v>204</v>
      </c>
      <c r="C130" s="57">
        <v>0.99199999999999999</v>
      </c>
      <c r="D130" s="57">
        <v>0.83350000000000002</v>
      </c>
    </row>
    <row r="131" spans="1:4" x14ac:dyDescent="0.2">
      <c r="A131" s="27" t="str">
        <f t="shared" si="1"/>
        <v>2015</v>
      </c>
      <c r="B131" s="27" t="s">
        <v>205</v>
      </c>
      <c r="C131" s="57">
        <v>0.94279999999999997</v>
      </c>
      <c r="D131" s="57">
        <v>0.73680000000000001</v>
      </c>
    </row>
    <row r="132" spans="1:4" x14ac:dyDescent="0.2">
      <c r="A132" s="27" t="str">
        <f t="shared" si="1"/>
        <v>2015</v>
      </c>
      <c r="B132" s="27" t="s">
        <v>206</v>
      </c>
      <c r="C132" s="57">
        <v>0.83199999999999996</v>
      </c>
      <c r="D132" s="57">
        <v>0.65549999999999997</v>
      </c>
    </row>
    <row r="133" spans="1:4" x14ac:dyDescent="0.2">
      <c r="A133" s="27" t="str">
        <f t="shared" ref="A133:A169" si="2">+LEFT(B133,4)</f>
        <v>2015</v>
      </c>
      <c r="B133" s="27" t="s">
        <v>207</v>
      </c>
      <c r="C133" s="57">
        <v>0.91549999999999998</v>
      </c>
      <c r="D133" s="57">
        <v>0.69399999999999995</v>
      </c>
    </row>
    <row r="134" spans="1:4" x14ac:dyDescent="0.2">
      <c r="A134" s="27" t="str">
        <f t="shared" si="2"/>
        <v>2015</v>
      </c>
      <c r="B134" s="27" t="s">
        <v>208</v>
      </c>
      <c r="C134" s="57">
        <v>0.82679999999999998</v>
      </c>
      <c r="D134" s="57">
        <v>0.55159999999999998</v>
      </c>
    </row>
    <row r="135" spans="1:4" x14ac:dyDescent="0.2">
      <c r="A135" s="27" t="str">
        <f t="shared" si="2"/>
        <v>2015</v>
      </c>
      <c r="B135" s="27" t="s">
        <v>209</v>
      </c>
      <c r="C135" s="57">
        <v>0.82450000000000001</v>
      </c>
      <c r="D135" s="57">
        <v>0.55349999999999999</v>
      </c>
    </row>
    <row r="136" spans="1:4" x14ac:dyDescent="0.2">
      <c r="A136" s="27" t="str">
        <f t="shared" si="2"/>
        <v>2015</v>
      </c>
      <c r="B136" s="27" t="s">
        <v>210</v>
      </c>
      <c r="C136" s="57">
        <v>0.82899999999999996</v>
      </c>
      <c r="D136" s="57">
        <v>0.58650000000000002</v>
      </c>
    </row>
    <row r="137" spans="1:4" x14ac:dyDescent="0.2">
      <c r="A137" s="27" t="str">
        <f t="shared" si="2"/>
        <v>2016</v>
      </c>
      <c r="B137" s="27" t="s">
        <v>211</v>
      </c>
      <c r="C137" s="57">
        <v>0.80679999999999996</v>
      </c>
      <c r="D137" s="57">
        <v>0.49440000000000001</v>
      </c>
    </row>
    <row r="138" spans="1:4" x14ac:dyDescent="0.2">
      <c r="A138" s="27" t="str">
        <f t="shared" si="2"/>
        <v>2016</v>
      </c>
      <c r="B138" s="27" t="s">
        <v>212</v>
      </c>
      <c r="C138" s="57">
        <v>0.53600000000000003</v>
      </c>
      <c r="D138" s="57">
        <v>0.23200000000000001</v>
      </c>
    </row>
    <row r="139" spans="1:4" x14ac:dyDescent="0.2">
      <c r="A139" s="27" t="str">
        <f t="shared" si="2"/>
        <v>2016</v>
      </c>
      <c r="B139" s="27" t="s">
        <v>213</v>
      </c>
      <c r="C139" s="57">
        <v>0.52249999999999996</v>
      </c>
      <c r="D139" s="57">
        <v>0.219</v>
      </c>
    </row>
    <row r="140" spans="1:4" x14ac:dyDescent="0.2">
      <c r="A140" s="27" t="str">
        <f t="shared" si="2"/>
        <v>2016</v>
      </c>
      <c r="B140" s="27" t="s">
        <v>214</v>
      </c>
      <c r="C140" s="57">
        <v>0.40560000000000002</v>
      </c>
      <c r="D140" s="57">
        <v>0.17399999999999999</v>
      </c>
    </row>
    <row r="141" spans="1:4" x14ac:dyDescent="0.2">
      <c r="A141" s="27" t="str">
        <f t="shared" si="2"/>
        <v>2016</v>
      </c>
      <c r="B141" s="27" t="s">
        <v>215</v>
      </c>
      <c r="C141" s="57">
        <v>0.40799999999999997</v>
      </c>
      <c r="D141" s="57">
        <v>0.1595</v>
      </c>
    </row>
    <row r="142" spans="1:4" x14ac:dyDescent="0.2">
      <c r="A142" s="27" t="str">
        <f t="shared" si="2"/>
        <v>2016</v>
      </c>
      <c r="B142" s="27" t="s">
        <v>216</v>
      </c>
      <c r="C142" s="57">
        <v>0.26800000000000002</v>
      </c>
      <c r="D142" s="57">
        <v>5.45E-2</v>
      </c>
    </row>
    <row r="143" spans="1:4" x14ac:dyDescent="0.2">
      <c r="A143" s="27" t="str">
        <f t="shared" si="2"/>
        <v>2016</v>
      </c>
      <c r="B143" s="27" t="s">
        <v>217</v>
      </c>
      <c r="C143" s="57">
        <v>7.3200000000000001E-2</v>
      </c>
      <c r="D143" s="57">
        <v>-0.1196</v>
      </c>
    </row>
    <row r="144" spans="1:4" x14ac:dyDescent="0.2">
      <c r="A144" s="27" t="str">
        <f t="shared" si="2"/>
        <v>2016</v>
      </c>
      <c r="B144" s="27" t="s">
        <v>218</v>
      </c>
      <c r="C144" s="57">
        <v>4.3999999999999997E-2</v>
      </c>
      <c r="D144" s="57">
        <v>-7.4499999999999997E-2</v>
      </c>
    </row>
    <row r="145" spans="1:4" x14ac:dyDescent="0.2">
      <c r="A145" s="27" t="str">
        <f t="shared" si="2"/>
        <v>2016</v>
      </c>
      <c r="B145" s="27" t="s">
        <v>219</v>
      </c>
      <c r="C145" s="57">
        <v>1.4800000000000001E-2</v>
      </c>
      <c r="D145" s="57">
        <v>-5.3199999999999997E-2</v>
      </c>
    </row>
    <row r="146" spans="1:4" x14ac:dyDescent="0.2">
      <c r="A146" s="27" t="str">
        <f t="shared" si="2"/>
        <v>2016</v>
      </c>
      <c r="B146" s="27" t="s">
        <v>220</v>
      </c>
      <c r="C146" s="57">
        <v>0.125</v>
      </c>
      <c r="D146" s="57">
        <v>3.5000000000000003E-2</v>
      </c>
    </row>
    <row r="147" spans="1:4" x14ac:dyDescent="0.2">
      <c r="A147" s="27" t="str">
        <f t="shared" si="2"/>
        <v>2016</v>
      </c>
      <c r="B147" s="27" t="s">
        <v>221</v>
      </c>
      <c r="C147" s="57">
        <v>0.32100000000000001</v>
      </c>
      <c r="D147" s="57">
        <v>0.23250000000000001</v>
      </c>
    </row>
    <row r="148" spans="1:4" x14ac:dyDescent="0.2">
      <c r="A148" s="27" t="str">
        <f t="shared" si="2"/>
        <v>2016</v>
      </c>
      <c r="B148" s="27" t="s">
        <v>222</v>
      </c>
      <c r="C148" s="57">
        <v>0.37680000000000002</v>
      </c>
      <c r="D148" s="57">
        <v>0.28160000000000002</v>
      </c>
    </row>
    <row r="149" spans="1:4" x14ac:dyDescent="0.2">
      <c r="A149" s="27" t="str">
        <f t="shared" si="2"/>
        <v>2017</v>
      </c>
      <c r="B149" s="27" t="s">
        <v>223</v>
      </c>
      <c r="C149" s="57">
        <v>0.36849999999999999</v>
      </c>
      <c r="D149" s="57">
        <v>0.33450000000000002</v>
      </c>
    </row>
    <row r="150" spans="1:4" x14ac:dyDescent="0.2">
      <c r="A150" s="27" t="str">
        <f t="shared" si="2"/>
        <v>2017</v>
      </c>
      <c r="B150" s="27" t="s">
        <v>224</v>
      </c>
      <c r="C150" s="57">
        <v>0.63</v>
      </c>
      <c r="D150" s="57">
        <v>0.35499999999999998</v>
      </c>
    </row>
    <row r="151" spans="1:4" x14ac:dyDescent="0.2">
      <c r="A151" s="27" t="str">
        <f t="shared" si="2"/>
        <v>2017</v>
      </c>
      <c r="B151" s="27" t="s">
        <v>225</v>
      </c>
      <c r="C151" s="57">
        <v>0.64400000000000002</v>
      </c>
      <c r="D151" s="57">
        <v>0.376</v>
      </c>
    </row>
    <row r="152" spans="1:4" x14ac:dyDescent="0.2">
      <c r="A152" s="27" t="str">
        <f t="shared" si="2"/>
        <v>2017</v>
      </c>
      <c r="B152" s="27" t="s">
        <v>226</v>
      </c>
      <c r="C152" s="57">
        <v>0.53100000000000003</v>
      </c>
      <c r="D152" s="57">
        <v>0.248</v>
      </c>
    </row>
    <row r="153" spans="1:4" x14ac:dyDescent="0.2">
      <c r="A153" s="27" t="str">
        <f t="shared" si="2"/>
        <v>2017</v>
      </c>
      <c r="B153" s="27" t="s">
        <v>227</v>
      </c>
      <c r="C153" s="57">
        <v>0.65600000000000003</v>
      </c>
      <c r="D153" s="57">
        <v>0.38450000000000001</v>
      </c>
    </row>
    <row r="154" spans="1:4" x14ac:dyDescent="0.2">
      <c r="A154" s="27" t="str">
        <f t="shared" si="2"/>
        <v>2017</v>
      </c>
      <c r="B154" s="27" t="s">
        <v>228</v>
      </c>
      <c r="C154" s="57">
        <v>0.53159999999999996</v>
      </c>
      <c r="D154" s="57">
        <v>0.2868</v>
      </c>
    </row>
    <row r="155" spans="1:4" x14ac:dyDescent="0.2">
      <c r="A155" s="27" t="str">
        <f t="shared" si="2"/>
        <v>2017</v>
      </c>
      <c r="B155" s="27" t="s">
        <v>229</v>
      </c>
      <c r="C155" s="57">
        <v>0.68200000000000005</v>
      </c>
      <c r="D155" s="57">
        <v>0.52749999999999997</v>
      </c>
    </row>
    <row r="156" spans="1:4" x14ac:dyDescent="0.2">
      <c r="A156" s="27" t="str">
        <f t="shared" si="2"/>
        <v>2017</v>
      </c>
      <c r="B156" s="27" t="s">
        <v>230</v>
      </c>
      <c r="C156" s="57">
        <v>0.55500000000000005</v>
      </c>
      <c r="D156" s="57">
        <v>0.4405</v>
      </c>
    </row>
    <row r="157" spans="1:4" x14ac:dyDescent="0.2">
      <c r="A157" s="27" t="str">
        <f t="shared" si="2"/>
        <v>2017</v>
      </c>
      <c r="B157" s="27" t="s">
        <v>231</v>
      </c>
      <c r="C157" s="57">
        <v>0.50600000000000001</v>
      </c>
      <c r="D157" s="57">
        <v>0.39360000000000001</v>
      </c>
    </row>
    <row r="158" spans="1:4" x14ac:dyDescent="0.2">
      <c r="A158" s="27" t="str">
        <f t="shared" si="2"/>
        <v>2017</v>
      </c>
      <c r="B158" s="27" t="s">
        <v>232</v>
      </c>
      <c r="C158" s="57">
        <v>0.53100000000000003</v>
      </c>
      <c r="D158" s="57">
        <v>0.43149999999999999</v>
      </c>
    </row>
    <row r="159" spans="1:4" x14ac:dyDescent="0.2">
      <c r="A159" s="27" t="str">
        <f t="shared" si="2"/>
        <v>2017</v>
      </c>
      <c r="B159" s="27" t="s">
        <v>233</v>
      </c>
      <c r="C159" s="57">
        <v>0.44950000000000001</v>
      </c>
      <c r="D159" s="57">
        <v>0.36449999999999999</v>
      </c>
    </row>
    <row r="160" spans="1:4" x14ac:dyDescent="0.2">
      <c r="A160" s="27" t="str">
        <f t="shared" si="2"/>
        <v>2017</v>
      </c>
      <c r="B160" s="27" t="s">
        <v>234</v>
      </c>
      <c r="C160" s="57">
        <v>0.41320000000000001</v>
      </c>
      <c r="D160" s="57">
        <v>0.35120000000000001</v>
      </c>
    </row>
    <row r="161" spans="1:4" x14ac:dyDescent="0.2">
      <c r="A161" s="27" t="str">
        <f t="shared" si="2"/>
        <v>2018</v>
      </c>
      <c r="B161" s="27" t="s">
        <v>235</v>
      </c>
      <c r="C161" s="57">
        <v>0.55449999999999999</v>
      </c>
      <c r="D161" s="57">
        <v>0.51849999999999996</v>
      </c>
    </row>
    <row r="162" spans="1:4" x14ac:dyDescent="0.2">
      <c r="A162" s="27" t="str">
        <f t="shared" si="2"/>
        <v>2018</v>
      </c>
      <c r="B162" s="27" t="s">
        <v>236</v>
      </c>
      <c r="C162" s="57">
        <v>0.77149999999999996</v>
      </c>
      <c r="D162" s="57">
        <v>0.73499999999999999</v>
      </c>
    </row>
    <row r="163" spans="1:4" x14ac:dyDescent="0.2">
      <c r="A163" s="27" t="str">
        <f t="shared" si="2"/>
        <v>2018</v>
      </c>
      <c r="B163" s="27" t="s">
        <v>237</v>
      </c>
      <c r="C163" s="57">
        <v>0.63839999999999997</v>
      </c>
      <c r="D163" s="57">
        <v>0.59279999999999999</v>
      </c>
    </row>
    <row r="164" spans="1:4" x14ac:dyDescent="0.2">
      <c r="A164" s="27" t="str">
        <f t="shared" si="2"/>
        <v>2018</v>
      </c>
      <c r="B164" s="27" t="s">
        <v>238</v>
      </c>
      <c r="C164" s="57">
        <v>0.55700000000000005</v>
      </c>
      <c r="D164" s="57">
        <v>0.54149999999999998</v>
      </c>
    </row>
    <row r="165" spans="1:4" x14ac:dyDescent="0.2">
      <c r="A165" s="27" t="str">
        <f t="shared" si="2"/>
        <v>2018</v>
      </c>
      <c r="B165" s="27" t="s">
        <v>451</v>
      </c>
      <c r="C165" s="57">
        <v>0.56950000000000001</v>
      </c>
      <c r="D165" s="57">
        <v>0.55200000000000005</v>
      </c>
    </row>
    <row r="166" spans="1:4" x14ac:dyDescent="0.2">
      <c r="A166" s="27" t="str">
        <f t="shared" si="2"/>
        <v>2018</v>
      </c>
      <c r="B166" s="27" t="s">
        <v>452</v>
      </c>
      <c r="C166" s="57">
        <v>0.39560000000000001</v>
      </c>
      <c r="D166" s="57">
        <v>0.38</v>
      </c>
    </row>
    <row r="167" spans="1:4" x14ac:dyDescent="0.2">
      <c r="A167" s="27" t="str">
        <f t="shared" si="2"/>
        <v>2018</v>
      </c>
      <c r="B167" s="27" t="s">
        <v>453</v>
      </c>
      <c r="C167" s="57">
        <v>0.32750000000000001</v>
      </c>
      <c r="D167" s="57">
        <v>0.28749999999999998</v>
      </c>
    </row>
    <row r="168" spans="1:4" x14ac:dyDescent="0.2">
      <c r="A168" s="27" t="str">
        <f t="shared" si="2"/>
        <v>2018</v>
      </c>
      <c r="B168" s="27" t="s">
        <v>454</v>
      </c>
      <c r="C168" s="57">
        <v>0.33119999999999999</v>
      </c>
      <c r="D168" s="57">
        <v>0.36520000000000002</v>
      </c>
    </row>
    <row r="169" spans="1:4" x14ac:dyDescent="0.2">
      <c r="A169" s="27" t="str">
        <f t="shared" si="2"/>
        <v>2018</v>
      </c>
      <c r="B169" s="27" t="s">
        <v>455</v>
      </c>
      <c r="C169" s="57">
        <v>0.3805</v>
      </c>
      <c r="D169" s="57">
        <v>0.44400000000000001</v>
      </c>
    </row>
    <row r="170" spans="1:4" x14ac:dyDescent="0.2">
      <c r="A170" s="18" t="str">
        <f>+LEFT(B170,4)</f>
        <v>2018</v>
      </c>
      <c r="B170" s="27" t="s">
        <v>456</v>
      </c>
      <c r="C170" s="57">
        <v>0.41049999999999998</v>
      </c>
      <c r="D170" s="57">
        <v>0.47149999999999997</v>
      </c>
    </row>
    <row r="171" spans="1:4" x14ac:dyDescent="0.2">
      <c r="C171" s="43"/>
      <c r="D171" s="43"/>
    </row>
    <row r="172" spans="1:4" x14ac:dyDescent="0.2">
      <c r="C172" s="43"/>
      <c r="D172" s="43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0"/>
  <dimension ref="A1:F172"/>
  <sheetViews>
    <sheetView workbookViewId="0"/>
  </sheetViews>
  <sheetFormatPr defaultColWidth="9.140625" defaultRowHeight="12.75" x14ac:dyDescent="0.2"/>
  <cols>
    <col min="1" max="1" width="12.7109375" style="18" customWidth="1"/>
    <col min="2" max="2" width="18.140625" style="18" customWidth="1"/>
    <col min="3" max="3" width="9.140625" style="18" customWidth="1"/>
    <col min="4" max="4" width="10.140625" style="18" bestFit="1" customWidth="1"/>
    <col min="5" max="6" width="9.28515625" style="18" bestFit="1" customWidth="1"/>
    <col min="7" max="37" width="9.140625" style="18" customWidth="1"/>
    <col min="38" max="16384" width="9.140625" style="18"/>
  </cols>
  <sheetData>
    <row r="1" spans="1:6" s="19" customFormat="1" ht="36.75" customHeight="1" x14ac:dyDescent="0.25">
      <c r="A1" s="19" t="s">
        <v>985</v>
      </c>
      <c r="B1" s="19" t="s">
        <v>986</v>
      </c>
    </row>
    <row r="2" spans="1:6" s="12" customFormat="1" ht="25.5" customHeight="1" x14ac:dyDescent="0.2">
      <c r="A2" s="66" t="s">
        <v>2</v>
      </c>
      <c r="C2" s="14" t="s">
        <v>987</v>
      </c>
      <c r="D2" s="14" t="s">
        <v>988</v>
      </c>
      <c r="F2" s="14"/>
    </row>
    <row r="4" spans="1:6" hidden="1" x14ac:dyDescent="0.2">
      <c r="B4" s="104"/>
      <c r="C4" s="103" t="s">
        <v>989</v>
      </c>
      <c r="D4" s="105" t="s">
        <v>990</v>
      </c>
      <c r="E4" s="25" t="s">
        <v>990</v>
      </c>
    </row>
    <row r="5" spans="1:6" x14ac:dyDescent="0.2">
      <c r="A5" s="27" t="str">
        <f t="shared" ref="A5:A68" si="0">+LEFT(B5,4)</f>
        <v>2005</v>
      </c>
      <c r="B5" s="27" t="s">
        <v>79</v>
      </c>
      <c r="C5" s="57">
        <v>2.37</v>
      </c>
      <c r="D5" s="57">
        <v>4.5</v>
      </c>
    </row>
    <row r="6" spans="1:6" x14ac:dyDescent="0.2">
      <c r="A6" s="27" t="str">
        <f t="shared" si="0"/>
        <v>2005</v>
      </c>
      <c r="B6" s="27" t="s">
        <v>80</v>
      </c>
      <c r="C6" s="57">
        <v>2.3525</v>
      </c>
      <c r="D6" s="57">
        <v>4.43</v>
      </c>
    </row>
    <row r="7" spans="1:6" x14ac:dyDescent="0.2">
      <c r="A7" s="27" t="str">
        <f t="shared" si="0"/>
        <v>2005</v>
      </c>
      <c r="B7" s="27" t="s">
        <v>81</v>
      </c>
      <c r="C7" s="57">
        <v>2.3450000000000002</v>
      </c>
      <c r="D7" s="57">
        <v>4.5175000000000001</v>
      </c>
    </row>
    <row r="8" spans="1:6" x14ac:dyDescent="0.2">
      <c r="A8" s="27" t="str">
        <f t="shared" si="0"/>
        <v>2005</v>
      </c>
      <c r="B8" s="27" t="s">
        <v>82</v>
      </c>
      <c r="C8" s="57">
        <v>2.2639999999999998</v>
      </c>
      <c r="D8" s="57">
        <v>4.37</v>
      </c>
    </row>
    <row r="9" spans="1:6" x14ac:dyDescent="0.2">
      <c r="A9" s="27" t="str">
        <f t="shared" si="0"/>
        <v>2005</v>
      </c>
      <c r="B9" s="27" t="s">
        <v>83</v>
      </c>
      <c r="C9" s="57">
        <v>2.2075</v>
      </c>
      <c r="D9" s="57">
        <v>4.2474999999999996</v>
      </c>
    </row>
    <row r="10" spans="1:6" x14ac:dyDescent="0.2">
      <c r="A10" s="27" t="str">
        <f t="shared" si="0"/>
        <v>2005</v>
      </c>
      <c r="B10" s="27" t="s">
        <v>84</v>
      </c>
      <c r="C10" s="57">
        <v>2.1625000000000001</v>
      </c>
      <c r="D10" s="57">
        <v>4.1924999999999999</v>
      </c>
    </row>
    <row r="11" spans="1:6" x14ac:dyDescent="0.2">
      <c r="A11" s="27" t="str">
        <f t="shared" si="0"/>
        <v>2005</v>
      </c>
      <c r="B11" s="27" t="s">
        <v>85</v>
      </c>
      <c r="C11" s="57">
        <v>2.206</v>
      </c>
      <c r="D11" s="57">
        <v>4.2460000000000004</v>
      </c>
    </row>
    <row r="12" spans="1:6" x14ac:dyDescent="0.2">
      <c r="A12" s="27" t="str">
        <f t="shared" si="0"/>
        <v>2005</v>
      </c>
      <c r="B12" s="27" t="s">
        <v>86</v>
      </c>
      <c r="C12" s="57">
        <v>2.2075</v>
      </c>
      <c r="D12" s="57">
        <v>4.2625000000000002</v>
      </c>
    </row>
    <row r="13" spans="1:6" x14ac:dyDescent="0.2">
      <c r="A13" s="27" t="str">
        <f t="shared" si="0"/>
        <v>2005</v>
      </c>
      <c r="B13" s="27" t="s">
        <v>87</v>
      </c>
      <c r="C13" s="57">
        <v>2.282</v>
      </c>
      <c r="D13" s="57">
        <v>4.2320000000000002</v>
      </c>
    </row>
    <row r="14" spans="1:6" x14ac:dyDescent="0.2">
      <c r="A14" s="27" t="str">
        <f t="shared" si="0"/>
        <v>2005</v>
      </c>
      <c r="B14" s="27" t="s">
        <v>88</v>
      </c>
      <c r="C14" s="57">
        <v>2.4325000000000001</v>
      </c>
      <c r="D14" s="57">
        <v>4.3525</v>
      </c>
    </row>
    <row r="15" spans="1:6" x14ac:dyDescent="0.2">
      <c r="A15" s="27" t="str">
        <f t="shared" si="0"/>
        <v>2005</v>
      </c>
      <c r="B15" s="27" t="s">
        <v>89</v>
      </c>
      <c r="C15" s="57">
        <v>2.69</v>
      </c>
      <c r="D15" s="57">
        <v>4.5724999999999998</v>
      </c>
    </row>
    <row r="16" spans="1:6" x14ac:dyDescent="0.2">
      <c r="A16" s="27" t="str">
        <f t="shared" si="0"/>
        <v>2005</v>
      </c>
      <c r="B16" s="27" t="s">
        <v>90</v>
      </c>
      <c r="C16" s="57">
        <v>2.9260000000000002</v>
      </c>
      <c r="D16" s="57">
        <v>4.4580000000000002</v>
      </c>
    </row>
    <row r="17" spans="1:4" x14ac:dyDescent="0.2">
      <c r="A17" s="27" t="str">
        <f t="shared" si="0"/>
        <v>2006</v>
      </c>
      <c r="B17" s="27" t="s">
        <v>91</v>
      </c>
      <c r="C17" s="57">
        <v>2.8774999999999999</v>
      </c>
      <c r="D17" s="57">
        <v>4.4349999999999996</v>
      </c>
    </row>
    <row r="18" spans="1:4" x14ac:dyDescent="0.2">
      <c r="A18" s="27" t="str">
        <f t="shared" si="0"/>
        <v>2006</v>
      </c>
      <c r="B18" s="27" t="s">
        <v>92</v>
      </c>
      <c r="C18" s="57">
        <v>3.0024999999999999</v>
      </c>
      <c r="D18" s="57">
        <v>4.5599999999999996</v>
      </c>
    </row>
    <row r="19" spans="1:4" x14ac:dyDescent="0.2">
      <c r="A19" s="27" t="str">
        <f t="shared" si="0"/>
        <v>2006</v>
      </c>
      <c r="B19" s="27" t="s">
        <v>93</v>
      </c>
      <c r="C19" s="57">
        <v>3.206</v>
      </c>
      <c r="D19" s="57">
        <v>5.0640000000000001</v>
      </c>
    </row>
    <row r="20" spans="1:4" x14ac:dyDescent="0.2">
      <c r="A20" s="27" t="str">
        <f t="shared" si="0"/>
        <v>2006</v>
      </c>
      <c r="B20" s="27" t="s">
        <v>94</v>
      </c>
      <c r="C20" s="57">
        <v>3.25</v>
      </c>
      <c r="D20" s="57">
        <v>5.2925000000000004</v>
      </c>
    </row>
    <row r="21" spans="1:4" x14ac:dyDescent="0.2">
      <c r="A21" s="27" t="str">
        <f t="shared" si="0"/>
        <v>2006</v>
      </c>
      <c r="B21" s="27" t="s">
        <v>95</v>
      </c>
      <c r="C21" s="57">
        <v>3.3075000000000001</v>
      </c>
      <c r="D21" s="57">
        <v>5.35</v>
      </c>
    </row>
    <row r="22" spans="1:4" x14ac:dyDescent="0.2">
      <c r="A22" s="27" t="str">
        <f t="shared" si="0"/>
        <v>2006</v>
      </c>
      <c r="B22" s="27" t="s">
        <v>96</v>
      </c>
      <c r="C22" s="57">
        <v>3.4319999999999999</v>
      </c>
      <c r="D22" s="57">
        <v>5.37</v>
      </c>
    </row>
    <row r="23" spans="1:4" x14ac:dyDescent="0.2">
      <c r="A23" s="27" t="str">
        <f t="shared" si="0"/>
        <v>2006</v>
      </c>
      <c r="B23" s="27" t="s">
        <v>97</v>
      </c>
      <c r="C23" s="57">
        <v>3.4350000000000001</v>
      </c>
      <c r="D23" s="57">
        <v>5.37</v>
      </c>
    </row>
    <row r="24" spans="1:4" x14ac:dyDescent="0.2">
      <c r="A24" s="27" t="str">
        <f t="shared" si="0"/>
        <v>2006</v>
      </c>
      <c r="B24" s="27" t="s">
        <v>98</v>
      </c>
      <c r="C24" s="57">
        <v>3.5</v>
      </c>
      <c r="D24" s="57">
        <v>5.2975000000000003</v>
      </c>
    </row>
    <row r="25" spans="1:4" x14ac:dyDescent="0.2">
      <c r="A25" s="27" t="str">
        <f t="shared" si="0"/>
        <v>2006</v>
      </c>
      <c r="B25" s="27" t="s">
        <v>99</v>
      </c>
      <c r="C25" s="57">
        <v>3.6240000000000001</v>
      </c>
      <c r="D25" s="57">
        <v>5.226</v>
      </c>
    </row>
    <row r="26" spans="1:4" x14ac:dyDescent="0.2">
      <c r="A26" s="27" t="str">
        <f t="shared" si="0"/>
        <v>2006</v>
      </c>
      <c r="B26" s="27" t="s">
        <v>100</v>
      </c>
      <c r="C26" s="57">
        <v>3.8075000000000001</v>
      </c>
      <c r="D26" s="57">
        <v>5.2374999999999998</v>
      </c>
    </row>
    <row r="27" spans="1:4" x14ac:dyDescent="0.2">
      <c r="A27" s="27" t="str">
        <f t="shared" si="0"/>
        <v>2006</v>
      </c>
      <c r="B27" s="27" t="s">
        <v>101</v>
      </c>
      <c r="C27" s="57">
        <v>3.9849999999999999</v>
      </c>
      <c r="D27" s="57">
        <v>5.17</v>
      </c>
    </row>
    <row r="28" spans="1:4" x14ac:dyDescent="0.2">
      <c r="A28" s="27" t="str">
        <f t="shared" si="0"/>
        <v>2006</v>
      </c>
      <c r="B28" s="27" t="s">
        <v>102</v>
      </c>
      <c r="C28" s="57">
        <v>4.1079999999999997</v>
      </c>
      <c r="D28" s="57">
        <v>5.194</v>
      </c>
    </row>
    <row r="29" spans="1:4" x14ac:dyDescent="0.2">
      <c r="A29" s="27" t="str">
        <f t="shared" si="0"/>
        <v>2007</v>
      </c>
      <c r="B29" s="27" t="s">
        <v>103</v>
      </c>
      <c r="C29" s="57">
        <v>4.1399999999999997</v>
      </c>
      <c r="D29" s="57">
        <v>5.2525000000000004</v>
      </c>
    </row>
    <row r="30" spans="1:4" x14ac:dyDescent="0.2">
      <c r="A30" s="27" t="str">
        <f t="shared" si="0"/>
        <v>2007</v>
      </c>
      <c r="B30" s="27" t="s">
        <v>104</v>
      </c>
      <c r="C30" s="57">
        <v>4.17</v>
      </c>
      <c r="D30" s="57">
        <v>5.2424999999999997</v>
      </c>
    </row>
    <row r="31" spans="1:4" x14ac:dyDescent="0.2">
      <c r="A31" s="27" t="str">
        <f t="shared" si="0"/>
        <v>2007</v>
      </c>
      <c r="B31" s="27" t="s">
        <v>105</v>
      </c>
      <c r="C31" s="57">
        <v>4.22</v>
      </c>
      <c r="D31" s="57">
        <v>5.2160000000000002</v>
      </c>
    </row>
    <row r="32" spans="1:4" x14ac:dyDescent="0.2">
      <c r="A32" s="27" t="str">
        <f t="shared" si="0"/>
        <v>2007</v>
      </c>
      <c r="B32" s="27" t="s">
        <v>106</v>
      </c>
      <c r="C32" s="57">
        <v>4.3224999999999998</v>
      </c>
      <c r="D32" s="57">
        <v>5.3075000000000001</v>
      </c>
    </row>
    <row r="33" spans="1:4" x14ac:dyDescent="0.2">
      <c r="A33" s="27" t="str">
        <f t="shared" si="0"/>
        <v>2007</v>
      </c>
      <c r="B33" s="27" t="s">
        <v>107</v>
      </c>
      <c r="C33" s="57">
        <v>4.3899999999999997</v>
      </c>
      <c r="D33" s="57">
        <v>5.4124999999999996</v>
      </c>
    </row>
    <row r="34" spans="1:4" x14ac:dyDescent="0.2">
      <c r="A34" s="27" t="str">
        <f t="shared" si="0"/>
        <v>2007</v>
      </c>
      <c r="B34" s="27" t="s">
        <v>108</v>
      </c>
      <c r="C34" s="57">
        <v>4.4720000000000004</v>
      </c>
      <c r="D34" s="57">
        <v>5.94</v>
      </c>
    </row>
    <row r="35" spans="1:4" x14ac:dyDescent="0.2">
      <c r="A35" s="27" t="str">
        <f t="shared" si="0"/>
        <v>2007</v>
      </c>
      <c r="B35" s="27" t="s">
        <v>109</v>
      </c>
      <c r="C35" s="57">
        <v>4.4749999999999996</v>
      </c>
      <c r="D35" s="57">
        <v>6.2050000000000001</v>
      </c>
    </row>
    <row r="36" spans="1:4" x14ac:dyDescent="0.2">
      <c r="A36" s="27" t="str">
        <f t="shared" si="0"/>
        <v>2007</v>
      </c>
      <c r="B36" s="27" t="s">
        <v>110</v>
      </c>
      <c r="C36" s="57">
        <v>4.4800000000000004</v>
      </c>
      <c r="D36" s="57">
        <v>6.14</v>
      </c>
    </row>
    <row r="37" spans="1:4" x14ac:dyDescent="0.2">
      <c r="A37" s="27" t="str">
        <f t="shared" si="0"/>
        <v>2007</v>
      </c>
      <c r="B37" s="27" t="s">
        <v>111</v>
      </c>
      <c r="C37" s="57">
        <v>4.585</v>
      </c>
      <c r="D37" s="57">
        <v>6.11</v>
      </c>
    </row>
    <row r="38" spans="1:4" x14ac:dyDescent="0.2">
      <c r="A38" s="27" t="str">
        <f t="shared" si="0"/>
        <v>2007</v>
      </c>
      <c r="B38" s="27" t="s">
        <v>112</v>
      </c>
      <c r="C38" s="57">
        <v>4.4950000000000001</v>
      </c>
      <c r="D38" s="57">
        <v>5.9450000000000003</v>
      </c>
    </row>
    <row r="39" spans="1:4" x14ac:dyDescent="0.2">
      <c r="A39" s="27" t="str">
        <f t="shared" si="0"/>
        <v>2007</v>
      </c>
      <c r="B39" s="27" t="s">
        <v>113</v>
      </c>
      <c r="C39" s="57">
        <v>4.4219999999999997</v>
      </c>
      <c r="D39" s="57">
        <v>5.6660000000000004</v>
      </c>
    </row>
    <row r="40" spans="1:4" x14ac:dyDescent="0.2">
      <c r="A40" s="27" t="str">
        <f t="shared" si="0"/>
        <v>2007</v>
      </c>
      <c r="B40" s="27" t="s">
        <v>114</v>
      </c>
      <c r="C40" s="57">
        <v>4.6974999999999998</v>
      </c>
      <c r="D40" s="57">
        <v>5.86</v>
      </c>
    </row>
    <row r="41" spans="1:4" x14ac:dyDescent="0.2">
      <c r="A41" s="27" t="str">
        <f t="shared" si="0"/>
        <v>2008</v>
      </c>
      <c r="B41" s="27" t="s">
        <v>115</v>
      </c>
      <c r="C41" s="57">
        <v>4.3375000000000004</v>
      </c>
      <c r="D41" s="57">
        <v>5.9574999999999996</v>
      </c>
    </row>
    <row r="42" spans="1:4" x14ac:dyDescent="0.2">
      <c r="A42" s="27" t="str">
        <f t="shared" si="0"/>
        <v>2008</v>
      </c>
      <c r="B42" s="27" t="s">
        <v>116</v>
      </c>
      <c r="C42" s="57">
        <v>4.1680000000000001</v>
      </c>
      <c r="D42" s="57">
        <v>5.6539999999999999</v>
      </c>
    </row>
    <row r="43" spans="1:4" x14ac:dyDescent="0.2">
      <c r="A43" s="27" t="str">
        <f t="shared" si="0"/>
        <v>2008</v>
      </c>
      <c r="B43" s="27" t="s">
        <v>117</v>
      </c>
      <c r="C43" s="57">
        <v>4.4050000000000002</v>
      </c>
      <c r="D43" s="57">
        <v>5.8525</v>
      </c>
    </row>
    <row r="44" spans="1:4" x14ac:dyDescent="0.2">
      <c r="A44" s="27" t="str">
        <f t="shared" si="0"/>
        <v>2008</v>
      </c>
      <c r="B44" s="27" t="s">
        <v>118</v>
      </c>
      <c r="C44" s="57">
        <v>4.6924999999999999</v>
      </c>
      <c r="D44" s="57">
        <v>6.12</v>
      </c>
    </row>
    <row r="45" spans="1:4" x14ac:dyDescent="0.2">
      <c r="A45" s="27" t="str">
        <f t="shared" si="0"/>
        <v>2008</v>
      </c>
      <c r="B45" s="27" t="s">
        <v>119</v>
      </c>
      <c r="C45" s="57">
        <v>4.9260000000000002</v>
      </c>
      <c r="D45" s="57">
        <v>6.2859999999999996</v>
      </c>
    </row>
    <row r="46" spans="1:4" x14ac:dyDescent="0.2">
      <c r="A46" s="27" t="str">
        <f t="shared" si="0"/>
        <v>2008</v>
      </c>
      <c r="B46" s="27" t="s">
        <v>120</v>
      </c>
      <c r="C46" s="57">
        <v>5.37</v>
      </c>
      <c r="D46" s="57">
        <v>6.8550000000000004</v>
      </c>
    </row>
    <row r="47" spans="1:4" x14ac:dyDescent="0.2">
      <c r="A47" s="27" t="str">
        <f t="shared" si="0"/>
        <v>2008</v>
      </c>
      <c r="B47" s="27" t="s">
        <v>121</v>
      </c>
      <c r="C47" s="57">
        <v>5.2725</v>
      </c>
      <c r="D47" s="57">
        <v>7.14</v>
      </c>
    </row>
    <row r="48" spans="1:4" x14ac:dyDescent="0.2">
      <c r="A48" s="27" t="str">
        <f t="shared" si="0"/>
        <v>2008</v>
      </c>
      <c r="B48" s="27" t="s">
        <v>122</v>
      </c>
      <c r="C48" s="57">
        <v>5.0739999999999998</v>
      </c>
      <c r="D48" s="57">
        <v>6.6879999999999997</v>
      </c>
    </row>
    <row r="49" spans="1:4" x14ac:dyDescent="0.2">
      <c r="A49" s="27" t="str">
        <f t="shared" si="0"/>
        <v>2008</v>
      </c>
      <c r="B49" s="27" t="s">
        <v>123</v>
      </c>
      <c r="C49" s="57">
        <v>5.04</v>
      </c>
      <c r="D49" s="57">
        <v>6.8449999999999998</v>
      </c>
    </row>
    <row r="50" spans="1:4" x14ac:dyDescent="0.2">
      <c r="A50" s="27" t="str">
        <f t="shared" si="0"/>
        <v>2008</v>
      </c>
      <c r="B50" s="27" t="s">
        <v>124</v>
      </c>
      <c r="C50" s="57">
        <v>5.3819999999999997</v>
      </c>
      <c r="D50" s="57">
        <v>7.3360000000000003</v>
      </c>
    </row>
    <row r="51" spans="1:4" x14ac:dyDescent="0.2">
      <c r="A51" s="27" t="str">
        <f t="shared" si="0"/>
        <v>2008</v>
      </c>
      <c r="B51" s="27" t="s">
        <v>125</v>
      </c>
      <c r="C51" s="57">
        <v>4.8624999999999998</v>
      </c>
      <c r="D51" s="57">
        <v>6.9225000000000003</v>
      </c>
    </row>
    <row r="52" spans="1:4" x14ac:dyDescent="0.2">
      <c r="A52" s="27" t="str">
        <f t="shared" si="0"/>
        <v>2008</v>
      </c>
      <c r="B52" s="27" t="s">
        <v>126</v>
      </c>
      <c r="C52" s="57">
        <v>4.79</v>
      </c>
      <c r="D52" s="57">
        <v>6.5575000000000001</v>
      </c>
    </row>
    <row r="53" spans="1:4" x14ac:dyDescent="0.2">
      <c r="A53" s="27" t="str">
        <f t="shared" si="0"/>
        <v>2009</v>
      </c>
      <c r="B53" s="27" t="s">
        <v>127</v>
      </c>
      <c r="C53" s="57">
        <v>3.89</v>
      </c>
      <c r="D53" s="57">
        <v>6.194</v>
      </c>
    </row>
    <row r="54" spans="1:4" x14ac:dyDescent="0.2">
      <c r="A54" s="27" t="str">
        <f t="shared" si="0"/>
        <v>2009</v>
      </c>
      <c r="B54" s="27" t="s">
        <v>128</v>
      </c>
      <c r="C54" s="57">
        <v>3.5625</v>
      </c>
      <c r="D54" s="57">
        <v>6.1550000000000002</v>
      </c>
    </row>
    <row r="55" spans="1:4" x14ac:dyDescent="0.2">
      <c r="A55" s="27" t="str">
        <f t="shared" si="0"/>
        <v>2009</v>
      </c>
      <c r="B55" s="27" t="s">
        <v>129</v>
      </c>
      <c r="C55" s="57">
        <v>3.0724999999999998</v>
      </c>
      <c r="D55" s="57">
        <v>5.7374999999999998</v>
      </c>
    </row>
    <row r="56" spans="1:4" x14ac:dyDescent="0.2">
      <c r="A56" s="27" t="str">
        <f t="shared" si="0"/>
        <v>2009</v>
      </c>
      <c r="B56" s="27" t="s">
        <v>130</v>
      </c>
      <c r="C56" s="57">
        <v>2.915</v>
      </c>
      <c r="D56" s="57">
        <v>5.5025000000000004</v>
      </c>
    </row>
    <row r="57" spans="1:4" x14ac:dyDescent="0.2">
      <c r="A57" s="27" t="str">
        <f t="shared" si="0"/>
        <v>2009</v>
      </c>
      <c r="B57" s="27" t="s">
        <v>131</v>
      </c>
      <c r="C57" s="57">
        <v>2.5779999999999998</v>
      </c>
      <c r="D57" s="57">
        <v>5.4619999999999997</v>
      </c>
    </row>
    <row r="58" spans="1:4" x14ac:dyDescent="0.2">
      <c r="A58" s="27" t="str">
        <f t="shared" si="0"/>
        <v>2009</v>
      </c>
      <c r="B58" s="27" t="s">
        <v>132</v>
      </c>
      <c r="C58" s="57">
        <v>2.3650000000000002</v>
      </c>
      <c r="D58" s="57">
        <v>5.4950000000000001</v>
      </c>
    </row>
    <row r="59" spans="1:4" x14ac:dyDescent="0.2">
      <c r="A59" s="27" t="str">
        <f t="shared" si="0"/>
        <v>2009</v>
      </c>
      <c r="B59" s="27" t="s">
        <v>133</v>
      </c>
      <c r="C59" s="57">
        <v>2.1459999999999999</v>
      </c>
      <c r="D59" s="57">
        <v>5.3280000000000003</v>
      </c>
    </row>
    <row r="60" spans="1:4" x14ac:dyDescent="0.2">
      <c r="A60" s="27" t="str">
        <f t="shared" si="0"/>
        <v>2009</v>
      </c>
      <c r="B60" s="27" t="s">
        <v>134</v>
      </c>
      <c r="C60" s="57">
        <v>2.1375000000000002</v>
      </c>
      <c r="D60" s="57">
        <v>5.2424999999999997</v>
      </c>
    </row>
    <row r="61" spans="1:4" x14ac:dyDescent="0.2">
      <c r="A61" s="27" t="str">
        <f t="shared" si="0"/>
        <v>2009</v>
      </c>
      <c r="B61" s="27" t="s">
        <v>135</v>
      </c>
      <c r="C61" s="57">
        <v>1.94</v>
      </c>
      <c r="D61" s="57">
        <v>5.2350000000000003</v>
      </c>
    </row>
    <row r="62" spans="1:4" x14ac:dyDescent="0.2">
      <c r="A62" s="27" t="str">
        <f t="shared" si="0"/>
        <v>2009</v>
      </c>
      <c r="B62" s="27" t="s">
        <v>136</v>
      </c>
      <c r="C62" s="57">
        <v>1.8120000000000001</v>
      </c>
      <c r="D62" s="57">
        <v>5.242</v>
      </c>
    </row>
    <row r="63" spans="1:4" x14ac:dyDescent="0.2">
      <c r="A63" s="27" t="str">
        <f t="shared" si="0"/>
        <v>2009</v>
      </c>
      <c r="B63" s="27" t="s">
        <v>137</v>
      </c>
      <c r="C63" s="57">
        <v>1.7825</v>
      </c>
      <c r="D63" s="57">
        <v>5.2450000000000001</v>
      </c>
    </row>
    <row r="64" spans="1:4" x14ac:dyDescent="0.2">
      <c r="A64" s="27" t="str">
        <f t="shared" si="0"/>
        <v>2009</v>
      </c>
      <c r="B64" s="27" t="s">
        <v>138</v>
      </c>
      <c r="C64" s="57">
        <v>1.7549999999999999</v>
      </c>
      <c r="D64" s="57">
        <v>5.17</v>
      </c>
    </row>
    <row r="65" spans="1:4" x14ac:dyDescent="0.2">
      <c r="A65" s="27" t="str">
        <f t="shared" si="0"/>
        <v>2010</v>
      </c>
      <c r="B65" s="27" t="s">
        <v>139</v>
      </c>
      <c r="C65" s="57">
        <v>1.5960000000000001</v>
      </c>
      <c r="D65" s="57">
        <v>5.1319999999999997</v>
      </c>
    </row>
    <row r="66" spans="1:4" x14ac:dyDescent="0.2">
      <c r="A66" s="27" t="str">
        <f t="shared" si="0"/>
        <v>2010</v>
      </c>
      <c r="B66" s="27" t="s">
        <v>140</v>
      </c>
      <c r="C66" s="57">
        <v>1.425</v>
      </c>
      <c r="D66" s="57">
        <v>4.9775</v>
      </c>
    </row>
    <row r="67" spans="1:4" x14ac:dyDescent="0.2">
      <c r="A67" s="27" t="str">
        <f t="shared" si="0"/>
        <v>2010</v>
      </c>
      <c r="B67" s="27" t="s">
        <v>141</v>
      </c>
      <c r="C67" s="57">
        <v>1.325</v>
      </c>
      <c r="D67" s="57">
        <v>4.8</v>
      </c>
    </row>
    <row r="68" spans="1:4" x14ac:dyDescent="0.2">
      <c r="A68" s="27" t="str">
        <f t="shared" si="0"/>
        <v>2010</v>
      </c>
      <c r="B68" s="27" t="s">
        <v>142</v>
      </c>
      <c r="C68" s="57">
        <v>1.242</v>
      </c>
      <c r="D68" s="57">
        <v>4.7160000000000002</v>
      </c>
    </row>
    <row r="69" spans="1:4" x14ac:dyDescent="0.2">
      <c r="A69" s="27" t="str">
        <f t="shared" ref="A69:A132" si="1">+LEFT(B69,4)</f>
        <v>2010</v>
      </c>
      <c r="B69" s="27" t="s">
        <v>143</v>
      </c>
      <c r="C69" s="57">
        <v>1.0525</v>
      </c>
      <c r="D69" s="57">
        <v>4.4749999999999996</v>
      </c>
    </row>
    <row r="70" spans="1:4" x14ac:dyDescent="0.2">
      <c r="A70" s="27" t="str">
        <f t="shared" si="1"/>
        <v>2010</v>
      </c>
      <c r="B70" s="27" t="s">
        <v>144</v>
      </c>
      <c r="C70" s="57">
        <v>0.89749999999999996</v>
      </c>
      <c r="D70" s="57">
        <v>4.3425000000000002</v>
      </c>
    </row>
    <row r="71" spans="1:4" x14ac:dyDescent="0.2">
      <c r="A71" s="27" t="str">
        <f t="shared" si="1"/>
        <v>2010</v>
      </c>
      <c r="B71" s="27" t="s">
        <v>145</v>
      </c>
      <c r="C71" s="57">
        <v>1.0940000000000001</v>
      </c>
      <c r="D71" s="57">
        <v>4.3460000000000001</v>
      </c>
    </row>
    <row r="72" spans="1:4" x14ac:dyDescent="0.2">
      <c r="A72" s="27" t="str">
        <f t="shared" si="1"/>
        <v>2010</v>
      </c>
      <c r="B72" s="27" t="s">
        <v>146</v>
      </c>
      <c r="C72" s="57">
        <v>1.3325</v>
      </c>
      <c r="D72" s="57">
        <v>4.2225000000000001</v>
      </c>
    </row>
    <row r="73" spans="1:4" x14ac:dyDescent="0.2">
      <c r="A73" s="27" t="str">
        <f t="shared" si="1"/>
        <v>2010</v>
      </c>
      <c r="B73" s="27" t="s">
        <v>147</v>
      </c>
      <c r="C73" s="57">
        <v>1.3025</v>
      </c>
      <c r="D73" s="57">
        <v>4.1974999999999998</v>
      </c>
    </row>
    <row r="74" spans="1:4" x14ac:dyDescent="0.2">
      <c r="A74" s="27" t="str">
        <f t="shared" si="1"/>
        <v>2010</v>
      </c>
      <c r="B74" s="27" t="s">
        <v>148</v>
      </c>
      <c r="C74" s="57">
        <v>1.3320000000000001</v>
      </c>
      <c r="D74" s="57">
        <v>4.2279999999999998</v>
      </c>
    </row>
    <row r="75" spans="1:4" x14ac:dyDescent="0.2">
      <c r="A75" s="27" t="str">
        <f t="shared" si="1"/>
        <v>2010</v>
      </c>
      <c r="B75" s="27" t="s">
        <v>149</v>
      </c>
      <c r="C75" s="57">
        <v>1.365</v>
      </c>
      <c r="D75" s="57">
        <v>4.3475000000000001</v>
      </c>
    </row>
    <row r="76" spans="1:4" x14ac:dyDescent="0.2">
      <c r="A76" s="27" t="str">
        <f t="shared" si="1"/>
        <v>2010</v>
      </c>
      <c r="B76" s="27" t="s">
        <v>150</v>
      </c>
      <c r="C76" s="57">
        <v>1.484</v>
      </c>
      <c r="D76" s="57">
        <v>4.6440000000000001</v>
      </c>
    </row>
    <row r="77" spans="1:4" x14ac:dyDescent="0.2">
      <c r="A77" s="27" t="str">
        <f t="shared" si="1"/>
        <v>2011</v>
      </c>
      <c r="B77" s="27" t="s">
        <v>151</v>
      </c>
      <c r="C77" s="57">
        <v>1.2575000000000001</v>
      </c>
      <c r="D77" s="57">
        <v>4.5875000000000004</v>
      </c>
    </row>
    <row r="78" spans="1:4" x14ac:dyDescent="0.2">
      <c r="A78" s="27" t="str">
        <f t="shared" si="1"/>
        <v>2011</v>
      </c>
      <c r="B78" s="27" t="s">
        <v>152</v>
      </c>
      <c r="C78" s="57">
        <v>1.4824999999999999</v>
      </c>
      <c r="D78" s="57">
        <v>4.9749999999999996</v>
      </c>
    </row>
    <row r="79" spans="1:4" x14ac:dyDescent="0.2">
      <c r="A79" s="27" t="str">
        <f t="shared" si="1"/>
        <v>2011</v>
      </c>
      <c r="B79" s="27" t="s">
        <v>153</v>
      </c>
      <c r="C79" s="57">
        <v>1.6174999999999999</v>
      </c>
      <c r="D79" s="57">
        <v>5.07</v>
      </c>
    </row>
    <row r="80" spans="1:4" x14ac:dyDescent="0.2">
      <c r="A80" s="27" t="str">
        <f t="shared" si="1"/>
        <v>2011</v>
      </c>
      <c r="B80" s="27" t="s">
        <v>154</v>
      </c>
      <c r="C80" s="57">
        <v>1.8140000000000001</v>
      </c>
      <c r="D80" s="57">
        <v>5.1740000000000004</v>
      </c>
    </row>
    <row r="81" spans="1:4" x14ac:dyDescent="0.2">
      <c r="A81" s="27" t="str">
        <f t="shared" si="1"/>
        <v>2011</v>
      </c>
      <c r="B81" s="27" t="s">
        <v>155</v>
      </c>
      <c r="C81" s="57">
        <v>1.7424999999999999</v>
      </c>
      <c r="D81" s="57">
        <v>5.14</v>
      </c>
    </row>
    <row r="82" spans="1:4" x14ac:dyDescent="0.2">
      <c r="A82" s="27" t="str">
        <f t="shared" si="1"/>
        <v>2011</v>
      </c>
      <c r="B82" s="27" t="s">
        <v>156</v>
      </c>
      <c r="C82" s="57">
        <v>1.675</v>
      </c>
      <c r="D82" s="57">
        <v>5.0875000000000004</v>
      </c>
    </row>
    <row r="83" spans="1:4" x14ac:dyDescent="0.2">
      <c r="A83" s="27" t="str">
        <f t="shared" si="1"/>
        <v>2011</v>
      </c>
      <c r="B83" s="27" t="s">
        <v>157</v>
      </c>
      <c r="C83" s="57">
        <v>1.6419999999999999</v>
      </c>
      <c r="D83" s="57">
        <v>5.09</v>
      </c>
    </row>
    <row r="84" spans="1:4" x14ac:dyDescent="0.2">
      <c r="A84" s="27" t="str">
        <f t="shared" si="1"/>
        <v>2011</v>
      </c>
      <c r="B84" s="27" t="s">
        <v>158</v>
      </c>
      <c r="C84" s="57">
        <v>1.31</v>
      </c>
      <c r="D84" s="57">
        <v>4.7125000000000004</v>
      </c>
    </row>
    <row r="85" spans="1:4" x14ac:dyDescent="0.2">
      <c r="A85" s="27" t="str">
        <f t="shared" si="1"/>
        <v>2011</v>
      </c>
      <c r="B85" s="27" t="s">
        <v>159</v>
      </c>
      <c r="C85" s="57">
        <v>1.1379999999999999</v>
      </c>
      <c r="D85" s="57">
        <v>4.33</v>
      </c>
    </row>
    <row r="86" spans="1:4" x14ac:dyDescent="0.2">
      <c r="A86" s="27" t="str">
        <f t="shared" si="1"/>
        <v>2011</v>
      </c>
      <c r="B86" s="27" t="s">
        <v>160</v>
      </c>
      <c r="C86" s="57">
        <v>1.17</v>
      </c>
      <c r="D86" s="57">
        <v>4.335</v>
      </c>
    </row>
    <row r="87" spans="1:4" x14ac:dyDescent="0.2">
      <c r="A87" s="27" t="str">
        <f t="shared" si="1"/>
        <v>2011</v>
      </c>
      <c r="B87" s="27" t="s">
        <v>161</v>
      </c>
      <c r="C87" s="57">
        <v>1.22</v>
      </c>
      <c r="D87" s="57">
        <v>4.3099999999999996</v>
      </c>
    </row>
    <row r="88" spans="1:4" x14ac:dyDescent="0.2">
      <c r="A88" s="27" t="str">
        <f t="shared" si="1"/>
        <v>2011</v>
      </c>
      <c r="B88" s="27" t="s">
        <v>162</v>
      </c>
      <c r="C88" s="57">
        <v>0.95199999999999996</v>
      </c>
      <c r="D88" s="57">
        <v>4.1980000000000004</v>
      </c>
    </row>
    <row r="89" spans="1:4" x14ac:dyDescent="0.2">
      <c r="A89" s="27" t="str">
        <f t="shared" si="1"/>
        <v>2012</v>
      </c>
      <c r="B89" s="27" t="s">
        <v>163</v>
      </c>
      <c r="C89" s="57">
        <v>0.92</v>
      </c>
      <c r="D89" s="57">
        <v>3.9925000000000002</v>
      </c>
    </row>
    <row r="90" spans="1:4" x14ac:dyDescent="0.2">
      <c r="A90" s="27" t="str">
        <f t="shared" si="1"/>
        <v>2012</v>
      </c>
      <c r="B90" s="27" t="s">
        <v>164</v>
      </c>
      <c r="C90" s="57">
        <v>0.73499999999999999</v>
      </c>
      <c r="D90" s="57">
        <v>3.9575</v>
      </c>
    </row>
    <row r="91" spans="1:4" x14ac:dyDescent="0.2">
      <c r="A91" s="27" t="str">
        <f t="shared" si="1"/>
        <v>2012</v>
      </c>
      <c r="B91" s="27" t="s">
        <v>165</v>
      </c>
      <c r="C91" s="57">
        <v>0.77237800000000001</v>
      </c>
      <c r="D91" s="57">
        <v>3.9292340000000001</v>
      </c>
    </row>
    <row r="92" spans="1:4" x14ac:dyDescent="0.2">
      <c r="A92" s="27" t="str">
        <f t="shared" si="1"/>
        <v>2012</v>
      </c>
      <c r="B92" s="27" t="s">
        <v>166</v>
      </c>
      <c r="C92" s="57">
        <v>0.69440749999999996</v>
      </c>
      <c r="D92" s="57">
        <v>3.8594400000000002</v>
      </c>
    </row>
    <row r="93" spans="1:4" x14ac:dyDescent="0.2">
      <c r="A93" s="27" t="str">
        <f t="shared" si="1"/>
        <v>2012</v>
      </c>
      <c r="B93" s="27" t="s">
        <v>167</v>
      </c>
      <c r="C93" s="57">
        <v>0.57008000000000003</v>
      </c>
      <c r="D93" s="57">
        <v>3.7185079999999999</v>
      </c>
    </row>
    <row r="94" spans="1:4" x14ac:dyDescent="0.2">
      <c r="A94" s="27" t="str">
        <f t="shared" si="1"/>
        <v>2012</v>
      </c>
      <c r="B94" s="27" t="s">
        <v>168</v>
      </c>
      <c r="C94" s="57">
        <v>0.34879599999999999</v>
      </c>
      <c r="D94" s="57">
        <v>3.5799660000000002</v>
      </c>
    </row>
    <row r="95" spans="1:4" x14ac:dyDescent="0.2">
      <c r="A95" s="27" t="str">
        <f t="shared" si="1"/>
        <v>2012</v>
      </c>
      <c r="B95" s="27" t="s">
        <v>169</v>
      </c>
      <c r="C95" s="57">
        <v>0.18202499999999999</v>
      </c>
      <c r="D95" s="57">
        <v>3.5228920000000001</v>
      </c>
    </row>
    <row r="96" spans="1:4" x14ac:dyDescent="0.2">
      <c r="A96" s="27" t="str">
        <f t="shared" si="1"/>
        <v>2012</v>
      </c>
      <c r="B96" s="27" t="s">
        <v>170</v>
      </c>
      <c r="C96" s="57">
        <v>0.198768</v>
      </c>
      <c r="D96" s="57">
        <v>3.512556</v>
      </c>
    </row>
    <row r="97" spans="1:4" x14ac:dyDescent="0.2">
      <c r="A97" s="27" t="str">
        <f t="shared" si="1"/>
        <v>2012</v>
      </c>
      <c r="B97" s="27" t="s">
        <v>171</v>
      </c>
      <c r="C97" s="57">
        <v>0.28235250000000001</v>
      </c>
      <c r="D97" s="57">
        <v>3.5549050000000002</v>
      </c>
    </row>
    <row r="98" spans="1:4" x14ac:dyDescent="0.2">
      <c r="A98" s="27" t="str">
        <f t="shared" si="1"/>
        <v>2012</v>
      </c>
      <c r="B98" s="27" t="s">
        <v>172</v>
      </c>
      <c r="C98" s="57">
        <v>0.32258500000000001</v>
      </c>
      <c r="D98" s="57">
        <v>3.5516800000000002</v>
      </c>
    </row>
    <row r="99" spans="1:4" x14ac:dyDescent="0.2">
      <c r="A99" s="27" t="str">
        <f t="shared" si="1"/>
        <v>2012</v>
      </c>
      <c r="B99" s="27" t="s">
        <v>173</v>
      </c>
      <c r="C99" s="57">
        <v>0.27734999999999999</v>
      </c>
      <c r="D99" s="57">
        <v>3.45072</v>
      </c>
    </row>
    <row r="100" spans="1:4" x14ac:dyDescent="0.2">
      <c r="A100" s="27" t="str">
        <f t="shared" si="1"/>
        <v>2012</v>
      </c>
      <c r="B100" s="27" t="s">
        <v>174</v>
      </c>
      <c r="C100" s="57">
        <v>0.21486250000000001</v>
      </c>
      <c r="D100" s="57">
        <v>3.287738</v>
      </c>
    </row>
    <row r="101" spans="1:4" x14ac:dyDescent="0.2">
      <c r="A101" s="27" t="str">
        <f t="shared" si="1"/>
        <v>2013</v>
      </c>
      <c r="B101" s="27" t="s">
        <v>175</v>
      </c>
      <c r="C101" s="57">
        <v>0.26214999999999999</v>
      </c>
      <c r="D101" s="57">
        <v>3.3440020000000001</v>
      </c>
    </row>
    <row r="102" spans="1:4" x14ac:dyDescent="0.2">
      <c r="A102" s="27" t="str">
        <f t="shared" si="1"/>
        <v>2013</v>
      </c>
      <c r="B102" s="27" t="s">
        <v>176</v>
      </c>
      <c r="C102" s="57">
        <v>0.29599999999999999</v>
      </c>
      <c r="D102" s="57">
        <v>3.4981249999999999</v>
      </c>
    </row>
    <row r="103" spans="1:4" x14ac:dyDescent="0.2">
      <c r="A103" s="27" t="str">
        <f t="shared" si="1"/>
        <v>2013</v>
      </c>
      <c r="B103" s="27" t="s">
        <v>177</v>
      </c>
      <c r="C103" s="57">
        <v>0.28044400000000003</v>
      </c>
      <c r="D103" s="57">
        <v>3.377732</v>
      </c>
    </row>
    <row r="104" spans="1:4" x14ac:dyDescent="0.2">
      <c r="A104" s="27" t="str">
        <f t="shared" si="1"/>
        <v>2013</v>
      </c>
      <c r="B104" s="27" t="s">
        <v>178</v>
      </c>
      <c r="C104" s="57">
        <v>0.21461749999999999</v>
      </c>
      <c r="D104" s="57">
        <v>3.1831100000000001</v>
      </c>
    </row>
    <row r="105" spans="1:4" x14ac:dyDescent="0.2">
      <c r="A105" s="27" t="str">
        <f t="shared" si="1"/>
        <v>2013</v>
      </c>
      <c r="B105" s="27" t="s">
        <v>179</v>
      </c>
      <c r="C105" s="57">
        <v>0.15962000000000001</v>
      </c>
      <c r="D105" s="57">
        <v>3.1487259999999999</v>
      </c>
    </row>
    <row r="106" spans="1:4" x14ac:dyDescent="0.2">
      <c r="A106" s="27" t="str">
        <f t="shared" si="1"/>
        <v>2013</v>
      </c>
      <c r="B106" s="27" t="s">
        <v>180</v>
      </c>
      <c r="C106" s="57">
        <v>0.206875</v>
      </c>
      <c r="D106" s="57">
        <v>3.403235</v>
      </c>
    </row>
    <row r="107" spans="1:4" x14ac:dyDescent="0.2">
      <c r="A107" s="27" t="str">
        <f t="shared" si="1"/>
        <v>2013</v>
      </c>
      <c r="B107" s="27" t="s">
        <v>181</v>
      </c>
      <c r="C107" s="57">
        <v>0.21158750000000001</v>
      </c>
      <c r="D107" s="57">
        <v>3.5299200000000002</v>
      </c>
    </row>
    <row r="108" spans="1:4" x14ac:dyDescent="0.2">
      <c r="A108" s="27" t="str">
        <f t="shared" si="1"/>
        <v>2013</v>
      </c>
      <c r="B108" s="27" t="s">
        <v>182</v>
      </c>
      <c r="C108" s="57">
        <v>0.21531400000000001</v>
      </c>
      <c r="D108" s="57">
        <v>3.6835939999999998</v>
      </c>
    </row>
    <row r="109" spans="1:4" x14ac:dyDescent="0.2">
      <c r="A109" s="27" t="str">
        <f t="shared" si="1"/>
        <v>2013</v>
      </c>
      <c r="B109" s="27" t="s">
        <v>183</v>
      </c>
      <c r="C109" s="57">
        <v>0.2794025</v>
      </c>
      <c r="D109" s="57">
        <v>3.813898</v>
      </c>
    </row>
    <row r="110" spans="1:4" x14ac:dyDescent="0.2">
      <c r="A110" s="27" t="str">
        <f t="shared" si="1"/>
        <v>2013</v>
      </c>
      <c r="B110" s="27" t="s">
        <v>184</v>
      </c>
      <c r="C110" s="57">
        <v>0.28366000000000002</v>
      </c>
      <c r="D110" s="57">
        <v>3.6856849999999999</v>
      </c>
    </row>
    <row r="111" spans="1:4" x14ac:dyDescent="0.2">
      <c r="A111" s="27" t="str">
        <f t="shared" si="1"/>
        <v>2013</v>
      </c>
      <c r="B111" s="27" t="s">
        <v>185</v>
      </c>
      <c r="C111" s="57">
        <v>0.18080199999999999</v>
      </c>
      <c r="D111" s="57">
        <v>3.5746479999999998</v>
      </c>
    </row>
    <row r="112" spans="1:4" x14ac:dyDescent="0.2">
      <c r="A112" s="27" t="str">
        <f t="shared" si="1"/>
        <v>2013</v>
      </c>
      <c r="B112" s="27" t="s">
        <v>186</v>
      </c>
      <c r="C112" s="57">
        <v>0.1821575</v>
      </c>
      <c r="D112" s="57">
        <v>3.6252749999999998</v>
      </c>
    </row>
    <row r="113" spans="1:4" x14ac:dyDescent="0.2">
      <c r="A113" s="27" t="str">
        <f t="shared" si="1"/>
        <v>2014</v>
      </c>
      <c r="B113" s="27" t="s">
        <v>187</v>
      </c>
      <c r="C113" s="57">
        <v>0.21442800000000001</v>
      </c>
      <c r="D113" s="57">
        <v>3.587218</v>
      </c>
    </row>
    <row r="114" spans="1:4" x14ac:dyDescent="0.2">
      <c r="A114" s="27" t="str">
        <f t="shared" si="1"/>
        <v>2014</v>
      </c>
      <c r="B114" s="27" t="s">
        <v>188</v>
      </c>
      <c r="C114" s="57">
        <v>0.17499500000000001</v>
      </c>
      <c r="D114" s="57">
        <v>3.443273</v>
      </c>
    </row>
    <row r="115" spans="1:4" x14ac:dyDescent="0.2">
      <c r="A115" s="27" t="str">
        <f t="shared" si="1"/>
        <v>2014</v>
      </c>
      <c r="B115" s="27" t="s">
        <v>189</v>
      </c>
      <c r="C115" s="57">
        <v>0.22842750000000001</v>
      </c>
      <c r="D115" s="57">
        <v>3.317475</v>
      </c>
    </row>
    <row r="116" spans="1:4" x14ac:dyDescent="0.2">
      <c r="A116" s="27" t="str">
        <f t="shared" si="1"/>
        <v>2014</v>
      </c>
      <c r="B116" s="27" t="s">
        <v>190</v>
      </c>
      <c r="C116" s="57">
        <v>0.26682250000000002</v>
      </c>
      <c r="D116" s="57">
        <v>3.2235619999999998</v>
      </c>
    </row>
    <row r="117" spans="1:4" x14ac:dyDescent="0.2">
      <c r="A117" s="27" t="str">
        <f t="shared" si="1"/>
        <v>2014</v>
      </c>
      <c r="B117" s="27" t="s">
        <v>191</v>
      </c>
      <c r="C117" s="57">
        <v>0.179398</v>
      </c>
      <c r="D117" s="57">
        <v>3.138652</v>
      </c>
    </row>
    <row r="118" spans="1:4" x14ac:dyDescent="0.2">
      <c r="A118" s="27" t="str">
        <f t="shared" si="1"/>
        <v>2014</v>
      </c>
      <c r="B118" s="27" t="s">
        <v>192</v>
      </c>
      <c r="C118" s="57">
        <v>0.21431</v>
      </c>
      <c r="D118" s="57">
        <v>3.0749</v>
      </c>
    </row>
    <row r="119" spans="1:4" x14ac:dyDescent="0.2">
      <c r="A119" s="27" t="str">
        <f t="shared" si="1"/>
        <v>2014</v>
      </c>
      <c r="B119" s="27" t="s">
        <v>193</v>
      </c>
      <c r="C119" s="57">
        <v>0.1756325</v>
      </c>
      <c r="D119" s="57">
        <v>3.0220549999999999</v>
      </c>
    </row>
    <row r="120" spans="1:4" x14ac:dyDescent="0.2">
      <c r="A120" s="27" t="str">
        <f t="shared" si="1"/>
        <v>2014</v>
      </c>
      <c r="B120" s="27" t="s">
        <v>194</v>
      </c>
      <c r="C120" s="57">
        <v>0.17574200000000001</v>
      </c>
      <c r="D120" s="57">
        <v>2.9398080000000002</v>
      </c>
    </row>
    <row r="121" spans="1:4" x14ac:dyDescent="0.2">
      <c r="A121" s="27" t="str">
        <f t="shared" si="1"/>
        <v>2014</v>
      </c>
      <c r="B121" s="27" t="s">
        <v>195</v>
      </c>
      <c r="C121" s="57">
        <v>9.7500000000000003E-2</v>
      </c>
      <c r="D121" s="57">
        <v>2.895</v>
      </c>
    </row>
    <row r="122" spans="1:4" x14ac:dyDescent="0.2">
      <c r="A122" s="27" t="str">
        <f t="shared" si="1"/>
        <v>2014</v>
      </c>
      <c r="B122" s="27" t="s">
        <v>196</v>
      </c>
      <c r="C122" s="57">
        <v>0.11323800000000001</v>
      </c>
      <c r="D122" s="57">
        <v>2.7701359999999999</v>
      </c>
    </row>
    <row r="123" spans="1:4" x14ac:dyDescent="0.2">
      <c r="A123" s="27" t="str">
        <f t="shared" si="1"/>
        <v>2014</v>
      </c>
      <c r="B123" s="27" t="s">
        <v>197</v>
      </c>
      <c r="C123" s="57">
        <v>0.18131</v>
      </c>
      <c r="D123" s="57">
        <v>2.681902</v>
      </c>
    </row>
    <row r="124" spans="1:4" x14ac:dyDescent="0.2">
      <c r="A124" s="27" t="str">
        <f t="shared" si="1"/>
        <v>2014</v>
      </c>
      <c r="B124" s="27" t="s">
        <v>198</v>
      </c>
      <c r="C124" s="57">
        <v>0.23393249999999999</v>
      </c>
      <c r="D124" s="57">
        <v>2.6406230000000002</v>
      </c>
    </row>
    <row r="125" spans="1:4" x14ac:dyDescent="0.2">
      <c r="A125" s="27" t="str">
        <f t="shared" si="1"/>
        <v>2015</v>
      </c>
      <c r="B125" s="27" t="s">
        <v>199</v>
      </c>
      <c r="C125" s="57">
        <v>4.0000000000000001E-3</v>
      </c>
      <c r="D125" s="57">
        <v>2.3966500000000002</v>
      </c>
    </row>
    <row r="126" spans="1:4" x14ac:dyDescent="0.2">
      <c r="A126" s="27" t="str">
        <f t="shared" si="1"/>
        <v>2015</v>
      </c>
      <c r="B126" s="27" t="s">
        <v>200</v>
      </c>
      <c r="C126" s="57">
        <v>-0.34749999999999998</v>
      </c>
      <c r="D126" s="57">
        <v>2.2425000000000002</v>
      </c>
    </row>
    <row r="127" spans="1:4" x14ac:dyDescent="0.2">
      <c r="A127" s="27" t="str">
        <f t="shared" si="1"/>
        <v>2015</v>
      </c>
      <c r="B127" s="27" t="s">
        <v>201</v>
      </c>
      <c r="C127" s="57">
        <v>-0.31</v>
      </c>
      <c r="D127" s="57">
        <v>2.2400000000000002</v>
      </c>
    </row>
    <row r="128" spans="1:4" x14ac:dyDescent="0.2">
      <c r="A128" s="27" t="str">
        <f t="shared" si="1"/>
        <v>2015</v>
      </c>
      <c r="B128" s="27" t="s">
        <v>202</v>
      </c>
      <c r="C128" s="57">
        <v>-0.26500000000000001</v>
      </c>
      <c r="D128" s="57">
        <v>2.2200000000000002</v>
      </c>
    </row>
    <row r="129" spans="1:4" x14ac:dyDescent="0.2">
      <c r="A129" s="27" t="str">
        <f t="shared" si="1"/>
        <v>2015</v>
      </c>
      <c r="B129" s="27" t="s">
        <v>203</v>
      </c>
      <c r="C129" s="57">
        <v>-0.158</v>
      </c>
      <c r="D129" s="57">
        <v>2.78</v>
      </c>
    </row>
    <row r="130" spans="1:4" x14ac:dyDescent="0.2">
      <c r="A130" s="27" t="str">
        <f t="shared" si="1"/>
        <v>2015</v>
      </c>
      <c r="B130" s="27" t="s">
        <v>204</v>
      </c>
      <c r="C130" s="57">
        <v>-0.2175</v>
      </c>
      <c r="D130" s="57">
        <v>3.13</v>
      </c>
    </row>
    <row r="131" spans="1:4" x14ac:dyDescent="0.2">
      <c r="A131" s="27" t="str">
        <f t="shared" si="1"/>
        <v>2015</v>
      </c>
      <c r="B131" s="27" t="s">
        <v>205</v>
      </c>
      <c r="C131" s="57">
        <v>-0.24</v>
      </c>
      <c r="D131" s="57">
        <v>3.23</v>
      </c>
    </row>
    <row r="132" spans="1:4" x14ac:dyDescent="0.2">
      <c r="A132" s="27" t="str">
        <f t="shared" si="1"/>
        <v>2015</v>
      </c>
      <c r="B132" s="27" t="s">
        <v>206</v>
      </c>
      <c r="C132" s="57">
        <v>-0.13750000000000001</v>
      </c>
      <c r="D132" s="57">
        <v>3.105</v>
      </c>
    </row>
    <row r="133" spans="1:4" x14ac:dyDescent="0.2">
      <c r="A133" s="27" t="str">
        <f t="shared" ref="A133:A169" si="2">+LEFT(B133,4)</f>
        <v>2015</v>
      </c>
      <c r="B133" s="27" t="s">
        <v>207</v>
      </c>
      <c r="C133" s="57">
        <v>-3.6999999999999998E-2</v>
      </c>
      <c r="D133" s="57">
        <v>3.08</v>
      </c>
    </row>
    <row r="134" spans="1:4" x14ac:dyDescent="0.2">
      <c r="A134" s="27" t="str">
        <f t="shared" si="2"/>
        <v>2015</v>
      </c>
      <c r="B134" s="27" t="s">
        <v>208</v>
      </c>
      <c r="C134" s="57">
        <v>-4.7454000000000003E-2</v>
      </c>
      <c r="D134" s="57">
        <v>2.9422640000000002</v>
      </c>
    </row>
    <row r="135" spans="1:4" x14ac:dyDescent="0.2">
      <c r="A135" s="27" t="str">
        <f t="shared" si="2"/>
        <v>2015</v>
      </c>
      <c r="B135" s="27" t="s">
        <v>209</v>
      </c>
      <c r="C135" s="57">
        <v>-0.111695</v>
      </c>
      <c r="D135" s="57">
        <v>2.9206249999999998</v>
      </c>
    </row>
    <row r="136" spans="1:4" x14ac:dyDescent="0.2">
      <c r="A136" s="27" t="str">
        <f t="shared" si="2"/>
        <v>2015</v>
      </c>
      <c r="B136" s="27" t="s">
        <v>210</v>
      </c>
      <c r="C136" s="57">
        <v>-0.122045</v>
      </c>
      <c r="D136" s="57">
        <v>2.9614349999999998</v>
      </c>
    </row>
    <row r="137" spans="1:4" x14ac:dyDescent="0.2">
      <c r="A137" s="27" t="str">
        <f t="shared" si="2"/>
        <v>2016</v>
      </c>
      <c r="B137" s="27" t="s">
        <v>211</v>
      </c>
      <c r="C137" s="57">
        <v>-9.5668000000000003E-2</v>
      </c>
      <c r="D137" s="57">
        <v>2.9156</v>
      </c>
    </row>
    <row r="138" spans="1:4" x14ac:dyDescent="0.2">
      <c r="A138" s="27" t="str">
        <f t="shared" si="2"/>
        <v>2016</v>
      </c>
      <c r="B138" s="27" t="s">
        <v>212</v>
      </c>
      <c r="C138" s="57">
        <v>-7.1840000000000001E-2</v>
      </c>
      <c r="D138" s="57">
        <v>2.8787720000000001</v>
      </c>
    </row>
    <row r="139" spans="1:4" x14ac:dyDescent="0.2">
      <c r="A139" s="27" t="str">
        <f t="shared" si="2"/>
        <v>2016</v>
      </c>
      <c r="B139" s="27" t="s">
        <v>213</v>
      </c>
      <c r="C139" s="57">
        <v>-9.0792499999999998E-2</v>
      </c>
      <c r="D139" s="57">
        <v>2.7812329999999998</v>
      </c>
    </row>
    <row r="140" spans="1:4" x14ac:dyDescent="0.2">
      <c r="A140" s="27" t="str">
        <f t="shared" si="2"/>
        <v>2016</v>
      </c>
      <c r="B140" s="27" t="s">
        <v>214</v>
      </c>
      <c r="C140" s="57">
        <v>-0.217442</v>
      </c>
      <c r="D140" s="57">
        <v>2.6553640000000001</v>
      </c>
    </row>
    <row r="141" spans="1:4" x14ac:dyDescent="0.2">
      <c r="A141" s="27" t="str">
        <f t="shared" si="2"/>
        <v>2016</v>
      </c>
      <c r="B141" s="27" t="s">
        <v>215</v>
      </c>
      <c r="C141" s="57">
        <v>-0.26643169999999999</v>
      </c>
      <c r="D141" s="57">
        <v>2.7320509999999998</v>
      </c>
    </row>
    <row r="142" spans="1:4" x14ac:dyDescent="0.2">
      <c r="A142" s="27" t="str">
        <f t="shared" si="2"/>
        <v>2016</v>
      </c>
      <c r="B142" s="27" t="s">
        <v>216</v>
      </c>
      <c r="C142" s="57">
        <v>-0.36757250000000002</v>
      </c>
      <c r="D142" s="57">
        <v>2.6026150000000001</v>
      </c>
    </row>
    <row r="143" spans="1:4" x14ac:dyDescent="0.2">
      <c r="A143" s="27" t="str">
        <f t="shared" si="2"/>
        <v>2016</v>
      </c>
      <c r="B143" s="27" t="s">
        <v>217</v>
      </c>
      <c r="C143" s="57">
        <v>-0.41423599999999999</v>
      </c>
      <c r="D143" s="57">
        <v>2.3452799999999998</v>
      </c>
    </row>
    <row r="144" spans="1:4" x14ac:dyDescent="0.2">
      <c r="A144" s="27" t="str">
        <f t="shared" si="2"/>
        <v>2016</v>
      </c>
      <c r="B144" s="27" t="s">
        <v>218</v>
      </c>
      <c r="C144" s="57">
        <v>-0.52058249999999995</v>
      </c>
      <c r="D144" s="57">
        <v>2.3708300000000002</v>
      </c>
    </row>
    <row r="145" spans="1:4" x14ac:dyDescent="0.2">
      <c r="A145" s="27" t="str">
        <f t="shared" si="2"/>
        <v>2016</v>
      </c>
      <c r="B145" s="27" t="s">
        <v>219</v>
      </c>
      <c r="C145" s="57">
        <v>-0.37407800000000002</v>
      </c>
      <c r="D145" s="57">
        <v>2.30036</v>
      </c>
    </row>
    <row r="146" spans="1:4" x14ac:dyDescent="0.2">
      <c r="A146" s="27" t="str">
        <f t="shared" si="2"/>
        <v>2016</v>
      </c>
      <c r="B146" s="27" t="s">
        <v>220</v>
      </c>
      <c r="C146" s="57">
        <v>-0.46542749999999999</v>
      </c>
      <c r="D146" s="57">
        <v>2.2757930000000002</v>
      </c>
    </row>
    <row r="147" spans="1:4" x14ac:dyDescent="0.2">
      <c r="A147" s="27" t="str">
        <f t="shared" si="2"/>
        <v>2016</v>
      </c>
      <c r="B147" s="27" t="s">
        <v>221</v>
      </c>
      <c r="C147" s="57">
        <v>-0.32522250000000003</v>
      </c>
      <c r="D147" s="57">
        <v>2.4780570000000002</v>
      </c>
    </row>
    <row r="148" spans="1:4" x14ac:dyDescent="0.2">
      <c r="A148" s="27" t="str">
        <f t="shared" si="2"/>
        <v>2016</v>
      </c>
      <c r="B148" s="27" t="s">
        <v>222</v>
      </c>
      <c r="C148" s="57">
        <v>-0.35864800000000002</v>
      </c>
      <c r="D148" s="57">
        <v>2.4455520000000002</v>
      </c>
    </row>
    <row r="149" spans="1:4" x14ac:dyDescent="0.2">
      <c r="A149" s="27" t="str">
        <f t="shared" si="2"/>
        <v>2017</v>
      </c>
      <c r="B149" s="27" t="s">
        <v>223</v>
      </c>
      <c r="C149" s="57">
        <v>-0.48265999999999998</v>
      </c>
      <c r="D149" s="57">
        <v>2.4169999999999998</v>
      </c>
    </row>
    <row r="150" spans="1:4" x14ac:dyDescent="0.2">
      <c r="A150" s="27" t="str">
        <f t="shared" si="2"/>
        <v>2017</v>
      </c>
      <c r="B150" s="27" t="s">
        <v>224</v>
      </c>
      <c r="C150" s="57">
        <v>-0.53097249999999996</v>
      </c>
      <c r="D150" s="57">
        <v>2.4070019999999999</v>
      </c>
    </row>
    <row r="151" spans="1:4" x14ac:dyDescent="0.2">
      <c r="A151" s="27" t="str">
        <f t="shared" si="2"/>
        <v>2017</v>
      </c>
      <c r="B151" s="27" t="s">
        <v>225</v>
      </c>
      <c r="C151" s="57">
        <v>-0.55598400000000003</v>
      </c>
      <c r="D151" s="57">
        <v>2.3202340000000001</v>
      </c>
    </row>
    <row r="152" spans="1:4" x14ac:dyDescent="0.2">
      <c r="A152" s="27" t="str">
        <f t="shared" si="2"/>
        <v>2017</v>
      </c>
      <c r="B152" s="27" t="s">
        <v>226</v>
      </c>
      <c r="C152" s="57">
        <v>-0.55368899999999999</v>
      </c>
      <c r="D152" s="57">
        <v>2.3075969999999999</v>
      </c>
    </row>
    <row r="153" spans="1:4" x14ac:dyDescent="0.2">
      <c r="A153" s="27" t="str">
        <f t="shared" si="2"/>
        <v>2017</v>
      </c>
      <c r="B153" s="27" t="s">
        <v>227</v>
      </c>
      <c r="C153" s="57">
        <v>-0.51430500000000001</v>
      </c>
      <c r="D153" s="57">
        <v>2.3864269999999999</v>
      </c>
    </row>
    <row r="154" spans="1:4" x14ac:dyDescent="0.2">
      <c r="A154" s="27" t="str">
        <f t="shared" si="2"/>
        <v>2017</v>
      </c>
      <c r="B154" s="27" t="s">
        <v>228</v>
      </c>
      <c r="C154" s="57">
        <v>-0.53059599999999996</v>
      </c>
      <c r="D154" s="57">
        <v>2.2854139999999998</v>
      </c>
    </row>
    <row r="155" spans="1:4" x14ac:dyDescent="0.2">
      <c r="A155" s="27" t="str">
        <f t="shared" si="2"/>
        <v>2017</v>
      </c>
      <c r="B155" s="27" t="s">
        <v>229</v>
      </c>
      <c r="C155" s="57">
        <v>-0.53410000000000002</v>
      </c>
      <c r="D155" s="57">
        <v>2.203875</v>
      </c>
    </row>
    <row r="156" spans="1:4" x14ac:dyDescent="0.2">
      <c r="A156" s="27" t="str">
        <f t="shared" si="2"/>
        <v>2017</v>
      </c>
      <c r="B156" s="27" t="s">
        <v>230</v>
      </c>
      <c r="C156" s="57">
        <v>-0.62891750000000002</v>
      </c>
      <c r="D156" s="57">
        <v>2.4049070000000001</v>
      </c>
    </row>
    <row r="157" spans="1:4" x14ac:dyDescent="0.2">
      <c r="A157" s="27" t="str">
        <f t="shared" si="2"/>
        <v>2017</v>
      </c>
      <c r="B157" s="27" t="s">
        <v>231</v>
      </c>
      <c r="C157" s="57">
        <v>-0.58920399999999995</v>
      </c>
      <c r="D157" s="57">
        <v>2.1470880000000001</v>
      </c>
    </row>
    <row r="158" spans="1:4" x14ac:dyDescent="0.2">
      <c r="A158" s="27" t="str">
        <f t="shared" si="2"/>
        <v>2017</v>
      </c>
      <c r="B158" s="27" t="s">
        <v>232</v>
      </c>
      <c r="C158" s="57">
        <v>-0.63988250000000002</v>
      </c>
      <c r="D158" s="57">
        <v>2.1244649999999998</v>
      </c>
    </row>
    <row r="159" spans="1:4" x14ac:dyDescent="0.2">
      <c r="A159" s="27" t="str">
        <f t="shared" si="2"/>
        <v>2017</v>
      </c>
      <c r="B159" s="27" t="s">
        <v>233</v>
      </c>
      <c r="C159" s="57">
        <v>-0.57025000000000003</v>
      </c>
      <c r="D159" s="57">
        <v>2.0767099999999998</v>
      </c>
    </row>
    <row r="160" spans="1:4" x14ac:dyDescent="0.2">
      <c r="A160" s="27" t="str">
        <f t="shared" si="2"/>
        <v>2017</v>
      </c>
      <c r="B160" s="27" t="s">
        <v>234</v>
      </c>
      <c r="C160" s="57">
        <v>-0.54352400000000001</v>
      </c>
      <c r="D160" s="57">
        <v>2.0466419999999999</v>
      </c>
    </row>
    <row r="161" spans="1:4" x14ac:dyDescent="0.2">
      <c r="A161" s="27" t="str">
        <f t="shared" si="2"/>
        <v>2018</v>
      </c>
      <c r="B161" s="27" t="s">
        <v>235</v>
      </c>
      <c r="C161" s="57">
        <v>-0.60697500000000004</v>
      </c>
      <c r="D161" s="57">
        <v>2.103065</v>
      </c>
    </row>
    <row r="162" spans="1:4" x14ac:dyDescent="0.2">
      <c r="A162" s="27" t="str">
        <f t="shared" si="2"/>
        <v>2018</v>
      </c>
      <c r="B162" s="27" t="s">
        <v>236</v>
      </c>
      <c r="C162" s="57">
        <v>-0.54196500000000003</v>
      </c>
      <c r="D162" s="57">
        <v>2.3465379999999998</v>
      </c>
    </row>
    <row r="163" spans="1:4" x14ac:dyDescent="0.2">
      <c r="A163" s="27" t="str">
        <f t="shared" si="2"/>
        <v>2018</v>
      </c>
      <c r="B163" s="27" t="s">
        <v>237</v>
      </c>
      <c r="C163" s="57">
        <v>-0.48877999999999999</v>
      </c>
      <c r="D163" s="57">
        <v>2.1762519999999999</v>
      </c>
    </row>
    <row r="164" spans="1:4" x14ac:dyDescent="0.2">
      <c r="A164" s="27" t="str">
        <f t="shared" si="2"/>
        <v>2018</v>
      </c>
      <c r="B164" s="27" t="s">
        <v>238</v>
      </c>
      <c r="C164" s="57">
        <v>-0.54464250000000003</v>
      </c>
      <c r="D164" s="57">
        <v>2.1249750000000001</v>
      </c>
    </row>
    <row r="165" spans="1:4" x14ac:dyDescent="0.2">
      <c r="A165" s="27" t="str">
        <f t="shared" si="2"/>
        <v>2018</v>
      </c>
      <c r="B165" s="27" t="s">
        <v>451</v>
      </c>
      <c r="C165" s="57">
        <v>-0.49926749999999998</v>
      </c>
      <c r="D165" s="57">
        <v>2.1406649999999998</v>
      </c>
    </row>
    <row r="166" spans="1:4" x14ac:dyDescent="0.2">
      <c r="A166" s="27" t="str">
        <f t="shared" si="2"/>
        <v>2018</v>
      </c>
      <c r="B166" s="27" t="s">
        <v>452</v>
      </c>
      <c r="C166" s="57">
        <v>-0.50403399999999998</v>
      </c>
      <c r="D166" s="57">
        <v>2.0983860000000001</v>
      </c>
    </row>
    <row r="167" spans="1:4" x14ac:dyDescent="0.2">
      <c r="A167" s="27" t="str">
        <f t="shared" si="2"/>
        <v>2018</v>
      </c>
      <c r="B167" s="27" t="s">
        <v>453</v>
      </c>
      <c r="C167" s="57">
        <v>-0.51105999999999996</v>
      </c>
      <c r="D167" s="57">
        <v>2.0781969999999998</v>
      </c>
    </row>
    <row r="168" spans="1:4" x14ac:dyDescent="0.2">
      <c r="A168" s="27" t="str">
        <f t="shared" si="2"/>
        <v>2018</v>
      </c>
      <c r="B168" s="27" t="s">
        <v>454</v>
      </c>
      <c r="C168" s="57">
        <v>-0.49391800000000002</v>
      </c>
      <c r="D168" s="57">
        <v>2.0704479999999998</v>
      </c>
    </row>
    <row r="169" spans="1:4" x14ac:dyDescent="0.2">
      <c r="A169" s="27" t="str">
        <f t="shared" si="2"/>
        <v>2018</v>
      </c>
      <c r="B169" s="27" t="s">
        <v>455</v>
      </c>
      <c r="C169" s="57">
        <v>-0.50758999999999999</v>
      </c>
      <c r="D169" s="57">
        <v>2.0844200000000002</v>
      </c>
    </row>
    <row r="170" spans="1:4" x14ac:dyDescent="0.2">
      <c r="A170" s="18" t="str">
        <f>+LEFT(B170,4)</f>
        <v>2018</v>
      </c>
      <c r="B170" s="27" t="s">
        <v>456</v>
      </c>
      <c r="C170" s="57">
        <v>-0.51721499999999998</v>
      </c>
      <c r="D170" s="57">
        <v>2.1027930000000001</v>
      </c>
    </row>
    <row r="171" spans="1:4" x14ac:dyDescent="0.2">
      <c r="C171" s="43"/>
      <c r="D171" s="43"/>
    </row>
    <row r="172" spans="1:4" x14ac:dyDescent="0.2">
      <c r="C172" s="43"/>
      <c r="D172" s="43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6"/>
  <dimension ref="A1:D172"/>
  <sheetViews>
    <sheetView zoomScaleNormal="100" workbookViewId="0"/>
  </sheetViews>
  <sheetFormatPr defaultColWidth="9.140625" defaultRowHeight="12.75" x14ac:dyDescent="0.2"/>
  <cols>
    <col min="1" max="1" width="12.7109375" style="18" customWidth="1"/>
    <col min="2" max="2" width="18.140625" style="18" customWidth="1"/>
    <col min="3" max="3" width="13.85546875" style="18" bestFit="1" customWidth="1"/>
    <col min="4" max="35" width="9.140625" style="18" customWidth="1"/>
    <col min="36" max="16384" width="9.140625" style="18"/>
  </cols>
  <sheetData>
    <row r="1" spans="1:4" s="19" customFormat="1" ht="36.75" customHeight="1" x14ac:dyDescent="0.25">
      <c r="A1" s="19" t="s">
        <v>974</v>
      </c>
      <c r="B1" s="19" t="s">
        <v>514</v>
      </c>
    </row>
    <row r="2" spans="1:4" s="12" customFormat="1" ht="25.5" customHeight="1" x14ac:dyDescent="0.2">
      <c r="A2" s="66" t="s">
        <v>2</v>
      </c>
      <c r="C2" s="14"/>
      <c r="D2" s="14"/>
    </row>
    <row r="4" spans="1:4" hidden="1" x14ac:dyDescent="0.2">
      <c r="A4" s="104"/>
      <c r="B4" s="103" t="s">
        <v>975</v>
      </c>
      <c r="C4" s="103" t="s">
        <v>976</v>
      </c>
      <c r="D4" s="105" t="s">
        <v>977</v>
      </c>
    </row>
    <row r="5" spans="1:4" x14ac:dyDescent="0.2">
      <c r="A5" s="44" t="s">
        <v>79</v>
      </c>
      <c r="B5" s="57">
        <v>82.394688668981502</v>
      </c>
      <c r="C5" s="57">
        <v>72.369666719895847</v>
      </c>
      <c r="D5" s="57">
        <v>105.14206186135789</v>
      </c>
    </row>
    <row r="6" spans="1:4" x14ac:dyDescent="0.2">
      <c r="A6" s="44" t="s">
        <v>80</v>
      </c>
      <c r="B6" s="57">
        <v>86.646673240740697</v>
      </c>
      <c r="C6" s="57">
        <v>74.045005996379842</v>
      </c>
      <c r="D6" s="57">
        <v>106.75885033516614</v>
      </c>
    </row>
    <row r="7" spans="1:4" x14ac:dyDescent="0.2">
      <c r="A7" s="44" t="s">
        <v>81</v>
      </c>
      <c r="B7" s="57">
        <v>90.816765208333294</v>
      </c>
      <c r="C7" s="57">
        <v>74.240261144600439</v>
      </c>
      <c r="D7" s="57">
        <v>106.23845961499273</v>
      </c>
    </row>
    <row r="8" spans="1:4" x14ac:dyDescent="0.2">
      <c r="A8" s="44" t="s">
        <v>82</v>
      </c>
      <c r="B8" s="57">
        <v>92.044096817129599</v>
      </c>
      <c r="C8" s="57">
        <v>73.176932658702967</v>
      </c>
      <c r="D8" s="57">
        <v>103.61746298845584</v>
      </c>
    </row>
    <row r="9" spans="1:4" x14ac:dyDescent="0.2">
      <c r="A9" s="44" t="s">
        <v>83</v>
      </c>
      <c r="B9" s="57">
        <v>90.829199166666697</v>
      </c>
      <c r="C9" s="57">
        <v>73.786046235778301</v>
      </c>
      <c r="D9" s="57">
        <v>104.93312249559743</v>
      </c>
    </row>
    <row r="10" spans="1:4" x14ac:dyDescent="0.2">
      <c r="A10" s="44" t="s">
        <v>84</v>
      </c>
      <c r="B10" s="57">
        <v>96.077043657407401</v>
      </c>
      <c r="C10" s="57">
        <v>77.870452631666836</v>
      </c>
      <c r="D10" s="57">
        <v>106.9839851713561</v>
      </c>
    </row>
    <row r="11" spans="1:4" x14ac:dyDescent="0.2">
      <c r="A11" s="44" t="s">
        <v>85</v>
      </c>
      <c r="B11" s="57">
        <v>99.287119791666697</v>
      </c>
      <c r="C11" s="57">
        <v>80.552403178958997</v>
      </c>
      <c r="D11" s="57">
        <v>108.64428784868092</v>
      </c>
    </row>
    <row r="12" spans="1:4" x14ac:dyDescent="0.2">
      <c r="A12" s="44" t="s">
        <v>86</v>
      </c>
      <c r="B12" s="57">
        <v>104.715356712963</v>
      </c>
      <c r="C12" s="57">
        <v>83.27442048486742</v>
      </c>
      <c r="D12" s="57">
        <v>108.94301419061357</v>
      </c>
    </row>
    <row r="13" spans="1:4" x14ac:dyDescent="0.2">
      <c r="A13" s="44" t="s">
        <v>87</v>
      </c>
      <c r="B13" s="57">
        <v>105.957094560185</v>
      </c>
      <c r="C13" s="57">
        <v>84.294290768097312</v>
      </c>
      <c r="D13" s="57">
        <v>109.05745031683503</v>
      </c>
    </row>
    <row r="14" spans="1:4" x14ac:dyDescent="0.2">
      <c r="A14" s="44" t="s">
        <v>88</v>
      </c>
      <c r="B14" s="57">
        <v>102.370055138889</v>
      </c>
      <c r="C14" s="57">
        <v>84.391006572073209</v>
      </c>
      <c r="D14" s="57">
        <v>106.06822920328074</v>
      </c>
    </row>
    <row r="15" spans="1:4" x14ac:dyDescent="0.2">
      <c r="A15" s="44" t="s">
        <v>89</v>
      </c>
      <c r="B15" s="57">
        <v>104.80753949074099</v>
      </c>
      <c r="C15" s="57">
        <v>86.788723431486943</v>
      </c>
      <c r="D15" s="57">
        <v>110.22281229894703</v>
      </c>
    </row>
    <row r="16" spans="1:4" x14ac:dyDescent="0.2">
      <c r="A16" s="44" t="s">
        <v>90</v>
      </c>
      <c r="B16" s="57">
        <v>109.31260511574099</v>
      </c>
      <c r="C16" s="57">
        <v>91.118779448258053</v>
      </c>
      <c r="D16" s="57">
        <v>112.33347363475301</v>
      </c>
    </row>
    <row r="17" spans="1:4" x14ac:dyDescent="0.2">
      <c r="A17" s="44" t="s">
        <v>91</v>
      </c>
      <c r="B17" s="57">
        <v>111.675371388889</v>
      </c>
      <c r="C17" s="57">
        <v>93.631089623254866</v>
      </c>
      <c r="D17" s="57">
        <v>113.70145696943594</v>
      </c>
    </row>
    <row r="18" spans="1:4" x14ac:dyDescent="0.2">
      <c r="A18" s="44" t="s">
        <v>92</v>
      </c>
      <c r="B18" s="57">
        <v>112.092409166667</v>
      </c>
      <c r="C18" s="57">
        <v>98.207238364151436</v>
      </c>
      <c r="D18" s="57">
        <v>113.65082387781852</v>
      </c>
    </row>
    <row r="19" spans="1:4" x14ac:dyDescent="0.2">
      <c r="A19" s="44" t="s">
        <v>93</v>
      </c>
      <c r="B19" s="57">
        <v>113.76436193287</v>
      </c>
      <c r="C19" s="57">
        <v>99.89772836305562</v>
      </c>
      <c r="D19" s="57">
        <v>115.12487864520442</v>
      </c>
    </row>
    <row r="20" spans="1:4" x14ac:dyDescent="0.2">
      <c r="A20" s="44" t="s">
        <v>94</v>
      </c>
      <c r="B20" s="57">
        <v>114.120430451389</v>
      </c>
      <c r="C20" s="57">
        <v>102.26928508870672</v>
      </c>
      <c r="D20" s="57">
        <v>115.81816936012763</v>
      </c>
    </row>
    <row r="21" spans="1:4" x14ac:dyDescent="0.2">
      <c r="A21" s="44" t="s">
        <v>95</v>
      </c>
      <c r="B21" s="57">
        <v>112.713392430556</v>
      </c>
      <c r="C21" s="57">
        <v>99.748283273176369</v>
      </c>
      <c r="D21" s="57">
        <v>114.7539845751492</v>
      </c>
    </row>
    <row r="22" spans="1:4" x14ac:dyDescent="0.2">
      <c r="A22" s="44" t="s">
        <v>96</v>
      </c>
      <c r="B22" s="57">
        <v>104.626918402778</v>
      </c>
      <c r="C22" s="57">
        <v>93.653500421885411</v>
      </c>
      <c r="D22" s="57">
        <v>111.5103521980902</v>
      </c>
    </row>
    <row r="23" spans="1:4" x14ac:dyDescent="0.2">
      <c r="A23" s="44" t="s">
        <v>97</v>
      </c>
      <c r="B23" s="57">
        <v>105.29775182870399</v>
      </c>
      <c r="C23" s="57">
        <v>95.338315290794156</v>
      </c>
      <c r="D23" s="57">
        <v>112.22838104916394</v>
      </c>
    </row>
    <row r="24" spans="1:4" x14ac:dyDescent="0.2">
      <c r="A24" s="44" t="s">
        <v>98</v>
      </c>
      <c r="B24" s="57">
        <v>107.79897806712999</v>
      </c>
      <c r="C24" s="57">
        <v>97.999218434049268</v>
      </c>
      <c r="D24" s="57">
        <v>114.53854922399671</v>
      </c>
    </row>
    <row r="25" spans="1:4" x14ac:dyDescent="0.2">
      <c r="A25" s="44" t="s">
        <v>99</v>
      </c>
      <c r="B25" s="57">
        <v>112.28303459490699</v>
      </c>
      <c r="C25" s="57">
        <v>100.5674277873793</v>
      </c>
      <c r="D25" s="57">
        <v>117.23758666133936</v>
      </c>
    </row>
    <row r="26" spans="1:4" x14ac:dyDescent="0.2">
      <c r="A26" s="44" t="s">
        <v>100</v>
      </c>
      <c r="B26" s="57">
        <v>118.30610059027801</v>
      </c>
      <c r="C26" s="57">
        <v>105.00347069136207</v>
      </c>
      <c r="D26" s="57">
        <v>121.32231566751589</v>
      </c>
    </row>
    <row r="27" spans="1:4" x14ac:dyDescent="0.2">
      <c r="A27" s="44" t="s">
        <v>101</v>
      </c>
      <c r="B27" s="57">
        <v>121.562796909722</v>
      </c>
      <c r="C27" s="57">
        <v>108.53781553850592</v>
      </c>
      <c r="D27" s="57">
        <v>123.63951374434828</v>
      </c>
    </row>
    <row r="28" spans="1:4" x14ac:dyDescent="0.2">
      <c r="A28" s="44" t="s">
        <v>102</v>
      </c>
      <c r="B28" s="57">
        <v>123.618916076389</v>
      </c>
      <c r="C28" s="57">
        <v>110.66665394165045</v>
      </c>
      <c r="D28" s="57">
        <v>126.01775628664559</v>
      </c>
    </row>
    <row r="29" spans="1:4" x14ac:dyDescent="0.2">
      <c r="A29" s="44" t="s">
        <v>103</v>
      </c>
      <c r="B29" s="57">
        <v>128.835804305556</v>
      </c>
      <c r="C29" s="57">
        <v>113.98629822518403</v>
      </c>
      <c r="D29" s="57">
        <v>126.71060207106251</v>
      </c>
    </row>
    <row r="30" spans="1:4" x14ac:dyDescent="0.2">
      <c r="A30" s="44" t="s">
        <v>104</v>
      </c>
      <c r="B30" s="57">
        <v>136.087802604167</v>
      </c>
      <c r="C30" s="57">
        <v>117.81646561425102</v>
      </c>
      <c r="D30" s="57">
        <v>128.61445970753829</v>
      </c>
    </row>
    <row r="31" spans="1:4" x14ac:dyDescent="0.2">
      <c r="A31" s="44" t="s">
        <v>105</v>
      </c>
      <c r="B31" s="57">
        <v>130.730453530093</v>
      </c>
      <c r="C31" s="57">
        <v>114.28583601737441</v>
      </c>
      <c r="D31" s="57">
        <v>125.19917314114709</v>
      </c>
    </row>
    <row r="32" spans="1:4" x14ac:dyDescent="0.2">
      <c r="A32" s="44" t="s">
        <v>106</v>
      </c>
      <c r="B32" s="57">
        <v>136.65076072916699</v>
      </c>
      <c r="C32" s="57">
        <v>123.11811070320995</v>
      </c>
      <c r="D32" s="57">
        <v>130.15997031423663</v>
      </c>
    </row>
    <row r="33" spans="1:4" x14ac:dyDescent="0.2">
      <c r="A33" s="44" t="s">
        <v>107</v>
      </c>
      <c r="B33" s="57">
        <v>140.26189629629599</v>
      </c>
      <c r="C33" s="57">
        <v>129.20346908937341</v>
      </c>
      <c r="D33" s="57">
        <v>134.48798732126031</v>
      </c>
    </row>
    <row r="34" spans="1:4" x14ac:dyDescent="0.2">
      <c r="A34" s="44" t="s">
        <v>108</v>
      </c>
      <c r="B34" s="57">
        <v>139.11225547453699</v>
      </c>
      <c r="C34" s="57">
        <v>134.20027618965977</v>
      </c>
      <c r="D34" s="57">
        <v>134.76856049853575</v>
      </c>
    </row>
    <row r="35" spans="1:4" x14ac:dyDescent="0.2">
      <c r="A35" s="44" t="s">
        <v>109</v>
      </c>
      <c r="B35" s="57">
        <v>143.67637525462999</v>
      </c>
      <c r="C35" s="57">
        <v>134.44522707081316</v>
      </c>
      <c r="D35" s="57">
        <v>135.33842749101018</v>
      </c>
    </row>
    <row r="36" spans="1:4" x14ac:dyDescent="0.2">
      <c r="A36" s="44" t="s">
        <v>110</v>
      </c>
      <c r="B36" s="57">
        <v>139.17662621527799</v>
      </c>
      <c r="C36" s="57">
        <v>127.19864846693947</v>
      </c>
      <c r="D36" s="57">
        <v>129.44069565774521</v>
      </c>
    </row>
    <row r="37" spans="1:4" x14ac:dyDescent="0.2">
      <c r="A37" s="44" t="s">
        <v>111</v>
      </c>
      <c r="B37" s="57">
        <v>140.33592835648099</v>
      </c>
      <c r="C37" s="57">
        <v>130.17776790831579</v>
      </c>
      <c r="D37" s="57">
        <v>133.11964804217232</v>
      </c>
    </row>
    <row r="38" spans="1:4" x14ac:dyDescent="0.2">
      <c r="A38" s="44" t="s">
        <v>112</v>
      </c>
      <c r="B38" s="57">
        <v>144.320940150463</v>
      </c>
      <c r="C38" s="57">
        <v>135.49933560077216</v>
      </c>
      <c r="D38" s="57">
        <v>137.00825168116992</v>
      </c>
    </row>
    <row r="39" spans="1:4" x14ac:dyDescent="0.2">
      <c r="A39" s="44" t="s">
        <v>113</v>
      </c>
      <c r="B39" s="57">
        <v>137.40603072916699</v>
      </c>
      <c r="C39" s="57">
        <v>131.48485430509734</v>
      </c>
      <c r="D39" s="57">
        <v>130.03236424502859</v>
      </c>
    </row>
    <row r="40" spans="1:4" x14ac:dyDescent="0.2">
      <c r="A40" s="44" t="s">
        <v>114</v>
      </c>
      <c r="B40" s="57">
        <v>133.912003032407</v>
      </c>
      <c r="C40" s="57">
        <v>135.59917016988067</v>
      </c>
      <c r="D40" s="57">
        <v>131.70379018501103</v>
      </c>
    </row>
    <row r="41" spans="1:4" x14ac:dyDescent="0.2">
      <c r="A41" s="44" t="s">
        <v>115</v>
      </c>
      <c r="B41" s="57">
        <v>121.362567326389</v>
      </c>
      <c r="C41" s="57">
        <v>125.36391132004374</v>
      </c>
      <c r="D41" s="57">
        <v>122.83018515338088</v>
      </c>
    </row>
    <row r="42" spans="1:4" x14ac:dyDescent="0.2">
      <c r="A42" s="44" t="s">
        <v>116</v>
      </c>
      <c r="B42" s="57">
        <v>121.13989945601899</v>
      </c>
      <c r="C42" s="57">
        <v>117.36584665866923</v>
      </c>
      <c r="D42" s="57">
        <v>120.54413221198983</v>
      </c>
    </row>
    <row r="43" spans="1:4" x14ac:dyDescent="0.2">
      <c r="A43" s="44" t="s">
        <v>117</v>
      </c>
      <c r="B43" s="57">
        <v>118.887924027778</v>
      </c>
      <c r="C43" s="57">
        <v>110.47738068720881</v>
      </c>
      <c r="D43" s="57">
        <v>117.24283684131376</v>
      </c>
    </row>
    <row r="44" spans="1:4" x14ac:dyDescent="0.2">
      <c r="A44" s="44" t="s">
        <v>118</v>
      </c>
      <c r="B44" s="57">
        <v>122.14905084490699</v>
      </c>
      <c r="C44" s="57">
        <v>115.25307926929547</v>
      </c>
      <c r="D44" s="57">
        <v>121.95269320884772</v>
      </c>
    </row>
    <row r="45" spans="1:4" x14ac:dyDescent="0.2">
      <c r="A45" s="44" t="s">
        <v>119</v>
      </c>
      <c r="B45" s="57">
        <v>126.877356018519</v>
      </c>
      <c r="C45" s="57">
        <v>120.17033229505154</v>
      </c>
      <c r="D45" s="57">
        <v>124.75646728737439</v>
      </c>
    </row>
    <row r="46" spans="1:4" x14ac:dyDescent="0.2">
      <c r="A46" s="44" t="s">
        <v>120</v>
      </c>
      <c r="B46" s="57">
        <v>126.56181935185199</v>
      </c>
      <c r="C46" s="57">
        <v>114.47122359722461</v>
      </c>
      <c r="D46" s="57">
        <v>119.35269730220837</v>
      </c>
    </row>
    <row r="47" spans="1:4" x14ac:dyDescent="0.2">
      <c r="A47" s="44" t="s">
        <v>121</v>
      </c>
      <c r="B47" s="57">
        <v>115.629512673611</v>
      </c>
      <c r="C47" s="57">
        <v>108.07438067374531</v>
      </c>
      <c r="D47" s="57">
        <v>111.90616237649841</v>
      </c>
    </row>
    <row r="48" spans="1:4" x14ac:dyDescent="0.2">
      <c r="A48" s="44" t="s">
        <v>122</v>
      </c>
      <c r="B48" s="57">
        <v>118.16020881944399</v>
      </c>
      <c r="C48" s="57">
        <v>109.43777526723812</v>
      </c>
      <c r="D48" s="57">
        <v>114.03319715493639</v>
      </c>
    </row>
    <row r="49" spans="1:4" x14ac:dyDescent="0.2">
      <c r="A49" s="44" t="s">
        <v>123</v>
      </c>
      <c r="B49" s="57">
        <v>112.394540034722</v>
      </c>
      <c r="C49" s="57">
        <v>104.56544609333764</v>
      </c>
      <c r="D49" s="57">
        <v>108.56304353822976</v>
      </c>
    </row>
    <row r="50" spans="1:4" x14ac:dyDescent="0.2">
      <c r="A50" s="44" t="s">
        <v>124</v>
      </c>
      <c r="B50" s="57">
        <v>85.720100474537006</v>
      </c>
      <c r="C50" s="57">
        <v>84.308078095924017</v>
      </c>
      <c r="D50" s="57">
        <v>86.209806090386749</v>
      </c>
    </row>
    <row r="51" spans="1:4" x14ac:dyDescent="0.2">
      <c r="A51" s="44" t="s">
        <v>125</v>
      </c>
      <c r="B51" s="57">
        <v>76.495419155092605</v>
      </c>
      <c r="C51" s="57">
        <v>79.962973611327229</v>
      </c>
      <c r="D51" s="57">
        <v>78.598976125918895</v>
      </c>
    </row>
    <row r="52" spans="1:4" x14ac:dyDescent="0.2">
      <c r="A52" s="44" t="s">
        <v>126</v>
      </c>
      <c r="B52" s="57">
        <v>72.285166944444398</v>
      </c>
      <c r="C52" s="57">
        <v>79.43104521067599</v>
      </c>
      <c r="D52" s="57">
        <v>78.054390084812653</v>
      </c>
    </row>
    <row r="53" spans="1:4" x14ac:dyDescent="0.2">
      <c r="A53" s="44" t="s">
        <v>127</v>
      </c>
      <c r="B53" s="57">
        <v>73.945857696759305</v>
      </c>
      <c r="C53" s="57">
        <v>77.487083114409089</v>
      </c>
      <c r="D53" s="57">
        <v>77.11405615556906</v>
      </c>
    </row>
    <row r="54" spans="1:4" x14ac:dyDescent="0.2">
      <c r="A54" s="44" t="s">
        <v>128</v>
      </c>
      <c r="B54" s="57">
        <v>74.280888518518495</v>
      </c>
      <c r="C54" s="57">
        <v>72.686093562613124</v>
      </c>
      <c r="D54" s="57">
        <v>71.75020533542866</v>
      </c>
    </row>
    <row r="55" spans="1:4" x14ac:dyDescent="0.2">
      <c r="A55" s="44" t="s">
        <v>129</v>
      </c>
      <c r="B55" s="57">
        <v>64.693878831018495</v>
      </c>
      <c r="C55" s="57">
        <v>67.643987676957963</v>
      </c>
      <c r="D55" s="57">
        <v>67.373762092098843</v>
      </c>
    </row>
    <row r="56" spans="1:4" x14ac:dyDescent="0.2">
      <c r="A56" s="44" t="s">
        <v>130</v>
      </c>
      <c r="B56" s="57">
        <v>70.146097569444507</v>
      </c>
      <c r="C56" s="57">
        <v>76.973730965094191</v>
      </c>
      <c r="D56" s="57">
        <v>75.507741345879182</v>
      </c>
    </row>
    <row r="57" spans="1:4" x14ac:dyDescent="0.2">
      <c r="A57" s="44" t="s">
        <v>131</v>
      </c>
      <c r="B57" s="57">
        <v>83.278700150462996</v>
      </c>
      <c r="C57" s="57">
        <v>83.180618936835117</v>
      </c>
      <c r="D57" s="57">
        <v>80.236516158541207</v>
      </c>
    </row>
    <row r="58" spans="1:4" x14ac:dyDescent="0.2">
      <c r="A58" s="44" t="s">
        <v>132</v>
      </c>
      <c r="B58" s="57">
        <v>83.685819340277803</v>
      </c>
      <c r="C58" s="57">
        <v>84.033251830740681</v>
      </c>
      <c r="D58" s="57">
        <v>82.411363169186615</v>
      </c>
    </row>
    <row r="59" spans="1:4" x14ac:dyDescent="0.2">
      <c r="A59" s="44" t="s">
        <v>133</v>
      </c>
      <c r="B59" s="57">
        <v>83.916233425925896</v>
      </c>
      <c r="C59" s="57">
        <v>84.353342796427967</v>
      </c>
      <c r="D59" s="57">
        <v>83.122655772394921</v>
      </c>
    </row>
    <row r="60" spans="1:4" x14ac:dyDescent="0.2">
      <c r="A60" s="44" t="s">
        <v>134</v>
      </c>
      <c r="B60" s="57">
        <v>93.219663148148101</v>
      </c>
      <c r="C60" s="57">
        <v>91.947399554885749</v>
      </c>
      <c r="D60" s="57">
        <v>89.851402109504519</v>
      </c>
    </row>
    <row r="61" spans="1:4" x14ac:dyDescent="0.2">
      <c r="A61" s="44" t="s">
        <v>135</v>
      </c>
      <c r="B61" s="57">
        <v>95.118628530092593</v>
      </c>
      <c r="C61" s="57">
        <v>95.164482480123837</v>
      </c>
      <c r="D61" s="57">
        <v>92.836796820704564</v>
      </c>
    </row>
    <row r="62" spans="1:4" x14ac:dyDescent="0.2">
      <c r="A62" s="44" t="s">
        <v>136</v>
      </c>
      <c r="B62" s="57">
        <v>95.439624710648104</v>
      </c>
      <c r="C62" s="57">
        <v>96.801646707990017</v>
      </c>
      <c r="D62" s="57">
        <v>95.007256816557828</v>
      </c>
    </row>
    <row r="63" spans="1:4" x14ac:dyDescent="0.2">
      <c r="A63" s="44" t="s">
        <v>137</v>
      </c>
      <c r="B63" s="57">
        <v>94.797775266203701</v>
      </c>
      <c r="C63" s="57">
        <v>96.156130495268428</v>
      </c>
      <c r="D63" s="57">
        <v>96.918589285539497</v>
      </c>
    </row>
    <row r="64" spans="1:4" x14ac:dyDescent="0.2">
      <c r="A64" s="44" t="s">
        <v>138</v>
      </c>
      <c r="B64" s="57">
        <v>95.392747256944403</v>
      </c>
      <c r="C64" s="57">
        <v>99.737734007509232</v>
      </c>
      <c r="D64" s="57">
        <v>98.870499416696106</v>
      </c>
    </row>
    <row r="65" spans="1:4" x14ac:dyDescent="0.2">
      <c r="A65" s="44" t="s">
        <v>139</v>
      </c>
      <c r="B65" s="57">
        <v>100</v>
      </c>
      <c r="C65" s="57">
        <v>100</v>
      </c>
      <c r="D65" s="57">
        <v>100</v>
      </c>
    </row>
    <row r="66" spans="1:4" x14ac:dyDescent="0.2">
      <c r="A66" s="44" t="s">
        <v>140</v>
      </c>
      <c r="B66" s="57">
        <v>101.29830520833301</v>
      </c>
      <c r="C66" s="57">
        <v>95.199402424149667</v>
      </c>
      <c r="D66" s="57">
        <v>96.859413528201046</v>
      </c>
    </row>
    <row r="67" spans="1:4" x14ac:dyDescent="0.2">
      <c r="A67" s="44" t="s">
        <v>141</v>
      </c>
      <c r="B67" s="57">
        <v>107.118683402778</v>
      </c>
      <c r="C67" s="57">
        <v>101.65891037163237</v>
      </c>
      <c r="D67" s="57">
        <v>102.51634897145414</v>
      </c>
    </row>
    <row r="68" spans="1:4" x14ac:dyDescent="0.2">
      <c r="A68" s="44" t="s">
        <v>142</v>
      </c>
      <c r="B68" s="57">
        <v>113.716455474537</v>
      </c>
      <c r="C68" s="57">
        <v>105.95510307518762</v>
      </c>
      <c r="D68" s="57">
        <v>106.46679795082807</v>
      </c>
    </row>
    <row r="69" spans="1:4" x14ac:dyDescent="0.2">
      <c r="A69" s="44" t="s">
        <v>143</v>
      </c>
      <c r="B69" s="57">
        <v>111.821577569444</v>
      </c>
      <c r="C69" s="57">
        <v>101.68116778837116</v>
      </c>
      <c r="D69" s="57">
        <v>99.963960628989355</v>
      </c>
    </row>
    <row r="70" spans="1:4" x14ac:dyDescent="0.2">
      <c r="A70" s="44" t="s">
        <v>144</v>
      </c>
      <c r="B70" s="57">
        <v>115.268927916667</v>
      </c>
      <c r="C70" s="57">
        <v>103.63155488165991</v>
      </c>
      <c r="D70" s="57">
        <v>96.40407164804931</v>
      </c>
    </row>
    <row r="71" spans="1:4" x14ac:dyDescent="0.2">
      <c r="A71" s="44" t="s">
        <v>145</v>
      </c>
      <c r="B71" s="57">
        <v>115.804674247685</v>
      </c>
      <c r="C71" s="57">
        <v>103.29948308598229</v>
      </c>
      <c r="D71" s="57">
        <v>95.856006250383757</v>
      </c>
    </row>
    <row r="72" spans="1:4" x14ac:dyDescent="0.2">
      <c r="A72" s="44" t="s">
        <v>146</v>
      </c>
      <c r="B72" s="57">
        <v>117.17646843750001</v>
      </c>
      <c r="C72" s="57">
        <v>104.34065640973553</v>
      </c>
      <c r="D72" s="57">
        <v>96.752986151093054</v>
      </c>
    </row>
    <row r="73" spans="1:4" x14ac:dyDescent="0.2">
      <c r="A73" s="44" t="s">
        <v>147</v>
      </c>
      <c r="B73" s="57">
        <v>117.730851423611</v>
      </c>
      <c r="C73" s="57">
        <v>105.91657013548902</v>
      </c>
      <c r="D73" s="57">
        <v>99.778602580063009</v>
      </c>
    </row>
    <row r="74" spans="1:4" x14ac:dyDescent="0.2">
      <c r="A74" s="44" t="s">
        <v>148</v>
      </c>
      <c r="B74" s="57">
        <v>119.85339936342601</v>
      </c>
      <c r="C74" s="57">
        <v>109.69042932784477</v>
      </c>
      <c r="D74" s="57">
        <v>104.25469245958475</v>
      </c>
    </row>
    <row r="75" spans="1:4" x14ac:dyDescent="0.2">
      <c r="A75" s="44" t="s">
        <v>149</v>
      </c>
      <c r="B75" s="57">
        <v>123.09617537037001</v>
      </c>
      <c r="C75" s="57">
        <v>114.94123684089882</v>
      </c>
      <c r="D75" s="57">
        <v>106.68223330198057</v>
      </c>
    </row>
    <row r="76" spans="1:4" x14ac:dyDescent="0.2">
      <c r="A76" s="44" t="s">
        <v>150</v>
      </c>
      <c r="B76" s="57">
        <v>128.072387928241</v>
      </c>
      <c r="C76" s="57">
        <v>119.14959284776829</v>
      </c>
      <c r="D76" s="57">
        <v>110.53746715300538</v>
      </c>
    </row>
    <row r="77" spans="1:4" x14ac:dyDescent="0.2">
      <c r="A77" s="44" t="s">
        <v>151</v>
      </c>
      <c r="B77" s="57">
        <v>133.38120168981499</v>
      </c>
      <c r="C77" s="57">
        <v>119.97330473385941</v>
      </c>
      <c r="D77" s="57">
        <v>114.18020219421929</v>
      </c>
    </row>
    <row r="78" spans="1:4" x14ac:dyDescent="0.2">
      <c r="A78" s="44" t="s">
        <v>152</v>
      </c>
      <c r="B78" s="57">
        <v>133.17196820601899</v>
      </c>
      <c r="C78" s="57">
        <v>124.31014363873314</v>
      </c>
      <c r="D78" s="57">
        <v>117.65857990640443</v>
      </c>
    </row>
    <row r="79" spans="1:4" x14ac:dyDescent="0.2">
      <c r="A79" s="44" t="s">
        <v>153</v>
      </c>
      <c r="B79" s="57">
        <v>132.353042060185</v>
      </c>
      <c r="C79" s="57">
        <v>118.49287975694762</v>
      </c>
      <c r="D79" s="57">
        <v>116.08112328935346</v>
      </c>
    </row>
    <row r="80" spans="1:4" x14ac:dyDescent="0.2">
      <c r="A80" s="44" t="s">
        <v>154</v>
      </c>
      <c r="B80" s="57">
        <v>132.91802964120399</v>
      </c>
      <c r="C80" s="57">
        <v>123.27757674335136</v>
      </c>
      <c r="D80" s="57">
        <v>118.51035486767323</v>
      </c>
    </row>
    <row r="81" spans="1:4" x14ac:dyDescent="0.2">
      <c r="A81" s="44" t="s">
        <v>155</v>
      </c>
      <c r="B81" s="57">
        <v>131.170815706019</v>
      </c>
      <c r="C81" s="57">
        <v>124.93130621552848</v>
      </c>
      <c r="D81" s="57">
        <v>119.06189072328792</v>
      </c>
    </row>
    <row r="82" spans="1:4" x14ac:dyDescent="0.2">
      <c r="A82" s="44" t="s">
        <v>156</v>
      </c>
      <c r="B82" s="57">
        <v>124.84736245370399</v>
      </c>
      <c r="C82" s="57">
        <v>122.00126897951789</v>
      </c>
      <c r="D82" s="57">
        <v>114.55082930597071</v>
      </c>
    </row>
    <row r="83" spans="1:4" x14ac:dyDescent="0.2">
      <c r="A83" s="44" t="s">
        <v>157</v>
      </c>
      <c r="B83" s="57">
        <v>123.19484667824101</v>
      </c>
      <c r="C83" s="57">
        <v>124.28664212442781</v>
      </c>
      <c r="D83" s="57">
        <v>117.98435802312038</v>
      </c>
    </row>
    <row r="84" spans="1:4" x14ac:dyDescent="0.2">
      <c r="A84" s="44" t="s">
        <v>158</v>
      </c>
      <c r="B84" s="57">
        <v>104.899579363426</v>
      </c>
      <c r="C84" s="57">
        <v>100.9564042649028</v>
      </c>
      <c r="D84" s="57">
        <v>105.47575974108605</v>
      </c>
    </row>
    <row r="85" spans="1:4" x14ac:dyDescent="0.2">
      <c r="A85" s="44" t="s">
        <v>159</v>
      </c>
      <c r="B85" s="57">
        <v>99.332968217592594</v>
      </c>
      <c r="C85" s="57">
        <v>92.067753212626315</v>
      </c>
      <c r="D85" s="57">
        <v>104.45927150638343</v>
      </c>
    </row>
    <row r="86" spans="1:4" x14ac:dyDescent="0.2">
      <c r="A86" s="44" t="s">
        <v>160</v>
      </c>
      <c r="B86" s="57">
        <v>100.173532303241</v>
      </c>
      <c r="C86" s="57">
        <v>100.06948199697088</v>
      </c>
      <c r="D86" s="57">
        <v>107.42544521971114</v>
      </c>
    </row>
    <row r="87" spans="1:4" x14ac:dyDescent="0.2">
      <c r="A87" s="44" t="s">
        <v>161</v>
      </c>
      <c r="B87" s="57">
        <v>104.828548599537</v>
      </c>
      <c r="C87" s="57">
        <v>99.297050790027512</v>
      </c>
      <c r="D87" s="57">
        <v>108.87244821231373</v>
      </c>
    </row>
    <row r="88" spans="1:4" x14ac:dyDescent="0.2">
      <c r="A88" s="44" t="s">
        <v>162</v>
      </c>
      <c r="B88" s="57">
        <v>108.669240729167</v>
      </c>
      <c r="C88" s="57">
        <v>100.0096801016138</v>
      </c>
      <c r="D88" s="57">
        <v>110.72745247919728</v>
      </c>
    </row>
    <row r="89" spans="1:4" x14ac:dyDescent="0.2">
      <c r="A89" s="44" t="s">
        <v>163</v>
      </c>
      <c r="B89" s="57">
        <v>115.281504791667</v>
      </c>
      <c r="C89" s="57">
        <v>106.99815106650689</v>
      </c>
      <c r="D89" s="57">
        <v>115.51303601890422</v>
      </c>
    </row>
    <row r="90" spans="1:4" x14ac:dyDescent="0.2">
      <c r="A90" s="44" t="s">
        <v>164</v>
      </c>
      <c r="B90" s="57">
        <v>125.41575150462999</v>
      </c>
      <c r="C90" s="57">
        <v>115.71046407054749</v>
      </c>
      <c r="D90" s="57">
        <v>120.38965234020098</v>
      </c>
    </row>
    <row r="91" spans="1:4" x14ac:dyDescent="0.2">
      <c r="A91" s="44" t="s">
        <v>165</v>
      </c>
      <c r="B91" s="57">
        <v>129.35362859953699</v>
      </c>
      <c r="C91" s="57">
        <v>118.72671897216406</v>
      </c>
      <c r="D91" s="57">
        <v>123.62305131561502</v>
      </c>
    </row>
    <row r="92" spans="1:4" x14ac:dyDescent="0.2">
      <c r="A92" s="44" t="s">
        <v>166</v>
      </c>
      <c r="B92" s="57">
        <v>130.435211365741</v>
      </c>
      <c r="C92" s="57">
        <v>114.79859168155464</v>
      </c>
      <c r="D92" s="57">
        <v>123.42229867117054</v>
      </c>
    </row>
    <row r="93" spans="1:4" x14ac:dyDescent="0.2">
      <c r="A93" s="44" t="s">
        <v>167</v>
      </c>
      <c r="B93" s="57">
        <v>128.56097098379601</v>
      </c>
      <c r="C93" s="57">
        <v>109.74305635915358</v>
      </c>
      <c r="D93" s="57">
        <v>119.26388917315005</v>
      </c>
    </row>
    <row r="94" spans="1:4" x14ac:dyDescent="0.2">
      <c r="A94" s="44" t="s">
        <v>168</v>
      </c>
      <c r="B94" s="57">
        <v>123.655046018519</v>
      </c>
      <c r="C94" s="57">
        <v>105.39047024672499</v>
      </c>
      <c r="D94" s="57">
        <v>117.77168124110695</v>
      </c>
    </row>
    <row r="95" spans="1:4" x14ac:dyDescent="0.2">
      <c r="A95" s="44" t="s">
        <v>169</v>
      </c>
      <c r="B95" s="57">
        <v>132.89556276620399</v>
      </c>
      <c r="C95" s="57">
        <v>111.62181410898668</v>
      </c>
      <c r="D95" s="57">
        <v>121.05882782168254</v>
      </c>
    </row>
    <row r="96" spans="1:4" x14ac:dyDescent="0.2">
      <c r="A96" s="44" t="s">
        <v>170</v>
      </c>
      <c r="B96" s="57">
        <v>139.98074594907399</v>
      </c>
      <c r="C96" s="57">
        <v>118.44119005942184</v>
      </c>
      <c r="D96" s="57">
        <v>124.88665395351902</v>
      </c>
    </row>
    <row r="97" spans="1:4" x14ac:dyDescent="0.2">
      <c r="A97" s="44" t="s">
        <v>171</v>
      </c>
      <c r="B97" s="57">
        <v>140.96691596064801</v>
      </c>
      <c r="C97" s="57">
        <v>123.97340221657282</v>
      </c>
      <c r="D97" s="57">
        <v>128.28040588340508</v>
      </c>
    </row>
    <row r="98" spans="1:4" x14ac:dyDescent="0.2">
      <c r="A98" s="44" t="s">
        <v>172</v>
      </c>
      <c r="B98" s="57">
        <v>142.76069291666701</v>
      </c>
      <c r="C98" s="57">
        <v>124.2079912988157</v>
      </c>
      <c r="D98" s="57">
        <v>127.74551042872615</v>
      </c>
    </row>
    <row r="99" spans="1:4" x14ac:dyDescent="0.2">
      <c r="A99" s="44" t="s">
        <v>173</v>
      </c>
      <c r="B99" s="57">
        <v>138.570649456019</v>
      </c>
      <c r="C99" s="57">
        <v>123.36294228733642</v>
      </c>
      <c r="D99" s="57">
        <v>124.07812623746297</v>
      </c>
    </row>
    <row r="100" spans="1:4" x14ac:dyDescent="0.2">
      <c r="A100" s="44" t="s">
        <v>174</v>
      </c>
      <c r="B100" s="57">
        <v>141.96391922453699</v>
      </c>
      <c r="C100" s="57">
        <v>129.291868186329</v>
      </c>
      <c r="D100" s="57">
        <v>126.58219512694311</v>
      </c>
    </row>
    <row r="101" spans="1:4" x14ac:dyDescent="0.2">
      <c r="A101" s="44" t="s">
        <v>175</v>
      </c>
      <c r="B101" s="57">
        <v>149.278801898148</v>
      </c>
      <c r="C101" s="57">
        <v>131.93719454635345</v>
      </c>
      <c r="D101" s="57">
        <v>131.54646275798183</v>
      </c>
    </row>
    <row r="102" spans="1:4" x14ac:dyDescent="0.2">
      <c r="A102" s="44" t="s">
        <v>176</v>
      </c>
      <c r="B102" s="57">
        <v>154.033289849537</v>
      </c>
      <c r="C102" s="57">
        <v>130.65952338792647</v>
      </c>
      <c r="D102" s="57">
        <v>134.60802957186118</v>
      </c>
    </row>
    <row r="103" spans="1:4" x14ac:dyDescent="0.2">
      <c r="A103" s="44" t="s">
        <v>177</v>
      </c>
      <c r="B103" s="57">
        <v>156.218865081019</v>
      </c>
      <c r="C103" s="57">
        <v>134.77549236865437</v>
      </c>
      <c r="D103" s="57">
        <v>138.08000028475553</v>
      </c>
    </row>
    <row r="104" spans="1:4" x14ac:dyDescent="0.2">
      <c r="A104" s="44" t="s">
        <v>178</v>
      </c>
      <c r="B104" s="57">
        <v>152.43516906249999</v>
      </c>
      <c r="C104" s="57">
        <v>131.67552503899734</v>
      </c>
      <c r="D104" s="57">
        <v>139.77064722261031</v>
      </c>
    </row>
    <row r="105" spans="1:4" x14ac:dyDescent="0.2">
      <c r="A105" s="44" t="s">
        <v>179</v>
      </c>
      <c r="B105" s="57">
        <v>156.03364200231499</v>
      </c>
      <c r="C105" s="57">
        <v>141.45005877082818</v>
      </c>
      <c r="D105" s="57">
        <v>145.96096535682094</v>
      </c>
    </row>
    <row r="106" spans="1:4" x14ac:dyDescent="0.2">
      <c r="A106" s="44" t="s">
        <v>180</v>
      </c>
      <c r="B106" s="57">
        <v>148.70755446759301</v>
      </c>
      <c r="C106" s="57">
        <v>137.85874107210873</v>
      </c>
      <c r="D106" s="57">
        <v>144.04820911021906</v>
      </c>
    </row>
    <row r="107" spans="1:4" x14ac:dyDescent="0.2">
      <c r="A107" s="44" t="s">
        <v>181</v>
      </c>
      <c r="B107" s="57">
        <v>152.858781122685</v>
      </c>
      <c r="C107" s="57">
        <v>139.09752139975632</v>
      </c>
      <c r="D107" s="57">
        <v>148.28287969702012</v>
      </c>
    </row>
    <row r="108" spans="1:4" x14ac:dyDescent="0.2">
      <c r="A108" s="44" t="s">
        <v>182</v>
      </c>
      <c r="B108" s="57">
        <v>160.15016790509301</v>
      </c>
      <c r="C108" s="57">
        <v>142.00542051605507</v>
      </c>
      <c r="D108" s="57">
        <v>148.61515379912814</v>
      </c>
    </row>
    <row r="109" spans="1:4" x14ac:dyDescent="0.2">
      <c r="A109" s="44" t="s">
        <v>183</v>
      </c>
      <c r="B109" s="57">
        <v>161.47708549768501</v>
      </c>
      <c r="C109" s="57">
        <v>144.82384686215585</v>
      </c>
      <c r="D109" s="57">
        <v>149.90527429520785</v>
      </c>
    </row>
    <row r="110" spans="1:4" x14ac:dyDescent="0.2">
      <c r="A110" s="44" t="s">
        <v>184</v>
      </c>
      <c r="B110" s="57">
        <v>164.25543178240699</v>
      </c>
      <c r="C110" s="57">
        <v>149.98179016096066</v>
      </c>
      <c r="D110" s="57">
        <v>153.0584078072846</v>
      </c>
    </row>
    <row r="111" spans="1:4" x14ac:dyDescent="0.2">
      <c r="A111" s="44" t="s">
        <v>185</v>
      </c>
      <c r="B111" s="57">
        <v>168.163238703704</v>
      </c>
      <c r="C111" s="57">
        <v>156.28852974424251</v>
      </c>
      <c r="D111" s="57">
        <v>158.81073635108933</v>
      </c>
    </row>
    <row r="112" spans="1:4" x14ac:dyDescent="0.2">
      <c r="A112" s="44" t="s">
        <v>186</v>
      </c>
      <c r="B112" s="57">
        <v>170.452687511574</v>
      </c>
      <c r="C112" s="57">
        <v>158.2226072297066</v>
      </c>
      <c r="D112" s="57">
        <v>160.97016207038624</v>
      </c>
    </row>
    <row r="113" spans="1:4" x14ac:dyDescent="0.2">
      <c r="A113" s="44" t="s">
        <v>187</v>
      </c>
      <c r="B113" s="57">
        <v>182.183368564815</v>
      </c>
      <c r="C113" s="57">
        <v>162.21535942404759</v>
      </c>
      <c r="D113" s="57">
        <v>162.32826794782923</v>
      </c>
    </row>
    <row r="114" spans="1:4" x14ac:dyDescent="0.2">
      <c r="A114" s="44" t="s">
        <v>188</v>
      </c>
      <c r="B114" s="57">
        <v>195.56899502314801</v>
      </c>
      <c r="C114" s="57">
        <v>162.03932813959526</v>
      </c>
      <c r="D114" s="57">
        <v>161.78696549385953</v>
      </c>
    </row>
    <row r="115" spans="1:4" x14ac:dyDescent="0.2">
      <c r="A115" s="44" t="s">
        <v>189</v>
      </c>
      <c r="B115" s="57">
        <v>198.74851506944401</v>
      </c>
      <c r="C115" s="57">
        <v>159.16778053164549</v>
      </c>
      <c r="D115" s="57">
        <v>165.82764637991193</v>
      </c>
    </row>
    <row r="116" spans="1:4" x14ac:dyDescent="0.2">
      <c r="A116" s="44" t="s">
        <v>190</v>
      </c>
      <c r="B116" s="57">
        <v>197.74050702546299</v>
      </c>
      <c r="C116" s="57">
        <v>161.60682528967448</v>
      </c>
      <c r="D116" s="57">
        <v>165.89589871957898</v>
      </c>
    </row>
    <row r="117" spans="1:4" x14ac:dyDescent="0.2">
      <c r="A117" s="44" t="s">
        <v>191</v>
      </c>
      <c r="B117" s="57">
        <v>202.528981122685</v>
      </c>
      <c r="C117" s="57">
        <v>165.39147234175121</v>
      </c>
      <c r="D117" s="57">
        <v>168.2065118249181</v>
      </c>
    </row>
    <row r="118" spans="1:4" x14ac:dyDescent="0.2">
      <c r="A118" s="44" t="s">
        <v>192</v>
      </c>
      <c r="B118" s="57">
        <v>210.67896837962999</v>
      </c>
      <c r="C118" s="57">
        <v>169.18764007814295</v>
      </c>
      <c r="D118" s="57">
        <v>173.26376993177436</v>
      </c>
    </row>
    <row r="119" spans="1:4" x14ac:dyDescent="0.2">
      <c r="A119" s="44" t="s">
        <v>193</v>
      </c>
      <c r="B119" s="57">
        <v>211.08114256944401</v>
      </c>
      <c r="C119" s="57">
        <v>166.19422203596739</v>
      </c>
      <c r="D119" s="57">
        <v>175.62617294804724</v>
      </c>
    </row>
    <row r="120" spans="1:4" x14ac:dyDescent="0.2">
      <c r="A120" s="44" t="s">
        <v>194</v>
      </c>
      <c r="B120" s="57">
        <v>208.72572233796299</v>
      </c>
      <c r="C120" s="57">
        <v>158.0358392128305</v>
      </c>
      <c r="D120" s="57">
        <v>174.54908517838598</v>
      </c>
    </row>
    <row r="121" spans="1:4" x14ac:dyDescent="0.2">
      <c r="A121" s="44" t="s">
        <v>195</v>
      </c>
      <c r="B121" s="57">
        <v>215.75988342592601</v>
      </c>
      <c r="C121" s="57">
        <v>164.26650137779544</v>
      </c>
      <c r="D121" s="57">
        <v>177.41043326442843</v>
      </c>
    </row>
    <row r="122" spans="1:4" x14ac:dyDescent="0.2">
      <c r="A122" s="44" t="s">
        <v>196</v>
      </c>
      <c r="B122" s="57">
        <v>208.27581318287</v>
      </c>
      <c r="C122" s="57">
        <v>153.0679531203586</v>
      </c>
      <c r="D122" s="57">
        <v>172.39046033400044</v>
      </c>
    </row>
    <row r="123" spans="1:4" x14ac:dyDescent="0.2">
      <c r="A123" s="44" t="s">
        <v>197</v>
      </c>
      <c r="B123" s="57">
        <v>213.418011921296</v>
      </c>
      <c r="C123" s="57">
        <v>161.73815427389266</v>
      </c>
      <c r="D123" s="57">
        <v>182.06422838816806</v>
      </c>
    </row>
    <row r="124" spans="1:4" x14ac:dyDescent="0.2">
      <c r="A124" s="44" t="s">
        <v>198</v>
      </c>
      <c r="B124" s="57">
        <v>214.70119628472199</v>
      </c>
      <c r="C124" s="57">
        <v>167.4650932638593</v>
      </c>
      <c r="D124" s="57">
        <v>182.90799460032338</v>
      </c>
    </row>
    <row r="125" spans="1:4" x14ac:dyDescent="0.2">
      <c r="A125" s="44" t="s">
        <v>199</v>
      </c>
      <c r="B125" s="57">
        <v>221.04171406250001</v>
      </c>
      <c r="C125" s="57">
        <v>172.52497440652709</v>
      </c>
      <c r="D125" s="57">
        <v>180.56854999817577</v>
      </c>
    </row>
    <row r="126" spans="1:4" x14ac:dyDescent="0.2">
      <c r="A126" s="44" t="s">
        <v>200</v>
      </c>
      <c r="B126" s="57">
        <v>235.430117731481</v>
      </c>
      <c r="C126" s="57">
        <v>187.07716660017275</v>
      </c>
      <c r="D126" s="57">
        <v>185.35235381585753</v>
      </c>
    </row>
    <row r="127" spans="1:4" x14ac:dyDescent="0.2">
      <c r="A127" s="44" t="s">
        <v>201</v>
      </c>
      <c r="B127" s="57">
        <v>257.71557052083301</v>
      </c>
      <c r="C127" s="57">
        <v>200.84250968904888</v>
      </c>
      <c r="D127" s="57">
        <v>185.09020076154303</v>
      </c>
    </row>
    <row r="128" spans="1:4" x14ac:dyDescent="0.2">
      <c r="A128" s="44" t="s">
        <v>202</v>
      </c>
      <c r="B128" s="57">
        <v>280.40799958333298</v>
      </c>
      <c r="C128" s="57">
        <v>203.78130673532269</v>
      </c>
      <c r="D128" s="57">
        <v>186.30076768309559</v>
      </c>
    </row>
    <row r="129" spans="1:4" x14ac:dyDescent="0.2">
      <c r="A129" s="44" t="s">
        <v>203</v>
      </c>
      <c r="B129" s="57">
        <v>278.39941528935202</v>
      </c>
      <c r="C129" s="57">
        <v>197.73448128885781</v>
      </c>
      <c r="D129" s="57">
        <v>187.99346130127935</v>
      </c>
    </row>
    <row r="130" spans="1:4" x14ac:dyDescent="0.2">
      <c r="A130" s="44" t="s">
        <v>204</v>
      </c>
      <c r="B130" s="57">
        <v>276.058544212963</v>
      </c>
      <c r="C130" s="57">
        <v>191.49371296146859</v>
      </c>
      <c r="D130" s="57">
        <v>186.80709859926981</v>
      </c>
    </row>
    <row r="131" spans="1:4" x14ac:dyDescent="0.2">
      <c r="A131" s="44" t="s">
        <v>205</v>
      </c>
      <c r="B131" s="57">
        <v>283.15510375000002</v>
      </c>
      <c r="C131" s="57">
        <v>192.37582926345843</v>
      </c>
      <c r="D131" s="57">
        <v>186.28252553233713</v>
      </c>
    </row>
    <row r="132" spans="1:4" x14ac:dyDescent="0.2">
      <c r="A132" s="44" t="s">
        <v>206</v>
      </c>
      <c r="B132" s="57">
        <v>280.42460677083301</v>
      </c>
      <c r="C132" s="57">
        <v>184.36452263209461</v>
      </c>
      <c r="D132" s="57">
        <v>181.51972243455293</v>
      </c>
    </row>
    <row r="133" spans="1:4" x14ac:dyDescent="0.2">
      <c r="A133" s="44" t="s">
        <v>207</v>
      </c>
      <c r="B133" s="57">
        <v>269.70010438657403</v>
      </c>
      <c r="C133" s="57">
        <v>169.6277949802197</v>
      </c>
      <c r="D133" s="57">
        <v>172.93105089916006</v>
      </c>
    </row>
    <row r="134" spans="1:4" x14ac:dyDescent="0.2">
      <c r="A134" s="44" t="s">
        <v>208</v>
      </c>
      <c r="B134" s="57">
        <v>267.85464789351897</v>
      </c>
      <c r="C134" s="57">
        <v>174.21302733759541</v>
      </c>
      <c r="D134" s="57">
        <v>180.18021465227346</v>
      </c>
    </row>
    <row r="135" spans="1:4" x14ac:dyDescent="0.2">
      <c r="A135" s="44" t="s">
        <v>209</v>
      </c>
      <c r="B135" s="57">
        <v>279.77409643518502</v>
      </c>
      <c r="C135" s="57">
        <v>187.23276400815513</v>
      </c>
      <c r="D135" s="57">
        <v>185.18096658482915</v>
      </c>
    </row>
    <row r="136" spans="1:4" x14ac:dyDescent="0.2">
      <c r="A136" s="44" t="s">
        <v>210</v>
      </c>
      <c r="B136" s="57">
        <v>284.92249785879602</v>
      </c>
      <c r="C136" s="57">
        <v>182.02681217722696</v>
      </c>
      <c r="D136" s="57">
        <v>182.81126670825284</v>
      </c>
    </row>
    <row r="137" spans="1:4" x14ac:dyDescent="0.2">
      <c r="A137" s="44" t="s">
        <v>211</v>
      </c>
      <c r="B137" s="57">
        <v>277.12812178240699</v>
      </c>
      <c r="C137" s="57">
        <v>168.22085697189721</v>
      </c>
      <c r="D137" s="57">
        <v>171.09749228268038</v>
      </c>
    </row>
    <row r="138" spans="1:4" x14ac:dyDescent="0.2">
      <c r="A138" s="44" t="s">
        <v>212</v>
      </c>
      <c r="B138" s="57">
        <v>259.46592866898101</v>
      </c>
      <c r="C138" s="57">
        <v>158.34769868365956</v>
      </c>
      <c r="D138" s="57">
        <v>169.29881621789494</v>
      </c>
    </row>
    <row r="139" spans="1:4" x14ac:dyDescent="0.2">
      <c r="A139" s="44" t="s">
        <v>213</v>
      </c>
      <c r="B139" s="57">
        <v>275.45348214120401</v>
      </c>
      <c r="C139" s="57">
        <v>168.02371011367811</v>
      </c>
      <c r="D139" s="57">
        <v>179.97990693833529</v>
      </c>
    </row>
    <row r="140" spans="1:4" x14ac:dyDescent="0.2">
      <c r="A140" s="44" t="s">
        <v>214</v>
      </c>
      <c r="B140" s="57">
        <v>273.76200663194402</v>
      </c>
      <c r="C140" s="57">
        <v>170.81987904304012</v>
      </c>
      <c r="D140" s="57">
        <v>184.69376768042599</v>
      </c>
    </row>
    <row r="141" spans="1:4" x14ac:dyDescent="0.2">
      <c r="A141" s="44" t="s">
        <v>215</v>
      </c>
      <c r="B141" s="57">
        <v>275.069715914352</v>
      </c>
      <c r="C141" s="57">
        <v>170.55930025135885</v>
      </c>
      <c r="D141" s="57">
        <v>183.94085627765801</v>
      </c>
    </row>
    <row r="142" spans="1:4" x14ac:dyDescent="0.2">
      <c r="A142" s="44" t="s">
        <v>216</v>
      </c>
      <c r="B142" s="57">
        <v>275.51310796296298</v>
      </c>
      <c r="C142" s="57">
        <v>168.02386349556988</v>
      </c>
      <c r="D142" s="57">
        <v>185.43733554256164</v>
      </c>
    </row>
    <row r="143" spans="1:4" x14ac:dyDescent="0.2">
      <c r="A143" s="44" t="s">
        <v>217</v>
      </c>
      <c r="B143" s="57">
        <v>276.491960520833</v>
      </c>
      <c r="C143" s="57">
        <v>169.75150599714678</v>
      </c>
      <c r="D143" s="57">
        <v>191.02770938207161</v>
      </c>
    </row>
    <row r="144" spans="1:4" x14ac:dyDescent="0.2">
      <c r="A144" s="44" t="s">
        <v>218</v>
      </c>
      <c r="B144" s="57">
        <v>269.56656083333303</v>
      </c>
      <c r="C144" s="57">
        <v>179.46107397659765</v>
      </c>
      <c r="D144" s="57">
        <v>193.76563374566527</v>
      </c>
    </row>
    <row r="145" spans="1:4" x14ac:dyDescent="0.2">
      <c r="A145" s="44" t="s">
        <v>219</v>
      </c>
      <c r="B145" s="57">
        <v>265.22276505786999</v>
      </c>
      <c r="C145" s="57">
        <v>179.02206091749298</v>
      </c>
      <c r="D145" s="57">
        <v>192.09465273618915</v>
      </c>
    </row>
    <row r="146" spans="1:4" x14ac:dyDescent="0.2">
      <c r="A146" s="44" t="s">
        <v>220</v>
      </c>
      <c r="B146" s="57">
        <v>256.78928358796298</v>
      </c>
      <c r="C146" s="57">
        <v>180.96967009429747</v>
      </c>
      <c r="D146" s="57">
        <v>190.69908371011536</v>
      </c>
    </row>
    <row r="147" spans="1:4" x14ac:dyDescent="0.2">
      <c r="A147" s="44" t="s">
        <v>221</v>
      </c>
      <c r="B147" s="57">
        <v>235.58761452546301</v>
      </c>
      <c r="C147" s="57">
        <v>180.57360396488781</v>
      </c>
      <c r="D147" s="57">
        <v>192.81437232318683</v>
      </c>
    </row>
    <row r="148" spans="1:4" x14ac:dyDescent="0.2">
      <c r="A148" s="44" t="s">
        <v>222</v>
      </c>
      <c r="B148" s="57">
        <v>245.11456962963001</v>
      </c>
      <c r="C148" s="57">
        <v>191.31118851026474</v>
      </c>
      <c r="D148" s="57">
        <v>199.98816484853234</v>
      </c>
    </row>
    <row r="149" spans="1:4" x14ac:dyDescent="0.2">
      <c r="A149" s="44" t="s">
        <v>223</v>
      </c>
      <c r="B149" s="57">
        <v>255.50801432870401</v>
      </c>
      <c r="C149" s="57">
        <v>198.03493937239881</v>
      </c>
      <c r="D149" s="57">
        <v>202.30500698095969</v>
      </c>
    </row>
    <row r="150" spans="1:4" x14ac:dyDescent="0.2">
      <c r="A150" s="44" t="s">
        <v>224</v>
      </c>
      <c r="B150" s="57">
        <v>259.69119767361099</v>
      </c>
      <c r="C150" s="57">
        <v>200.17052657878111</v>
      </c>
      <c r="D150" s="57">
        <v>207.4241994142935</v>
      </c>
    </row>
    <row r="151" spans="1:4" x14ac:dyDescent="0.2">
      <c r="A151" s="44" t="s">
        <v>225</v>
      </c>
      <c r="B151" s="57">
        <v>259.55528165509298</v>
      </c>
      <c r="C151" s="57">
        <v>205.32092008002442</v>
      </c>
      <c r="D151" s="57">
        <v>210.61426215839353</v>
      </c>
    </row>
    <row r="152" spans="1:4" x14ac:dyDescent="0.2">
      <c r="A152" s="44" t="s">
        <v>226</v>
      </c>
      <c r="B152" s="57">
        <v>266.97921156249998</v>
      </c>
      <c r="C152" s="57">
        <v>208.26193264251268</v>
      </c>
      <c r="D152" s="57">
        <v>209.81071766400805</v>
      </c>
    </row>
    <row r="153" spans="1:4" x14ac:dyDescent="0.2">
      <c r="A153" s="44" t="s">
        <v>227</v>
      </c>
      <c r="B153" s="57">
        <v>281.16269790509301</v>
      </c>
      <c r="C153" s="57">
        <v>215.60960695549386</v>
      </c>
      <c r="D153" s="57">
        <v>213.23169934087994</v>
      </c>
    </row>
    <row r="154" spans="1:4" x14ac:dyDescent="0.2">
      <c r="A154" s="44" t="s">
        <v>228</v>
      </c>
      <c r="B154" s="57">
        <v>286.95114798611098</v>
      </c>
      <c r="C154" s="57">
        <v>216.70560578433788</v>
      </c>
      <c r="D154" s="57">
        <v>216.59083567737559</v>
      </c>
    </row>
    <row r="155" spans="1:4" x14ac:dyDescent="0.2">
      <c r="A155" s="44" t="s">
        <v>229</v>
      </c>
      <c r="B155" s="57">
        <v>285.38961446759299</v>
      </c>
      <c r="C155" s="57">
        <v>211.28304463736853</v>
      </c>
      <c r="D155" s="57">
        <v>218.27471967153448</v>
      </c>
    </row>
    <row r="156" spans="1:4" x14ac:dyDescent="0.2">
      <c r="A156" s="44" t="s">
        <v>230</v>
      </c>
      <c r="B156" s="57">
        <v>286.43378103009297</v>
      </c>
      <c r="C156" s="57">
        <v>207.13031512991358</v>
      </c>
      <c r="D156" s="57">
        <v>218.5697085972142</v>
      </c>
    </row>
    <row r="157" spans="1:4" x14ac:dyDescent="0.2">
      <c r="A157" s="44" t="s">
        <v>231</v>
      </c>
      <c r="B157" s="57">
        <v>291.221854953704</v>
      </c>
      <c r="C157" s="57">
        <v>212.68154664164385</v>
      </c>
      <c r="D157" s="57">
        <v>221.75914843860539</v>
      </c>
    </row>
    <row r="158" spans="1:4" x14ac:dyDescent="0.2">
      <c r="A158" s="44" t="s">
        <v>232</v>
      </c>
      <c r="B158" s="57">
        <v>296.684792615741</v>
      </c>
      <c r="C158" s="57">
        <v>221.8410019450528</v>
      </c>
      <c r="D158" s="57">
        <v>227.5371939656745</v>
      </c>
    </row>
    <row r="159" spans="1:4" x14ac:dyDescent="0.2">
      <c r="A159" s="44" t="s">
        <v>233</v>
      </c>
      <c r="B159" s="57">
        <v>290.63988858796301</v>
      </c>
      <c r="C159" s="57">
        <v>224.26767389714587</v>
      </c>
      <c r="D159" s="57">
        <v>230.80894595073195</v>
      </c>
    </row>
    <row r="160" spans="1:4" x14ac:dyDescent="0.2">
      <c r="A160" s="44" t="s">
        <v>234</v>
      </c>
      <c r="B160" s="57">
        <v>289.04834208333301</v>
      </c>
      <c r="C160" s="57">
        <v>222.90172293879021</v>
      </c>
      <c r="D160" s="57">
        <v>237.16976145495835</v>
      </c>
    </row>
    <row r="161" spans="1:4" x14ac:dyDescent="0.2">
      <c r="A161" s="44" t="s">
        <v>235</v>
      </c>
      <c r="B161" s="57">
        <v>296.59132355614599</v>
      </c>
      <c r="C161" s="57">
        <v>225.90272486339211</v>
      </c>
      <c r="D161" s="57">
        <v>247.79043061264267</v>
      </c>
    </row>
    <row r="162" spans="1:4" x14ac:dyDescent="0.2">
      <c r="A162" s="44" t="s">
        <v>236</v>
      </c>
      <c r="B162" s="57">
        <v>282.80563809924524</v>
      </c>
      <c r="C162" s="57">
        <v>212.33780077975945</v>
      </c>
      <c r="D162" s="57">
        <v>240.84168393738582</v>
      </c>
    </row>
    <row r="163" spans="1:4" x14ac:dyDescent="0.2">
      <c r="A163" s="44" t="s">
        <v>237</v>
      </c>
      <c r="B163" s="57">
        <v>282.77150903076875</v>
      </c>
      <c r="C163" s="57">
        <v>207.28352659735739</v>
      </c>
      <c r="D163" s="57">
        <v>240.25891396022857</v>
      </c>
    </row>
    <row r="164" spans="1:4" x14ac:dyDescent="0.2">
      <c r="A164" s="44" t="s">
        <v>238</v>
      </c>
      <c r="B164" s="57">
        <v>277.4247073875427</v>
      </c>
      <c r="C164" s="57">
        <v>211.26821772116432</v>
      </c>
      <c r="D164" s="57">
        <v>236.13574295830736</v>
      </c>
    </row>
    <row r="165" spans="1:4" x14ac:dyDescent="0.2">
      <c r="A165" s="27" t="s">
        <v>451</v>
      </c>
      <c r="B165" s="57">
        <v>285.41056640533441</v>
      </c>
      <c r="C165" s="57">
        <v>219.93940733577867</v>
      </c>
      <c r="D165" s="57">
        <v>240.47212465884957</v>
      </c>
    </row>
    <row r="166" spans="1:4" x14ac:dyDescent="0.2">
      <c r="A166" s="27" t="s">
        <v>452</v>
      </c>
      <c r="B166" s="57">
        <v>278.34613506878981</v>
      </c>
      <c r="C166" s="57">
        <v>215.88586478500034</v>
      </c>
      <c r="D166" s="57">
        <v>245.09913496610966</v>
      </c>
    </row>
    <row r="167" spans="1:4" x14ac:dyDescent="0.2">
      <c r="A167" s="27" t="s">
        <v>453</v>
      </c>
      <c r="B167" s="57">
        <v>284.73475939864238</v>
      </c>
      <c r="C167" s="57">
        <v>214.42226068888579</v>
      </c>
      <c r="D167" s="57">
        <v>248.27015468453985</v>
      </c>
    </row>
    <row r="168" spans="1:4" x14ac:dyDescent="0.2">
      <c r="A168" s="27" t="s">
        <v>454</v>
      </c>
      <c r="B168" s="57">
        <v>289.25900475748921</v>
      </c>
      <c r="C168" s="57">
        <v>212.33030210949525</v>
      </c>
      <c r="D168" s="57">
        <v>254.30634889136664</v>
      </c>
    </row>
    <row r="169" spans="1:4" x14ac:dyDescent="0.2">
      <c r="A169" s="27" t="s">
        <v>455</v>
      </c>
      <c r="B169" s="57">
        <v>282.33766397102283</v>
      </c>
      <c r="C169" s="57">
        <v>207.66612920515627</v>
      </c>
      <c r="D169" s="57">
        <v>258.19326179444039</v>
      </c>
    </row>
    <row r="170" spans="1:4" x14ac:dyDescent="0.2">
      <c r="A170" s="27" t="s">
        <v>456</v>
      </c>
      <c r="B170" s="57">
        <v>261.18358694794654</v>
      </c>
      <c r="C170" s="57">
        <v>199.16468221743179</v>
      </c>
      <c r="D170" s="57">
        <v>247.86767054853706</v>
      </c>
    </row>
    <row r="171" spans="1:4" x14ac:dyDescent="0.2">
      <c r="A171" s="27"/>
      <c r="B171" s="27"/>
      <c r="C171" s="57"/>
      <c r="D171" s="27"/>
    </row>
    <row r="172" spans="1:4" x14ac:dyDescent="0.2">
      <c r="A172" s="27"/>
      <c r="B172" s="27"/>
      <c r="C172" s="57"/>
      <c r="D172" s="27"/>
    </row>
  </sheetData>
  <hyperlinks>
    <hyperlink ref="A2" location="Forside!A1" display="Retur til forside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1"/>
  <dimension ref="A1:F172"/>
  <sheetViews>
    <sheetView zoomScaleNormal="100" workbookViewId="0"/>
  </sheetViews>
  <sheetFormatPr defaultColWidth="9.140625" defaultRowHeight="12.75" x14ac:dyDescent="0.2"/>
  <cols>
    <col min="1" max="1" width="12.7109375" style="18" customWidth="1"/>
    <col min="2" max="2" width="18.140625" style="18" customWidth="1"/>
    <col min="3" max="3" width="13.85546875" style="18" bestFit="1" customWidth="1"/>
    <col min="4" max="4" width="9.140625" style="18" customWidth="1"/>
    <col min="5" max="5" width="12" style="18" bestFit="1" customWidth="1"/>
    <col min="6" max="38" width="9.140625" style="18" customWidth="1"/>
    <col min="39" max="16384" width="9.140625" style="18"/>
  </cols>
  <sheetData>
    <row r="1" spans="1:6" s="19" customFormat="1" ht="36.75" customHeight="1" x14ac:dyDescent="0.25">
      <c r="A1" s="19" t="s">
        <v>978</v>
      </c>
      <c r="B1" s="19" t="s">
        <v>516</v>
      </c>
    </row>
    <row r="2" spans="1:6" s="12" customFormat="1" ht="25.5" customHeight="1" x14ac:dyDescent="0.2">
      <c r="A2" s="66" t="s">
        <v>2</v>
      </c>
      <c r="C2" s="14" t="s">
        <v>906</v>
      </c>
      <c r="D2" s="14" t="s">
        <v>907</v>
      </c>
    </row>
    <row r="4" spans="1:6" hidden="1" x14ac:dyDescent="0.2">
      <c r="B4" s="18" t="s">
        <v>4</v>
      </c>
      <c r="C4" s="18" t="s">
        <v>979</v>
      </c>
      <c r="D4" s="18" t="s">
        <v>980</v>
      </c>
      <c r="E4" s="18" t="s">
        <v>916</v>
      </c>
    </row>
    <row r="5" spans="1:6" x14ac:dyDescent="0.2">
      <c r="A5" s="22" t="str">
        <f>LEFT(B5,4)</f>
        <v>2005</v>
      </c>
      <c r="B5" s="17" t="s">
        <v>79</v>
      </c>
      <c r="C5" s="43">
        <v>6.7759999999999998</v>
      </c>
      <c r="D5" s="43">
        <v>4.7469999999999999</v>
      </c>
      <c r="E5" s="43">
        <v>102.5</v>
      </c>
      <c r="F5" s="43">
        <v>0</v>
      </c>
    </row>
    <row r="6" spans="1:6" x14ac:dyDescent="0.2">
      <c r="A6" s="22" t="str">
        <f t="shared" ref="A6:A69" si="0">LEFT(B6,4)</f>
        <v>2005</v>
      </c>
      <c r="B6" s="17" t="s">
        <v>80</v>
      </c>
      <c r="C6" s="43">
        <v>6.7859999999999996</v>
      </c>
      <c r="D6" s="43">
        <v>4.835</v>
      </c>
      <c r="E6" s="43">
        <v>102.5</v>
      </c>
      <c r="F6" s="43">
        <v>0</v>
      </c>
    </row>
    <row r="7" spans="1:6" x14ac:dyDescent="0.2">
      <c r="A7" s="22" t="str">
        <f t="shared" si="0"/>
        <v>2005</v>
      </c>
      <c r="B7" s="17" t="s">
        <v>81</v>
      </c>
      <c r="C7" s="43">
        <v>6.6440000000000001</v>
      </c>
      <c r="D7" s="43">
        <v>4.6840000000000002</v>
      </c>
      <c r="E7" s="43">
        <v>102.5</v>
      </c>
      <c r="F7" s="43">
        <v>0</v>
      </c>
    </row>
    <row r="8" spans="1:6" x14ac:dyDescent="0.2">
      <c r="A8" s="22" t="str">
        <f t="shared" si="0"/>
        <v>2005</v>
      </c>
      <c r="B8" s="17" t="s">
        <v>82</v>
      </c>
      <c r="C8" s="43">
        <v>6.6210000000000004</v>
      </c>
      <c r="D8" s="43">
        <v>4.6520000000000001</v>
      </c>
      <c r="E8" s="43">
        <v>102.5</v>
      </c>
      <c r="F8" s="43">
        <v>0</v>
      </c>
    </row>
    <row r="9" spans="1:6" x14ac:dyDescent="0.2">
      <c r="A9" s="22" t="str">
        <f t="shared" si="0"/>
        <v>2005</v>
      </c>
      <c r="B9" s="17" t="s">
        <v>83</v>
      </c>
      <c r="C9" s="43">
        <v>6.5170000000000003</v>
      </c>
      <c r="D9" s="43">
        <v>4.58</v>
      </c>
      <c r="E9" s="43">
        <v>102.5</v>
      </c>
      <c r="F9" s="43">
        <v>0</v>
      </c>
    </row>
    <row r="10" spans="1:6" x14ac:dyDescent="0.2">
      <c r="A10" s="22" t="str">
        <f t="shared" si="0"/>
        <v>2005</v>
      </c>
      <c r="B10" s="17" t="s">
        <v>84</v>
      </c>
      <c r="C10" s="43">
        <v>6.4539999999999997</v>
      </c>
      <c r="D10" s="43">
        <v>4.5999999999999996</v>
      </c>
      <c r="E10" s="43">
        <v>102.5</v>
      </c>
      <c r="F10" s="43">
        <v>0</v>
      </c>
    </row>
    <row r="11" spans="1:6" x14ac:dyDescent="0.2">
      <c r="A11" s="22" t="str">
        <f t="shared" si="0"/>
        <v>2005</v>
      </c>
      <c r="B11" s="17" t="s">
        <v>85</v>
      </c>
      <c r="C11" s="43">
        <v>6.3760000000000003</v>
      </c>
      <c r="D11" s="43">
        <v>4.5590000000000002</v>
      </c>
      <c r="E11" s="43">
        <v>102.5</v>
      </c>
      <c r="F11" s="43">
        <v>0</v>
      </c>
    </row>
    <row r="12" spans="1:6" x14ac:dyDescent="0.2">
      <c r="A12" s="22" t="str">
        <f t="shared" si="0"/>
        <v>2005</v>
      </c>
      <c r="B12" s="17" t="s">
        <v>86</v>
      </c>
      <c r="C12" s="43">
        <v>6.3319999999999999</v>
      </c>
      <c r="D12" s="43">
        <v>4.5019999999999998</v>
      </c>
      <c r="E12" s="43">
        <v>102.5</v>
      </c>
      <c r="F12" s="43">
        <v>0</v>
      </c>
    </row>
    <row r="13" spans="1:6" x14ac:dyDescent="0.2">
      <c r="A13" s="22" t="str">
        <f t="shared" si="0"/>
        <v>2005</v>
      </c>
      <c r="B13" s="17" t="s">
        <v>87</v>
      </c>
      <c r="C13" s="43">
        <v>6.2709999999999999</v>
      </c>
      <c r="D13" s="43">
        <v>4.5010000000000003</v>
      </c>
      <c r="E13" s="43">
        <v>102.5</v>
      </c>
      <c r="F13" s="43">
        <v>0</v>
      </c>
    </row>
    <row r="14" spans="1:6" x14ac:dyDescent="0.2">
      <c r="A14" s="22" t="str">
        <f t="shared" si="0"/>
        <v>2005</v>
      </c>
      <c r="B14" s="17" t="s">
        <v>88</v>
      </c>
      <c r="C14" s="43">
        <v>6.24</v>
      </c>
      <c r="D14" s="43">
        <v>4.4470000000000001</v>
      </c>
      <c r="E14" s="43">
        <v>102.5</v>
      </c>
      <c r="F14" s="43">
        <v>0</v>
      </c>
    </row>
    <row r="15" spans="1:6" x14ac:dyDescent="0.2">
      <c r="A15" s="22" t="str">
        <f t="shared" si="0"/>
        <v>2005</v>
      </c>
      <c r="B15" s="17" t="s">
        <v>89</v>
      </c>
      <c r="C15" s="43">
        <v>6.2160000000000002</v>
      </c>
      <c r="D15" s="43">
        <v>4.4210000000000003</v>
      </c>
      <c r="E15" s="43">
        <v>102.5</v>
      </c>
      <c r="F15" s="43">
        <v>0</v>
      </c>
    </row>
    <row r="16" spans="1:6" x14ac:dyDescent="0.2">
      <c r="A16" s="22" t="str">
        <f t="shared" si="0"/>
        <v>2005</v>
      </c>
      <c r="B16" s="17" t="s">
        <v>90</v>
      </c>
      <c r="C16" s="43">
        <v>6.1420000000000003</v>
      </c>
      <c r="D16" s="43">
        <v>4.4260000000000002</v>
      </c>
      <c r="E16" s="43">
        <v>102.5</v>
      </c>
      <c r="F16" s="43">
        <v>0</v>
      </c>
    </row>
    <row r="17" spans="1:6" x14ac:dyDescent="0.2">
      <c r="A17" s="22" t="str">
        <f t="shared" si="0"/>
        <v>2006</v>
      </c>
      <c r="B17" s="17" t="s">
        <v>91</v>
      </c>
      <c r="C17" s="43">
        <v>6.1340000000000003</v>
      </c>
      <c r="D17" s="43">
        <v>4.4340000000000002</v>
      </c>
      <c r="E17" s="43">
        <v>102.5</v>
      </c>
      <c r="F17" s="43">
        <v>0</v>
      </c>
    </row>
    <row r="18" spans="1:6" x14ac:dyDescent="0.2">
      <c r="A18" s="22" t="str">
        <f t="shared" si="0"/>
        <v>2006</v>
      </c>
      <c r="B18" s="17" t="s">
        <v>92</v>
      </c>
      <c r="C18" s="43">
        <v>6.1879999999999997</v>
      </c>
      <c r="D18" s="43">
        <v>4.5419999999999998</v>
      </c>
      <c r="E18" s="43">
        <v>102.5</v>
      </c>
      <c r="F18" s="43">
        <v>0</v>
      </c>
    </row>
    <row r="19" spans="1:6" x14ac:dyDescent="0.2">
      <c r="A19" s="22" t="str">
        <f t="shared" si="0"/>
        <v>2006</v>
      </c>
      <c r="B19" s="17" t="s">
        <v>93</v>
      </c>
      <c r="C19" s="43">
        <v>6.2869999999999999</v>
      </c>
      <c r="D19" s="43">
        <v>4.5960000000000001</v>
      </c>
      <c r="E19" s="43">
        <v>102.5</v>
      </c>
      <c r="F19" s="43">
        <v>0</v>
      </c>
    </row>
    <row r="20" spans="1:6" x14ac:dyDescent="0.2">
      <c r="A20" s="22" t="str">
        <f t="shared" si="0"/>
        <v>2006</v>
      </c>
      <c r="B20" s="17" t="s">
        <v>94</v>
      </c>
      <c r="C20" s="43">
        <v>6.399</v>
      </c>
      <c r="D20" s="43">
        <v>4.7030000000000003</v>
      </c>
      <c r="E20" s="43">
        <v>102.5</v>
      </c>
      <c r="F20" s="43">
        <v>0</v>
      </c>
    </row>
    <row r="21" spans="1:6" x14ac:dyDescent="0.2">
      <c r="A21" s="22" t="str">
        <f t="shared" si="0"/>
        <v>2006</v>
      </c>
      <c r="B21" s="17" t="s">
        <v>95</v>
      </c>
      <c r="C21" s="43">
        <v>6.3289999999999997</v>
      </c>
      <c r="D21" s="43">
        <v>4.71</v>
      </c>
      <c r="E21" s="43">
        <v>102.5</v>
      </c>
      <c r="F21" s="43">
        <v>0</v>
      </c>
    </row>
    <row r="22" spans="1:6" x14ac:dyDescent="0.2">
      <c r="A22" s="22" t="str">
        <f t="shared" si="0"/>
        <v>2006</v>
      </c>
      <c r="B22" s="17" t="s">
        <v>96</v>
      </c>
      <c r="C22" s="43">
        <v>6.3920000000000003</v>
      </c>
      <c r="D22" s="43">
        <v>4.7919999999999998</v>
      </c>
      <c r="E22" s="43">
        <v>102.5</v>
      </c>
      <c r="F22" s="43">
        <v>0</v>
      </c>
    </row>
    <row r="23" spans="1:6" x14ac:dyDescent="0.2">
      <c r="A23" s="22" t="str">
        <f t="shared" si="0"/>
        <v>2006</v>
      </c>
      <c r="B23" s="17" t="s">
        <v>97</v>
      </c>
      <c r="C23" s="43">
        <v>6.4160000000000004</v>
      </c>
      <c r="D23" s="43">
        <v>4.7869999999999999</v>
      </c>
      <c r="E23" s="43">
        <v>102.5</v>
      </c>
      <c r="F23" s="43">
        <v>0</v>
      </c>
    </row>
    <row r="24" spans="1:6" x14ac:dyDescent="0.2">
      <c r="A24" s="22" t="str">
        <f t="shared" si="0"/>
        <v>2006</v>
      </c>
      <c r="B24" s="17" t="s">
        <v>98</v>
      </c>
      <c r="C24" s="43">
        <v>6.6449999999999996</v>
      </c>
      <c r="D24" s="43">
        <v>4.9980000000000002</v>
      </c>
      <c r="E24" s="43">
        <v>102.5</v>
      </c>
      <c r="F24" s="43">
        <v>0</v>
      </c>
    </row>
    <row r="25" spans="1:6" x14ac:dyDescent="0.2">
      <c r="A25" s="22" t="str">
        <f t="shared" si="0"/>
        <v>2006</v>
      </c>
      <c r="B25" s="17" t="s">
        <v>99</v>
      </c>
      <c r="C25" s="43">
        <v>6.7450000000000001</v>
      </c>
      <c r="D25" s="43">
        <v>5.12</v>
      </c>
      <c r="E25" s="43">
        <v>102.5</v>
      </c>
      <c r="F25" s="43">
        <v>0</v>
      </c>
    </row>
    <row r="26" spans="1:6" x14ac:dyDescent="0.2">
      <c r="A26" s="22" t="str">
        <f t="shared" si="0"/>
        <v>2006</v>
      </c>
      <c r="B26" s="17" t="s">
        <v>100</v>
      </c>
      <c r="C26" s="43">
        <v>6.7619999999999996</v>
      </c>
      <c r="D26" s="43">
        <v>5.181</v>
      </c>
      <c r="E26" s="43">
        <v>102.5</v>
      </c>
      <c r="F26" s="43">
        <v>0</v>
      </c>
    </row>
    <row r="27" spans="1:6" x14ac:dyDescent="0.2">
      <c r="A27" s="22" t="str">
        <f t="shared" si="0"/>
        <v>2006</v>
      </c>
      <c r="B27" s="17" t="s">
        <v>101</v>
      </c>
      <c r="C27" s="43">
        <v>6.8280000000000003</v>
      </c>
      <c r="D27" s="43">
        <v>5.2510000000000003</v>
      </c>
      <c r="E27" s="43">
        <v>102.5</v>
      </c>
      <c r="F27" s="43">
        <v>0</v>
      </c>
    </row>
    <row r="28" spans="1:6" x14ac:dyDescent="0.2">
      <c r="A28" s="22" t="str">
        <f t="shared" si="0"/>
        <v>2006</v>
      </c>
      <c r="B28" s="17" t="s">
        <v>102</v>
      </c>
      <c r="C28" s="43">
        <v>6.907</v>
      </c>
      <c r="D28" s="43">
        <v>5.2359999999999998</v>
      </c>
      <c r="E28" s="43">
        <v>102.5</v>
      </c>
      <c r="F28" s="43">
        <v>0</v>
      </c>
    </row>
    <row r="29" spans="1:6" x14ac:dyDescent="0.2">
      <c r="A29" s="22" t="str">
        <f t="shared" si="0"/>
        <v>2007</v>
      </c>
      <c r="B29" s="17" t="s">
        <v>103</v>
      </c>
      <c r="C29" s="43">
        <v>7.0590000000000002</v>
      </c>
      <c r="D29" s="43">
        <v>5.4119999999999999</v>
      </c>
      <c r="E29" s="43">
        <v>102.5</v>
      </c>
      <c r="F29" s="43">
        <v>0</v>
      </c>
    </row>
    <row r="30" spans="1:6" x14ac:dyDescent="0.2">
      <c r="A30" s="22" t="str">
        <f t="shared" si="0"/>
        <v>2007</v>
      </c>
      <c r="B30" s="17" t="s">
        <v>104</v>
      </c>
      <c r="C30" s="43">
        <v>7.1829999999999998</v>
      </c>
      <c r="D30" s="43">
        <v>5.5309999999999997</v>
      </c>
      <c r="E30" s="43">
        <v>102.5</v>
      </c>
      <c r="F30" s="43">
        <v>0</v>
      </c>
    </row>
    <row r="31" spans="1:6" x14ac:dyDescent="0.2">
      <c r="A31" s="22" t="str">
        <f t="shared" si="0"/>
        <v>2007</v>
      </c>
      <c r="B31" s="17" t="s">
        <v>105</v>
      </c>
      <c r="C31" s="43">
        <v>7.1379999999999999</v>
      </c>
      <c r="D31" s="43">
        <v>5.5179999999999998</v>
      </c>
      <c r="E31" s="43">
        <v>102.5</v>
      </c>
      <c r="F31" s="43">
        <v>0</v>
      </c>
    </row>
    <row r="32" spans="1:6" x14ac:dyDescent="0.2">
      <c r="A32" s="22" t="str">
        <f t="shared" si="0"/>
        <v>2007</v>
      </c>
      <c r="B32" s="17" t="s">
        <v>106</v>
      </c>
      <c r="C32" s="43">
        <v>7.21</v>
      </c>
      <c r="D32" s="43">
        <v>5.641</v>
      </c>
      <c r="E32" s="43">
        <v>102.5</v>
      </c>
      <c r="F32" s="43">
        <v>0</v>
      </c>
    </row>
    <row r="33" spans="1:6" x14ac:dyDescent="0.2">
      <c r="A33" s="22" t="str">
        <f t="shared" si="0"/>
        <v>2007</v>
      </c>
      <c r="B33" s="17" t="s">
        <v>107</v>
      </c>
      <c r="C33" s="43">
        <v>7.157</v>
      </c>
      <c r="D33" s="43">
        <v>5.6559999999999997</v>
      </c>
      <c r="E33" s="43">
        <v>102.5</v>
      </c>
      <c r="F33" s="43">
        <v>0</v>
      </c>
    </row>
    <row r="34" spans="1:6" x14ac:dyDescent="0.2">
      <c r="A34" s="22" t="str">
        <f t="shared" si="0"/>
        <v>2007</v>
      </c>
      <c r="B34" s="17" t="s">
        <v>108</v>
      </c>
      <c r="C34" s="43">
        <v>7.3140000000000001</v>
      </c>
      <c r="D34" s="43">
        <v>5.8159999999999998</v>
      </c>
      <c r="E34" s="43">
        <v>102.5</v>
      </c>
      <c r="F34" s="43">
        <v>0</v>
      </c>
    </row>
    <row r="35" spans="1:6" x14ac:dyDescent="0.2">
      <c r="A35" s="22" t="str">
        <f t="shared" si="0"/>
        <v>2007</v>
      </c>
      <c r="B35" s="17" t="s">
        <v>109</v>
      </c>
      <c r="C35" s="43">
        <v>7.4160000000000004</v>
      </c>
      <c r="D35" s="43">
        <v>5.915</v>
      </c>
      <c r="E35" s="43">
        <v>102.5</v>
      </c>
      <c r="F35" s="43">
        <v>0</v>
      </c>
    </row>
    <row r="36" spans="1:6" x14ac:dyDescent="0.2">
      <c r="A36" s="22" t="str">
        <f t="shared" si="0"/>
        <v>2007</v>
      </c>
      <c r="B36" s="17" t="s">
        <v>110</v>
      </c>
      <c r="C36" s="43">
        <v>7.383</v>
      </c>
      <c r="D36" s="43">
        <v>5.92</v>
      </c>
      <c r="E36" s="43">
        <v>102.5</v>
      </c>
      <c r="F36" s="43">
        <v>0</v>
      </c>
    </row>
    <row r="37" spans="1:6" x14ac:dyDescent="0.2">
      <c r="A37" s="22" t="str">
        <f t="shared" si="0"/>
        <v>2007</v>
      </c>
      <c r="B37" s="17" t="s">
        <v>111</v>
      </c>
      <c r="C37" s="43">
        <v>7.45</v>
      </c>
      <c r="D37" s="43">
        <v>6.032</v>
      </c>
      <c r="E37" s="43">
        <v>102.5</v>
      </c>
      <c r="F37" s="43">
        <v>0</v>
      </c>
    </row>
    <row r="38" spans="1:6" x14ac:dyDescent="0.2">
      <c r="A38" s="22" t="str">
        <f t="shared" si="0"/>
        <v>2007</v>
      </c>
      <c r="B38" s="17" t="s">
        <v>112</v>
      </c>
      <c r="C38" s="43">
        <v>7.4180000000000001</v>
      </c>
      <c r="D38" s="43">
        <v>6.0430000000000001</v>
      </c>
      <c r="E38" s="43">
        <v>102.5</v>
      </c>
      <c r="F38" s="43">
        <v>0</v>
      </c>
    </row>
    <row r="39" spans="1:6" x14ac:dyDescent="0.2">
      <c r="A39" s="22" t="str">
        <f t="shared" si="0"/>
        <v>2007</v>
      </c>
      <c r="B39" s="17" t="s">
        <v>113</v>
      </c>
      <c r="C39" s="43">
        <v>7.444</v>
      </c>
      <c r="D39" s="43">
        <v>6.117</v>
      </c>
      <c r="E39" s="43">
        <v>102.5</v>
      </c>
      <c r="F39" s="43">
        <v>0</v>
      </c>
    </row>
    <row r="40" spans="1:6" x14ac:dyDescent="0.2">
      <c r="A40" s="22" t="str">
        <f t="shared" si="0"/>
        <v>2007</v>
      </c>
      <c r="B40" s="17" t="s">
        <v>114</v>
      </c>
      <c r="C40" s="43">
        <v>7.3879999999999999</v>
      </c>
      <c r="D40" s="43">
        <v>6.1239999999999997</v>
      </c>
      <c r="E40" s="43">
        <v>102.5</v>
      </c>
      <c r="F40" s="43">
        <v>0</v>
      </c>
    </row>
    <row r="41" spans="1:6" x14ac:dyDescent="0.2">
      <c r="A41" s="22" t="str">
        <f t="shared" si="0"/>
        <v>2008</v>
      </c>
      <c r="B41" s="17" t="s">
        <v>115</v>
      </c>
      <c r="C41" s="43">
        <v>7.44</v>
      </c>
      <c r="D41" s="43">
        <v>6.0819999999999999</v>
      </c>
      <c r="E41" s="43">
        <v>102.5</v>
      </c>
      <c r="F41" s="43">
        <v>0</v>
      </c>
    </row>
    <row r="42" spans="1:6" x14ac:dyDescent="0.2">
      <c r="A42" s="22" t="str">
        <f t="shared" si="0"/>
        <v>2008</v>
      </c>
      <c r="B42" s="17" t="s">
        <v>116</v>
      </c>
      <c r="C42" s="43">
        <v>7.5090000000000003</v>
      </c>
      <c r="D42" s="43">
        <v>6.1260000000000003</v>
      </c>
      <c r="E42" s="43">
        <v>102.5</v>
      </c>
      <c r="F42" s="43">
        <v>0</v>
      </c>
    </row>
    <row r="43" spans="1:6" x14ac:dyDescent="0.2">
      <c r="A43" s="22" t="str">
        <f t="shared" si="0"/>
        <v>2008</v>
      </c>
      <c r="B43" s="17" t="s">
        <v>117</v>
      </c>
      <c r="C43" s="43">
        <v>7.5190000000000001</v>
      </c>
      <c r="D43" s="43">
        <v>6.0430000000000001</v>
      </c>
      <c r="E43" s="43">
        <v>102.5</v>
      </c>
      <c r="F43" s="43">
        <v>0</v>
      </c>
    </row>
    <row r="44" spans="1:6" x14ac:dyDescent="0.2">
      <c r="A44" s="22" t="str">
        <f t="shared" si="0"/>
        <v>2008</v>
      </c>
      <c r="B44" s="17" t="s">
        <v>118</v>
      </c>
      <c r="C44" s="43">
        <v>7.6310000000000002</v>
      </c>
      <c r="D44" s="43">
        <v>6.19</v>
      </c>
      <c r="E44" s="43">
        <v>102.5</v>
      </c>
      <c r="F44" s="43">
        <v>0</v>
      </c>
    </row>
    <row r="45" spans="1:6" x14ac:dyDescent="0.2">
      <c r="A45" s="22" t="str">
        <f t="shared" si="0"/>
        <v>2008</v>
      </c>
      <c r="B45" s="17" t="s">
        <v>119</v>
      </c>
      <c r="C45" s="43">
        <v>7.7240000000000002</v>
      </c>
      <c r="D45" s="43">
        <v>6.3220000000000001</v>
      </c>
      <c r="E45" s="43">
        <v>102.5</v>
      </c>
      <c r="F45" s="43">
        <v>0</v>
      </c>
    </row>
    <row r="46" spans="1:6" x14ac:dyDescent="0.2">
      <c r="A46" s="22" t="str">
        <f t="shared" si="0"/>
        <v>2008</v>
      </c>
      <c r="B46" s="17" t="s">
        <v>120</v>
      </c>
      <c r="C46" s="43">
        <v>7.7370000000000001</v>
      </c>
      <c r="D46" s="43">
        <v>6.399</v>
      </c>
      <c r="E46" s="43">
        <v>102.5</v>
      </c>
      <c r="F46" s="43">
        <v>0</v>
      </c>
    </row>
    <row r="47" spans="1:6" x14ac:dyDescent="0.2">
      <c r="A47" s="22" t="str">
        <f t="shared" si="0"/>
        <v>2008</v>
      </c>
      <c r="B47" s="17" t="s">
        <v>121</v>
      </c>
      <c r="C47" s="43">
        <v>7.8</v>
      </c>
      <c r="D47" s="43">
        <v>6.4320000000000004</v>
      </c>
      <c r="E47" s="43">
        <v>102.5</v>
      </c>
      <c r="F47" s="43">
        <v>0</v>
      </c>
    </row>
    <row r="48" spans="1:6" x14ac:dyDescent="0.2">
      <c r="A48" s="22" t="str">
        <f t="shared" si="0"/>
        <v>2008</v>
      </c>
      <c r="B48" s="17" t="s">
        <v>122</v>
      </c>
      <c r="C48" s="43">
        <v>7.8079999999999998</v>
      </c>
      <c r="D48" s="43">
        <v>6.4560000000000004</v>
      </c>
      <c r="E48" s="43">
        <v>102.5</v>
      </c>
      <c r="F48" s="43">
        <v>0</v>
      </c>
    </row>
    <row r="49" spans="1:6" x14ac:dyDescent="0.2">
      <c r="A49" s="22" t="str">
        <f t="shared" si="0"/>
        <v>2008</v>
      </c>
      <c r="B49" s="17" t="s">
        <v>123</v>
      </c>
      <c r="C49" s="43">
        <v>7.8330000000000002</v>
      </c>
      <c r="D49" s="43">
        <v>6.585</v>
      </c>
      <c r="E49" s="43">
        <v>102.5</v>
      </c>
      <c r="F49" s="43">
        <v>0</v>
      </c>
    </row>
    <row r="50" spans="1:6" x14ac:dyDescent="0.2">
      <c r="A50" s="22" t="str">
        <f t="shared" si="0"/>
        <v>2008</v>
      </c>
      <c r="B50" s="17" t="s">
        <v>124</v>
      </c>
      <c r="C50" s="43">
        <v>8.2460000000000004</v>
      </c>
      <c r="D50" s="43">
        <v>6.91</v>
      </c>
      <c r="E50" s="43">
        <v>102.5</v>
      </c>
      <c r="F50" s="43">
        <v>0</v>
      </c>
    </row>
    <row r="51" spans="1:6" x14ac:dyDescent="0.2">
      <c r="A51" s="22" t="str">
        <f t="shared" si="0"/>
        <v>2008</v>
      </c>
      <c r="B51" s="17" t="s">
        <v>125</v>
      </c>
      <c r="C51" s="43">
        <v>8.7249999999999996</v>
      </c>
      <c r="D51" s="43">
        <v>7.3959999999999999</v>
      </c>
      <c r="E51" s="43">
        <v>102.5</v>
      </c>
      <c r="F51" s="43">
        <v>0</v>
      </c>
    </row>
    <row r="52" spans="1:6" x14ac:dyDescent="0.2">
      <c r="A52" s="22" t="str">
        <f t="shared" si="0"/>
        <v>2008</v>
      </c>
      <c r="B52" s="17" t="s">
        <v>126</v>
      </c>
      <c r="C52" s="43">
        <v>8.2780000000000005</v>
      </c>
      <c r="D52" s="43">
        <v>6.9550000000000001</v>
      </c>
      <c r="E52" s="43">
        <v>102.5</v>
      </c>
      <c r="F52" s="43">
        <v>0</v>
      </c>
    </row>
    <row r="53" spans="1:6" x14ac:dyDescent="0.2">
      <c r="A53" s="22" t="str">
        <f t="shared" si="0"/>
        <v>2009</v>
      </c>
      <c r="B53" s="17" t="s">
        <v>127</v>
      </c>
      <c r="C53" s="43">
        <v>7.7430000000000003</v>
      </c>
      <c r="D53" s="43">
        <v>6.5819999999999999</v>
      </c>
      <c r="E53" s="43">
        <v>102.5</v>
      </c>
      <c r="F53" s="43">
        <v>0</v>
      </c>
    </row>
    <row r="54" spans="1:6" x14ac:dyDescent="0.2">
      <c r="A54" s="22" t="str">
        <f t="shared" si="0"/>
        <v>2009</v>
      </c>
      <c r="B54" s="17" t="s">
        <v>128</v>
      </c>
      <c r="C54" s="43">
        <v>7.4379999999999997</v>
      </c>
      <c r="D54" s="43">
        <v>6.3449999999999998</v>
      </c>
      <c r="E54" s="43">
        <v>102.5</v>
      </c>
      <c r="F54" s="43">
        <v>0</v>
      </c>
    </row>
    <row r="55" spans="1:6" x14ac:dyDescent="0.2">
      <c r="A55" s="22" t="str">
        <f t="shared" si="0"/>
        <v>2009</v>
      </c>
      <c r="B55" s="17" t="s">
        <v>129</v>
      </c>
      <c r="C55" s="43">
        <v>6.88</v>
      </c>
      <c r="D55" s="43">
        <v>5.8390000000000004</v>
      </c>
      <c r="E55" s="43">
        <v>102.5</v>
      </c>
      <c r="F55" s="43">
        <v>0</v>
      </c>
    </row>
    <row r="56" spans="1:6" x14ac:dyDescent="0.2">
      <c r="A56" s="22" t="str">
        <f t="shared" si="0"/>
        <v>2009</v>
      </c>
      <c r="B56" s="17" t="s">
        <v>130</v>
      </c>
      <c r="C56" s="43">
        <v>6.6159999999999997</v>
      </c>
      <c r="D56" s="43">
        <v>5.5369999999999999</v>
      </c>
      <c r="E56" s="43">
        <v>102.5</v>
      </c>
      <c r="F56" s="43">
        <v>0</v>
      </c>
    </row>
    <row r="57" spans="1:6" x14ac:dyDescent="0.2">
      <c r="A57" s="22" t="str">
        <f t="shared" si="0"/>
        <v>2009</v>
      </c>
      <c r="B57" s="17" t="s">
        <v>131</v>
      </c>
      <c r="C57" s="43">
        <v>6.4450000000000003</v>
      </c>
      <c r="D57" s="43">
        <v>5.4509999999999996</v>
      </c>
      <c r="E57" s="43">
        <v>102.5</v>
      </c>
      <c r="F57" s="43">
        <v>0</v>
      </c>
    </row>
    <row r="58" spans="1:6" x14ac:dyDescent="0.2">
      <c r="A58" s="22" t="str">
        <f t="shared" si="0"/>
        <v>2009</v>
      </c>
      <c r="B58" s="17" t="s">
        <v>132</v>
      </c>
      <c r="C58" s="43">
        <v>6.1470000000000002</v>
      </c>
      <c r="D58" s="43">
        <v>5.1680000000000001</v>
      </c>
      <c r="E58" s="43">
        <v>102.5</v>
      </c>
      <c r="F58" s="43">
        <v>0</v>
      </c>
    </row>
    <row r="59" spans="1:6" x14ac:dyDescent="0.2">
      <c r="A59" s="22" t="str">
        <f t="shared" si="0"/>
        <v>2009</v>
      </c>
      <c r="B59" s="17" t="s">
        <v>133</v>
      </c>
      <c r="C59" s="43">
        <v>6.07</v>
      </c>
      <c r="D59" s="43">
        <v>5.0599999999999996</v>
      </c>
      <c r="E59" s="43">
        <v>102.5</v>
      </c>
      <c r="F59" s="43">
        <v>0</v>
      </c>
    </row>
    <row r="60" spans="1:6" x14ac:dyDescent="0.2">
      <c r="A60" s="22" t="str">
        <f t="shared" si="0"/>
        <v>2009</v>
      </c>
      <c r="B60" s="17" t="s">
        <v>134</v>
      </c>
      <c r="C60" s="43">
        <v>6.0049999999999999</v>
      </c>
      <c r="D60" s="43">
        <v>5.0960000000000001</v>
      </c>
      <c r="E60" s="43">
        <v>102.5</v>
      </c>
      <c r="F60" s="43">
        <v>0</v>
      </c>
    </row>
    <row r="61" spans="1:6" x14ac:dyDescent="0.2">
      <c r="A61" s="22" t="str">
        <f t="shared" si="0"/>
        <v>2009</v>
      </c>
      <c r="B61" s="17" t="s">
        <v>135</v>
      </c>
      <c r="C61" s="43">
        <v>5.8390000000000004</v>
      </c>
      <c r="D61" s="43">
        <v>4.7069999999999999</v>
      </c>
      <c r="E61" s="43">
        <v>102.5</v>
      </c>
      <c r="F61" s="43">
        <v>0</v>
      </c>
    </row>
    <row r="62" spans="1:6" x14ac:dyDescent="0.2">
      <c r="A62" s="22" t="str">
        <f t="shared" si="0"/>
        <v>2009</v>
      </c>
      <c r="B62" s="17" t="s">
        <v>136</v>
      </c>
      <c r="C62" s="43">
        <v>5.7039999999999997</v>
      </c>
      <c r="D62" s="43">
        <v>4.7149999999999999</v>
      </c>
      <c r="E62" s="43">
        <v>102.5</v>
      </c>
      <c r="F62" s="43">
        <v>0</v>
      </c>
    </row>
    <row r="63" spans="1:6" x14ac:dyDescent="0.2">
      <c r="A63" s="22" t="str">
        <f t="shared" si="0"/>
        <v>2009</v>
      </c>
      <c r="B63" s="17" t="s">
        <v>137</v>
      </c>
      <c r="C63" s="43">
        <v>5.6539999999999999</v>
      </c>
      <c r="D63" s="43">
        <v>4.5709999999999997</v>
      </c>
      <c r="E63" s="43">
        <v>102.5</v>
      </c>
      <c r="F63" s="43">
        <v>0</v>
      </c>
    </row>
    <row r="64" spans="1:6" x14ac:dyDescent="0.2">
      <c r="A64" s="22" t="str">
        <f t="shared" si="0"/>
        <v>2009</v>
      </c>
      <c r="B64" s="17" t="s">
        <v>138</v>
      </c>
      <c r="C64" s="43">
        <v>5.5590000000000002</v>
      </c>
      <c r="D64" s="43">
        <v>4.4690000000000003</v>
      </c>
      <c r="E64" s="43">
        <v>102.5</v>
      </c>
      <c r="F64" s="43">
        <v>0</v>
      </c>
    </row>
    <row r="65" spans="1:6" x14ac:dyDescent="0.2">
      <c r="A65" s="22" t="str">
        <f t="shared" si="0"/>
        <v>2010</v>
      </c>
      <c r="B65" s="17" t="s">
        <v>139</v>
      </c>
      <c r="C65" s="43">
        <v>5.5519999999999996</v>
      </c>
      <c r="D65" s="43">
        <v>4.391</v>
      </c>
      <c r="E65" s="43">
        <v>102.5</v>
      </c>
      <c r="F65" s="43">
        <v>0</v>
      </c>
    </row>
    <row r="66" spans="1:6" x14ac:dyDescent="0.2">
      <c r="A66" s="22" t="str">
        <f t="shared" si="0"/>
        <v>2010</v>
      </c>
      <c r="B66" s="17" t="s">
        <v>140</v>
      </c>
      <c r="C66" s="43">
        <v>5.4320000000000004</v>
      </c>
      <c r="D66" s="43">
        <v>4.407</v>
      </c>
      <c r="E66" s="43">
        <v>102.5</v>
      </c>
      <c r="F66" s="43">
        <v>0</v>
      </c>
    </row>
    <row r="67" spans="1:6" x14ac:dyDescent="0.2">
      <c r="A67" s="22" t="str">
        <f t="shared" si="0"/>
        <v>2010</v>
      </c>
      <c r="B67" s="17" t="s">
        <v>141</v>
      </c>
      <c r="C67" s="43">
        <v>5.43</v>
      </c>
      <c r="D67" s="43">
        <v>4.407</v>
      </c>
      <c r="E67" s="43">
        <v>102.5</v>
      </c>
      <c r="F67" s="43">
        <v>0</v>
      </c>
    </row>
    <row r="68" spans="1:6" x14ac:dyDescent="0.2">
      <c r="A68" s="22" t="str">
        <f t="shared" si="0"/>
        <v>2010</v>
      </c>
      <c r="B68" s="17" t="s">
        <v>142</v>
      </c>
      <c r="C68" s="43">
        <v>5.3970000000000002</v>
      </c>
      <c r="D68" s="43">
        <v>4.3079999999999998</v>
      </c>
      <c r="E68" s="43">
        <v>102.5</v>
      </c>
      <c r="F68" s="43">
        <v>0</v>
      </c>
    </row>
    <row r="69" spans="1:6" x14ac:dyDescent="0.2">
      <c r="A69" s="22" t="str">
        <f t="shared" si="0"/>
        <v>2010</v>
      </c>
      <c r="B69" s="17" t="s">
        <v>143</v>
      </c>
      <c r="C69" s="43">
        <v>5.375</v>
      </c>
      <c r="D69" s="43">
        <v>4.2530000000000001</v>
      </c>
      <c r="E69" s="43">
        <v>102.5</v>
      </c>
      <c r="F69" s="43">
        <v>0</v>
      </c>
    </row>
    <row r="70" spans="1:6" x14ac:dyDescent="0.2">
      <c r="A70" s="22" t="str">
        <f t="shared" ref="A70:A133" si="1">LEFT(B70,4)</f>
        <v>2010</v>
      </c>
      <c r="B70" s="17" t="s">
        <v>144</v>
      </c>
      <c r="C70" s="43">
        <v>5.1379999999999999</v>
      </c>
      <c r="D70" s="43">
        <v>4.1219999999999999</v>
      </c>
      <c r="E70" s="43">
        <v>102.5</v>
      </c>
      <c r="F70" s="43">
        <v>0</v>
      </c>
    </row>
    <row r="71" spans="1:6" x14ac:dyDescent="0.2">
      <c r="A71" s="22" t="str">
        <f t="shared" si="1"/>
        <v>2010</v>
      </c>
      <c r="B71" s="17" t="s">
        <v>145</v>
      </c>
      <c r="C71" s="43">
        <v>5.1879999999999997</v>
      </c>
      <c r="D71" s="43">
        <v>4.1180000000000003</v>
      </c>
      <c r="E71" s="43">
        <v>102.5</v>
      </c>
      <c r="F71" s="43">
        <v>0</v>
      </c>
    </row>
    <row r="72" spans="1:6" x14ac:dyDescent="0.2">
      <c r="A72" s="22" t="str">
        <f t="shared" si="1"/>
        <v>2010</v>
      </c>
      <c r="B72" s="17" t="s">
        <v>146</v>
      </c>
      <c r="C72" s="43">
        <v>5.1310000000000002</v>
      </c>
      <c r="D72" s="43">
        <v>4.0709999999999997</v>
      </c>
      <c r="E72" s="43">
        <v>102.5</v>
      </c>
      <c r="F72" s="43">
        <v>0</v>
      </c>
    </row>
    <row r="73" spans="1:6" x14ac:dyDescent="0.2">
      <c r="A73" s="22" t="str">
        <f t="shared" si="1"/>
        <v>2010</v>
      </c>
      <c r="B73" s="17" t="s">
        <v>147</v>
      </c>
      <c r="C73" s="43">
        <v>5.1109999999999998</v>
      </c>
      <c r="D73" s="43">
        <v>4.0599999999999996</v>
      </c>
      <c r="E73" s="43">
        <v>102.5</v>
      </c>
      <c r="F73" s="43">
        <v>0</v>
      </c>
    </row>
    <row r="74" spans="1:6" x14ac:dyDescent="0.2">
      <c r="A74" s="22" t="str">
        <f t="shared" si="1"/>
        <v>2010</v>
      </c>
      <c r="B74" s="17" t="s">
        <v>148</v>
      </c>
      <c r="C74" s="43">
        <v>5.1639999999999997</v>
      </c>
      <c r="D74" s="43">
        <v>4.1820000000000004</v>
      </c>
      <c r="E74" s="43">
        <v>102.5</v>
      </c>
      <c r="F74" s="43">
        <v>0</v>
      </c>
    </row>
    <row r="75" spans="1:6" x14ac:dyDescent="0.2">
      <c r="A75" s="22" t="str">
        <f t="shared" si="1"/>
        <v>2010</v>
      </c>
      <c r="B75" s="17" t="s">
        <v>149</v>
      </c>
      <c r="C75" s="43">
        <v>5.1859999999999999</v>
      </c>
      <c r="D75" s="43">
        <v>4.2670000000000003</v>
      </c>
      <c r="E75" s="43">
        <v>102.5</v>
      </c>
      <c r="F75" s="43">
        <v>0</v>
      </c>
    </row>
    <row r="76" spans="1:6" x14ac:dyDescent="0.2">
      <c r="A76" s="22" t="str">
        <f t="shared" si="1"/>
        <v>2010</v>
      </c>
      <c r="B76" s="17" t="s">
        <v>150</v>
      </c>
      <c r="C76" s="43">
        <v>5.0960000000000001</v>
      </c>
      <c r="D76" s="43">
        <v>4.0540000000000003</v>
      </c>
      <c r="E76" s="43">
        <v>102.5</v>
      </c>
      <c r="F76" s="43">
        <v>0</v>
      </c>
    </row>
    <row r="77" spans="1:6" x14ac:dyDescent="0.2">
      <c r="A77" s="22" t="str">
        <f t="shared" si="1"/>
        <v>2011</v>
      </c>
      <c r="B77" s="17" t="s">
        <v>151</v>
      </c>
      <c r="C77" s="43">
        <v>5.1859999999999999</v>
      </c>
      <c r="D77" s="43">
        <v>4.1900000000000004</v>
      </c>
      <c r="E77" s="43">
        <v>102.5</v>
      </c>
      <c r="F77" s="43">
        <v>0</v>
      </c>
    </row>
    <row r="78" spans="1:6" x14ac:dyDescent="0.2">
      <c r="A78" s="22" t="str">
        <f t="shared" si="1"/>
        <v>2011</v>
      </c>
      <c r="B78" s="17" t="s">
        <v>152</v>
      </c>
      <c r="C78" s="43">
        <v>5.1959999999999997</v>
      </c>
      <c r="D78" s="43">
        <v>4.2729999999999997</v>
      </c>
      <c r="E78" s="43">
        <v>102.5</v>
      </c>
      <c r="F78" s="43">
        <v>0</v>
      </c>
    </row>
    <row r="79" spans="1:6" x14ac:dyDescent="0.2">
      <c r="A79" s="22" t="str">
        <f t="shared" si="1"/>
        <v>2011</v>
      </c>
      <c r="B79" s="17" t="s">
        <v>153</v>
      </c>
      <c r="C79" s="43">
        <v>5.1360000000000001</v>
      </c>
      <c r="D79" s="43">
        <v>4.2130000000000001</v>
      </c>
      <c r="E79" s="43">
        <v>102.5</v>
      </c>
      <c r="F79" s="43">
        <v>0</v>
      </c>
    </row>
    <row r="80" spans="1:6" x14ac:dyDescent="0.2">
      <c r="A80" s="22" t="str">
        <f t="shared" si="1"/>
        <v>2011</v>
      </c>
      <c r="B80" s="17" t="s">
        <v>154</v>
      </c>
      <c r="C80" s="43">
        <v>5.2450000000000001</v>
      </c>
      <c r="D80" s="43">
        <v>4.3609999999999998</v>
      </c>
      <c r="E80" s="43">
        <v>102.5</v>
      </c>
      <c r="F80" s="43">
        <v>0</v>
      </c>
    </row>
    <row r="81" spans="1:6" x14ac:dyDescent="0.2">
      <c r="A81" s="22" t="str">
        <f t="shared" si="1"/>
        <v>2011</v>
      </c>
      <c r="B81" s="17" t="s">
        <v>155</v>
      </c>
      <c r="C81" s="43">
        <v>5.3170000000000002</v>
      </c>
      <c r="D81" s="43">
        <v>4.3780000000000001</v>
      </c>
      <c r="E81" s="43">
        <v>102.5</v>
      </c>
      <c r="F81" s="43">
        <v>0</v>
      </c>
    </row>
    <row r="82" spans="1:6" x14ac:dyDescent="0.2">
      <c r="A82" s="22" t="str">
        <f t="shared" si="1"/>
        <v>2011</v>
      </c>
      <c r="B82" s="17" t="s">
        <v>156</v>
      </c>
      <c r="C82" s="43">
        <v>5.327</v>
      </c>
      <c r="D82" s="43">
        <v>4.3879999999999999</v>
      </c>
      <c r="E82" s="43">
        <v>102.5</v>
      </c>
      <c r="F82" s="43">
        <v>0</v>
      </c>
    </row>
    <row r="83" spans="1:6" x14ac:dyDescent="0.2">
      <c r="A83" s="22" t="str">
        <f t="shared" si="1"/>
        <v>2011</v>
      </c>
      <c r="B83" s="17" t="s">
        <v>157</v>
      </c>
      <c r="C83" s="43">
        <v>5.4889999999999999</v>
      </c>
      <c r="D83" s="43">
        <v>4.5449999999999999</v>
      </c>
      <c r="E83" s="43">
        <v>102.5</v>
      </c>
      <c r="F83" s="43">
        <v>0</v>
      </c>
    </row>
    <row r="84" spans="1:6" x14ac:dyDescent="0.2">
      <c r="A84" s="22" t="str">
        <f t="shared" si="1"/>
        <v>2011</v>
      </c>
      <c r="B84" s="17" t="s">
        <v>158</v>
      </c>
      <c r="C84" s="43">
        <v>5.6040000000000001</v>
      </c>
      <c r="D84" s="43">
        <v>4.6239999999999997</v>
      </c>
      <c r="E84" s="43">
        <v>102.5</v>
      </c>
      <c r="F84" s="43">
        <v>0</v>
      </c>
    </row>
    <row r="85" spans="1:6" x14ac:dyDescent="0.2">
      <c r="A85" s="22" t="str">
        <f t="shared" si="1"/>
        <v>2011</v>
      </c>
      <c r="B85" s="17" t="s">
        <v>159</v>
      </c>
      <c r="C85" s="43">
        <v>5.6079999999999997</v>
      </c>
      <c r="D85" s="43">
        <v>4.6059999999999999</v>
      </c>
      <c r="E85" s="43">
        <v>102.5</v>
      </c>
      <c r="F85" s="43">
        <v>0</v>
      </c>
    </row>
    <row r="86" spans="1:6" x14ac:dyDescent="0.2">
      <c r="A86" s="22" t="str">
        <f t="shared" si="1"/>
        <v>2011</v>
      </c>
      <c r="B86" s="17" t="s">
        <v>160</v>
      </c>
      <c r="C86" s="43">
        <v>5.5880000000000001</v>
      </c>
      <c r="D86" s="43">
        <v>4.641</v>
      </c>
      <c r="E86" s="43">
        <v>102.5</v>
      </c>
      <c r="F86" s="43">
        <v>0</v>
      </c>
    </row>
    <row r="87" spans="1:6" x14ac:dyDescent="0.2">
      <c r="A87" s="22" t="str">
        <f t="shared" si="1"/>
        <v>2011</v>
      </c>
      <c r="B87" s="17" t="s">
        <v>161</v>
      </c>
      <c r="C87" s="43">
        <v>5.64</v>
      </c>
      <c r="D87" s="43">
        <v>4.657</v>
      </c>
      <c r="E87" s="43">
        <v>102.5</v>
      </c>
      <c r="F87" s="43">
        <v>0</v>
      </c>
    </row>
    <row r="88" spans="1:6" x14ac:dyDescent="0.2">
      <c r="A88" s="22" t="str">
        <f t="shared" si="1"/>
        <v>2011</v>
      </c>
      <c r="B88" s="17" t="s">
        <v>162</v>
      </c>
      <c r="C88" s="43">
        <v>5.4569999999999999</v>
      </c>
      <c r="D88" s="43">
        <v>4.4779999999999998</v>
      </c>
      <c r="E88" s="43">
        <v>102.5</v>
      </c>
      <c r="F88" s="43">
        <v>0</v>
      </c>
    </row>
    <row r="89" spans="1:6" x14ac:dyDescent="0.2">
      <c r="A89" s="22" t="str">
        <f t="shared" si="1"/>
        <v>2012</v>
      </c>
      <c r="B89" s="17" t="s">
        <v>163</v>
      </c>
      <c r="C89" s="43">
        <v>5.4989999999999997</v>
      </c>
      <c r="D89" s="43">
        <v>4.4969999999999999</v>
      </c>
      <c r="E89" s="43">
        <v>102.5</v>
      </c>
      <c r="F89" s="43">
        <v>0</v>
      </c>
    </row>
    <row r="90" spans="1:6" x14ac:dyDescent="0.2">
      <c r="A90" s="22" t="str">
        <f t="shared" si="1"/>
        <v>2012</v>
      </c>
      <c r="B90" s="17" t="s">
        <v>164</v>
      </c>
      <c r="C90" s="43">
        <v>5.6280000000000001</v>
      </c>
      <c r="D90" s="43">
        <v>4.5629999999999997</v>
      </c>
      <c r="E90" s="43">
        <v>102.5</v>
      </c>
      <c r="F90" s="43">
        <v>0</v>
      </c>
    </row>
    <row r="91" spans="1:6" x14ac:dyDescent="0.2">
      <c r="A91" s="22" t="str">
        <f t="shared" si="1"/>
        <v>2012</v>
      </c>
      <c r="B91" s="17" t="s">
        <v>165</v>
      </c>
      <c r="C91" s="43">
        <v>5.6509999999999998</v>
      </c>
      <c r="D91" s="43">
        <v>4.5110000000000001</v>
      </c>
      <c r="E91" s="43">
        <v>102.5</v>
      </c>
      <c r="F91" s="43">
        <v>0</v>
      </c>
    </row>
    <row r="92" spans="1:6" x14ac:dyDescent="0.2">
      <c r="A92" s="22" t="str">
        <f t="shared" si="1"/>
        <v>2012</v>
      </c>
      <c r="B92" s="17" t="s">
        <v>166</v>
      </c>
      <c r="C92" s="43">
        <v>5.7619999999999996</v>
      </c>
      <c r="D92" s="43">
        <v>4.5540000000000003</v>
      </c>
      <c r="E92" s="43">
        <v>102.5</v>
      </c>
      <c r="F92" s="43">
        <v>0</v>
      </c>
    </row>
    <row r="93" spans="1:6" x14ac:dyDescent="0.2">
      <c r="A93" s="22" t="str">
        <f t="shared" si="1"/>
        <v>2012</v>
      </c>
      <c r="B93" s="17" t="s">
        <v>167</v>
      </c>
      <c r="C93" s="43">
        <v>5.69</v>
      </c>
      <c r="D93" s="43">
        <v>4.468</v>
      </c>
      <c r="E93" s="43">
        <v>102.5</v>
      </c>
      <c r="F93" s="43">
        <v>0</v>
      </c>
    </row>
    <row r="94" spans="1:6" x14ac:dyDescent="0.2">
      <c r="A94" s="22" t="str">
        <f t="shared" si="1"/>
        <v>2012</v>
      </c>
      <c r="B94" s="17" t="s">
        <v>168</v>
      </c>
      <c r="C94" s="43">
        <v>5.516</v>
      </c>
      <c r="D94" s="43">
        <v>4.3559999999999999</v>
      </c>
      <c r="E94" s="43">
        <v>102.5</v>
      </c>
      <c r="F94" s="43">
        <v>0</v>
      </c>
    </row>
    <row r="95" spans="1:6" x14ac:dyDescent="0.2">
      <c r="A95" s="22" t="str">
        <f t="shared" si="1"/>
        <v>2012</v>
      </c>
      <c r="B95" s="17" t="s">
        <v>169</v>
      </c>
      <c r="C95" s="43">
        <v>5.5030000000000001</v>
      </c>
      <c r="D95" s="43">
        <v>4.2720000000000002</v>
      </c>
      <c r="E95" s="43">
        <v>102.5</v>
      </c>
      <c r="F95" s="43">
        <v>0</v>
      </c>
    </row>
    <row r="96" spans="1:6" x14ac:dyDescent="0.2">
      <c r="A96" s="22" t="str">
        <f t="shared" si="1"/>
        <v>2012</v>
      </c>
      <c r="B96" s="17" t="s">
        <v>170</v>
      </c>
      <c r="C96" s="43">
        <v>5.4859999999999998</v>
      </c>
      <c r="D96" s="43">
        <v>4.1909999999999998</v>
      </c>
      <c r="E96" s="43">
        <v>102.5</v>
      </c>
      <c r="F96" s="43">
        <v>0</v>
      </c>
    </row>
    <row r="97" spans="1:6" x14ac:dyDescent="0.2">
      <c r="A97" s="22" t="str">
        <f t="shared" si="1"/>
        <v>2012</v>
      </c>
      <c r="B97" s="17" t="s">
        <v>171</v>
      </c>
      <c r="C97" s="43">
        <v>5.5350000000000001</v>
      </c>
      <c r="D97" s="43">
        <v>4.149</v>
      </c>
      <c r="E97" s="43">
        <v>102.5</v>
      </c>
      <c r="F97" s="43">
        <v>0</v>
      </c>
    </row>
    <row r="98" spans="1:6" x14ac:dyDescent="0.2">
      <c r="A98" s="22" t="str">
        <f t="shared" si="1"/>
        <v>2012</v>
      </c>
      <c r="B98" s="17" t="s">
        <v>172</v>
      </c>
      <c r="C98" s="43">
        <v>5.577</v>
      </c>
      <c r="D98" s="43">
        <v>4.0670000000000002</v>
      </c>
      <c r="E98" s="43">
        <v>102.5</v>
      </c>
      <c r="F98" s="43">
        <v>0</v>
      </c>
    </row>
    <row r="99" spans="1:6" x14ac:dyDescent="0.2">
      <c r="A99" s="22" t="str">
        <f t="shared" si="1"/>
        <v>2012</v>
      </c>
      <c r="B99" s="17" t="s">
        <v>173</v>
      </c>
      <c r="C99" s="43">
        <v>5.5940000000000003</v>
      </c>
      <c r="D99" s="43">
        <v>4.2320000000000002</v>
      </c>
      <c r="E99" s="43">
        <v>102.5</v>
      </c>
      <c r="F99" s="43">
        <v>0</v>
      </c>
    </row>
    <row r="100" spans="1:6" x14ac:dyDescent="0.2">
      <c r="A100" s="22" t="str">
        <f t="shared" si="1"/>
        <v>2012</v>
      </c>
      <c r="B100" s="17" t="s">
        <v>174</v>
      </c>
      <c r="C100" s="43">
        <v>5.4880000000000004</v>
      </c>
      <c r="D100" s="43">
        <v>3.98</v>
      </c>
      <c r="E100" s="43">
        <v>102.5</v>
      </c>
      <c r="F100" s="43">
        <v>0</v>
      </c>
    </row>
    <row r="101" spans="1:6" x14ac:dyDescent="0.2">
      <c r="A101" s="22" t="str">
        <f t="shared" si="1"/>
        <v>2013</v>
      </c>
      <c r="B101" s="17" t="s">
        <v>175</v>
      </c>
      <c r="C101" s="43">
        <v>5.5629999999999997</v>
      </c>
      <c r="D101" s="43">
        <v>4.069</v>
      </c>
      <c r="E101" s="43">
        <v>102.5</v>
      </c>
      <c r="F101" s="43">
        <v>0</v>
      </c>
    </row>
    <row r="102" spans="1:6" x14ac:dyDescent="0.2">
      <c r="A102" s="22" t="str">
        <f t="shared" si="1"/>
        <v>2013</v>
      </c>
      <c r="B102" s="17" t="s">
        <v>176</v>
      </c>
      <c r="C102" s="43">
        <v>5.56</v>
      </c>
      <c r="D102" s="43">
        <v>4.1189999999999998</v>
      </c>
      <c r="E102" s="43">
        <v>102.5</v>
      </c>
      <c r="F102" s="43">
        <v>0</v>
      </c>
    </row>
    <row r="103" spans="1:6" x14ac:dyDescent="0.2">
      <c r="A103" s="22" t="str">
        <f t="shared" si="1"/>
        <v>2013</v>
      </c>
      <c r="B103" s="17" t="s">
        <v>177</v>
      </c>
      <c r="C103" s="43">
        <v>5.5110000000000001</v>
      </c>
      <c r="D103" s="43">
        <v>4.0730000000000004</v>
      </c>
      <c r="E103" s="43">
        <v>102.5</v>
      </c>
      <c r="F103" s="43">
        <v>0</v>
      </c>
    </row>
    <row r="104" spans="1:6" x14ac:dyDescent="0.2">
      <c r="A104" s="22" t="str">
        <f t="shared" si="1"/>
        <v>2013</v>
      </c>
      <c r="B104" s="17" t="s">
        <v>178</v>
      </c>
      <c r="C104" s="43">
        <v>5.4370000000000003</v>
      </c>
      <c r="D104" s="43">
        <v>3.88</v>
      </c>
      <c r="E104" s="43">
        <v>102.5</v>
      </c>
      <c r="F104" s="43">
        <v>0</v>
      </c>
    </row>
    <row r="105" spans="1:6" x14ac:dyDescent="0.2">
      <c r="A105" s="22" t="str">
        <f t="shared" si="1"/>
        <v>2013</v>
      </c>
      <c r="B105" s="17" t="s">
        <v>179</v>
      </c>
      <c r="C105" s="43">
        <v>5.3979999999999997</v>
      </c>
      <c r="D105" s="43">
        <v>3.8460000000000001</v>
      </c>
      <c r="E105" s="43">
        <v>102.5</v>
      </c>
      <c r="F105" s="43">
        <v>0</v>
      </c>
    </row>
    <row r="106" spans="1:6" x14ac:dyDescent="0.2">
      <c r="A106" s="22" t="str">
        <f t="shared" si="1"/>
        <v>2013</v>
      </c>
      <c r="B106" s="17" t="s">
        <v>180</v>
      </c>
      <c r="C106" s="43">
        <v>5.3959999999999999</v>
      </c>
      <c r="D106" s="43">
        <v>3.774</v>
      </c>
      <c r="E106" s="43">
        <v>102.5</v>
      </c>
      <c r="F106" s="43">
        <v>0</v>
      </c>
    </row>
    <row r="107" spans="1:6" x14ac:dyDescent="0.2">
      <c r="A107" s="22" t="str">
        <f t="shared" si="1"/>
        <v>2013</v>
      </c>
      <c r="B107" s="17" t="s">
        <v>181</v>
      </c>
      <c r="C107" s="43">
        <v>5.3940000000000001</v>
      </c>
      <c r="D107" s="43">
        <v>3.9550000000000001</v>
      </c>
      <c r="E107" s="43">
        <v>102.5</v>
      </c>
      <c r="F107" s="43">
        <v>0</v>
      </c>
    </row>
    <row r="108" spans="1:6" x14ac:dyDescent="0.2">
      <c r="A108" s="22" t="str">
        <f t="shared" si="1"/>
        <v>2013</v>
      </c>
      <c r="B108" s="17" t="s">
        <v>182</v>
      </c>
      <c r="C108" s="43">
        <v>5.3570000000000002</v>
      </c>
      <c r="D108" s="43">
        <v>3.8809999999999998</v>
      </c>
      <c r="E108" s="43">
        <v>102.5</v>
      </c>
      <c r="F108" s="43">
        <v>0</v>
      </c>
    </row>
    <row r="109" spans="1:6" x14ac:dyDescent="0.2">
      <c r="A109" s="22" t="str">
        <f t="shared" si="1"/>
        <v>2013</v>
      </c>
      <c r="B109" s="17" t="s">
        <v>183</v>
      </c>
      <c r="C109" s="43">
        <v>5.2720000000000002</v>
      </c>
      <c r="D109" s="43">
        <v>3.3159999999999998</v>
      </c>
      <c r="E109" s="43">
        <v>102.5</v>
      </c>
      <c r="F109" s="43">
        <v>0</v>
      </c>
    </row>
    <row r="110" spans="1:6" x14ac:dyDescent="0.2">
      <c r="A110" s="22" t="str">
        <f t="shared" si="1"/>
        <v>2013</v>
      </c>
      <c r="B110" s="17" t="s">
        <v>184</v>
      </c>
      <c r="C110" s="43">
        <v>5.55</v>
      </c>
      <c r="D110" s="43">
        <v>3.6840000000000002</v>
      </c>
      <c r="E110" s="43">
        <v>102.5</v>
      </c>
      <c r="F110" s="43">
        <v>0</v>
      </c>
    </row>
    <row r="111" spans="1:6" x14ac:dyDescent="0.2">
      <c r="A111" s="22" t="str">
        <f t="shared" si="1"/>
        <v>2013</v>
      </c>
      <c r="B111" s="17" t="s">
        <v>185</v>
      </c>
      <c r="C111" s="43">
        <v>5.5869999999999997</v>
      </c>
      <c r="D111" s="43">
        <v>3.7629999999999999</v>
      </c>
      <c r="E111" s="43">
        <v>102.5</v>
      </c>
      <c r="F111" s="43">
        <v>0</v>
      </c>
    </row>
    <row r="112" spans="1:6" x14ac:dyDescent="0.2">
      <c r="A112" s="22" t="str">
        <f t="shared" si="1"/>
        <v>2013</v>
      </c>
      <c r="B112" s="17" t="s">
        <v>186</v>
      </c>
      <c r="C112" s="43">
        <v>5.468</v>
      </c>
      <c r="D112" s="43">
        <v>3.6030000000000002</v>
      </c>
      <c r="E112" s="43">
        <v>102.5</v>
      </c>
      <c r="F112" s="43">
        <v>0</v>
      </c>
    </row>
    <row r="113" spans="1:6" x14ac:dyDescent="0.2">
      <c r="A113" s="22" t="str">
        <f t="shared" si="1"/>
        <v>2014</v>
      </c>
      <c r="B113" s="17" t="s">
        <v>187</v>
      </c>
      <c r="C113" s="43">
        <v>5.5519999999999996</v>
      </c>
      <c r="D113" s="43">
        <v>3.6930000000000001</v>
      </c>
      <c r="E113" s="43">
        <v>102.5</v>
      </c>
      <c r="F113" s="43">
        <v>0</v>
      </c>
    </row>
    <row r="114" spans="1:6" x14ac:dyDescent="0.2">
      <c r="A114" s="22" t="str">
        <f t="shared" si="1"/>
        <v>2014</v>
      </c>
      <c r="B114" s="17" t="s">
        <v>188</v>
      </c>
      <c r="C114" s="43">
        <v>5.5220000000000002</v>
      </c>
      <c r="D114" s="43">
        <v>3.698</v>
      </c>
      <c r="E114" s="43">
        <v>102.5</v>
      </c>
      <c r="F114" s="43">
        <v>0</v>
      </c>
    </row>
    <row r="115" spans="1:6" x14ac:dyDescent="0.2">
      <c r="A115" s="22" t="str">
        <f t="shared" si="1"/>
        <v>2014</v>
      </c>
      <c r="B115" s="17" t="s">
        <v>189</v>
      </c>
      <c r="C115" s="43">
        <v>5.4790000000000001</v>
      </c>
      <c r="D115" s="43">
        <v>3.6139999999999999</v>
      </c>
      <c r="E115" s="43">
        <v>102.5</v>
      </c>
      <c r="F115" s="43">
        <v>0</v>
      </c>
    </row>
    <row r="116" spans="1:6" x14ac:dyDescent="0.2">
      <c r="A116" s="22" t="str">
        <f t="shared" si="1"/>
        <v>2014</v>
      </c>
      <c r="B116" s="17" t="s">
        <v>190</v>
      </c>
      <c r="C116" s="43">
        <v>5.4589999999999996</v>
      </c>
      <c r="D116" s="43">
        <v>3.6360000000000001</v>
      </c>
      <c r="E116" s="43">
        <v>102.5</v>
      </c>
      <c r="F116" s="43">
        <v>0</v>
      </c>
    </row>
    <row r="117" spans="1:6" x14ac:dyDescent="0.2">
      <c r="A117" s="22" t="str">
        <f t="shared" si="1"/>
        <v>2014</v>
      </c>
      <c r="B117" s="17" t="s">
        <v>191</v>
      </c>
      <c r="C117" s="43">
        <v>5.4459999999999997</v>
      </c>
      <c r="D117" s="43">
        <v>3.6970000000000001</v>
      </c>
      <c r="E117" s="43">
        <v>102.5</v>
      </c>
      <c r="F117" s="43">
        <v>0</v>
      </c>
    </row>
    <row r="118" spans="1:6" x14ac:dyDescent="0.2">
      <c r="A118" s="22" t="str">
        <f t="shared" si="1"/>
        <v>2014</v>
      </c>
      <c r="B118" s="17" t="s">
        <v>192</v>
      </c>
      <c r="C118" s="43">
        <v>5.4</v>
      </c>
      <c r="D118" s="43">
        <v>3.5659999999999998</v>
      </c>
      <c r="E118" s="43">
        <v>102.5</v>
      </c>
      <c r="F118" s="43">
        <v>0</v>
      </c>
    </row>
    <row r="119" spans="1:6" x14ac:dyDescent="0.2">
      <c r="A119" s="22" t="str">
        <f t="shared" si="1"/>
        <v>2014</v>
      </c>
      <c r="B119" s="17" t="s">
        <v>193</v>
      </c>
      <c r="C119" s="43">
        <v>5.431</v>
      </c>
      <c r="D119" s="43">
        <v>3.6139999999999999</v>
      </c>
      <c r="E119" s="43">
        <v>102.5</v>
      </c>
      <c r="F119" s="43">
        <v>0</v>
      </c>
    </row>
    <row r="120" spans="1:6" x14ac:dyDescent="0.2">
      <c r="A120" s="22" t="str">
        <f t="shared" si="1"/>
        <v>2014</v>
      </c>
      <c r="B120" s="17" t="s">
        <v>194</v>
      </c>
      <c r="C120" s="43">
        <v>5.4</v>
      </c>
      <c r="D120" s="43">
        <v>3.585</v>
      </c>
      <c r="E120" s="43">
        <v>102.5</v>
      </c>
      <c r="F120" s="43">
        <v>0</v>
      </c>
    </row>
    <row r="121" spans="1:6" x14ac:dyDescent="0.2">
      <c r="A121" s="22" t="str">
        <f t="shared" si="1"/>
        <v>2014</v>
      </c>
      <c r="B121" s="17" t="s">
        <v>195</v>
      </c>
      <c r="C121" s="43">
        <v>5.3390000000000004</v>
      </c>
      <c r="D121" s="43">
        <v>3.5790000000000002</v>
      </c>
      <c r="E121" s="43">
        <v>102.5</v>
      </c>
      <c r="F121" s="43">
        <v>0</v>
      </c>
    </row>
    <row r="122" spans="1:6" x14ac:dyDescent="0.2">
      <c r="A122" s="22" t="str">
        <f t="shared" si="1"/>
        <v>2014</v>
      </c>
      <c r="B122" s="17" t="s">
        <v>196</v>
      </c>
      <c r="C122" s="43">
        <v>5.2990000000000004</v>
      </c>
      <c r="D122" s="43">
        <v>3.4790000000000001</v>
      </c>
      <c r="E122" s="43">
        <v>102.5</v>
      </c>
      <c r="F122" s="43">
        <v>0</v>
      </c>
    </row>
    <row r="123" spans="1:6" x14ac:dyDescent="0.2">
      <c r="A123" s="22" t="str">
        <f t="shared" si="1"/>
        <v>2014</v>
      </c>
      <c r="B123" s="17" t="s">
        <v>197</v>
      </c>
      <c r="C123" s="43">
        <v>5.2830000000000004</v>
      </c>
      <c r="D123" s="43">
        <v>3.468</v>
      </c>
      <c r="E123" s="43">
        <v>102.5</v>
      </c>
      <c r="F123" s="43">
        <v>0</v>
      </c>
    </row>
    <row r="124" spans="1:6" x14ac:dyDescent="0.2">
      <c r="A124" s="22" t="str">
        <f t="shared" si="1"/>
        <v>2014</v>
      </c>
      <c r="B124" s="17" t="s">
        <v>198</v>
      </c>
      <c r="C124" s="43">
        <v>5.1840000000000002</v>
      </c>
      <c r="D124" s="43">
        <v>3.4329999999999998</v>
      </c>
      <c r="E124" s="43">
        <v>102.5</v>
      </c>
      <c r="F124" s="43">
        <v>0</v>
      </c>
    </row>
    <row r="125" spans="1:6" x14ac:dyDescent="0.2">
      <c r="A125" s="22" t="str">
        <f t="shared" si="1"/>
        <v>2015</v>
      </c>
      <c r="B125" s="17" t="s">
        <v>199</v>
      </c>
      <c r="C125" s="43">
        <v>5.1020000000000003</v>
      </c>
      <c r="D125" s="43">
        <v>3.3679999999999999</v>
      </c>
      <c r="E125" s="43">
        <v>102.5</v>
      </c>
      <c r="F125" s="43">
        <v>0</v>
      </c>
    </row>
    <row r="126" spans="1:6" x14ac:dyDescent="0.2">
      <c r="A126" s="22" t="str">
        <f t="shared" si="1"/>
        <v>2015</v>
      </c>
      <c r="B126" s="17" t="s">
        <v>200</v>
      </c>
      <c r="C126" s="43">
        <v>4.9349999999999996</v>
      </c>
      <c r="D126" s="43">
        <v>3.2530000000000001</v>
      </c>
      <c r="E126" s="43">
        <v>102.5</v>
      </c>
      <c r="F126" s="43">
        <v>0</v>
      </c>
    </row>
    <row r="127" spans="1:6" x14ac:dyDescent="0.2">
      <c r="A127" s="22" t="str">
        <f t="shared" si="1"/>
        <v>2015</v>
      </c>
      <c r="B127" s="17" t="s">
        <v>201</v>
      </c>
      <c r="C127" s="43">
        <v>4.8319999999999999</v>
      </c>
      <c r="D127" s="43">
        <v>3.2229999999999999</v>
      </c>
      <c r="E127" s="43">
        <v>102.5</v>
      </c>
      <c r="F127" s="43">
        <v>0</v>
      </c>
    </row>
    <row r="128" spans="1:6" x14ac:dyDescent="0.2">
      <c r="A128" s="22" t="str">
        <f t="shared" si="1"/>
        <v>2015</v>
      </c>
      <c r="B128" s="17" t="s">
        <v>202</v>
      </c>
      <c r="C128" s="43">
        <v>4.8280000000000003</v>
      </c>
      <c r="D128" s="43">
        <v>3.1480000000000001</v>
      </c>
      <c r="E128" s="43">
        <v>102.5</v>
      </c>
      <c r="F128" s="43">
        <v>0</v>
      </c>
    </row>
    <row r="129" spans="1:6" x14ac:dyDescent="0.2">
      <c r="A129" s="22" t="str">
        <f t="shared" si="1"/>
        <v>2015</v>
      </c>
      <c r="B129" s="17" t="s">
        <v>203</v>
      </c>
      <c r="C129" s="43">
        <v>4.7949999999999999</v>
      </c>
      <c r="D129" s="43">
        <v>3.1619999999999999</v>
      </c>
      <c r="E129" s="43">
        <v>102.5</v>
      </c>
      <c r="F129" s="43">
        <v>0</v>
      </c>
    </row>
    <row r="130" spans="1:6" x14ac:dyDescent="0.2">
      <c r="A130" s="22" t="str">
        <f t="shared" si="1"/>
        <v>2015</v>
      </c>
      <c r="B130" s="17" t="s">
        <v>204</v>
      </c>
      <c r="C130" s="43">
        <v>4.6760000000000002</v>
      </c>
      <c r="D130" s="43">
        <v>3.0920000000000001</v>
      </c>
      <c r="E130" s="43">
        <v>102.5</v>
      </c>
      <c r="F130" s="43">
        <v>0</v>
      </c>
    </row>
    <row r="131" spans="1:6" x14ac:dyDescent="0.2">
      <c r="A131" s="22" t="str">
        <f t="shared" si="1"/>
        <v>2015</v>
      </c>
      <c r="B131" s="17" t="s">
        <v>205</v>
      </c>
      <c r="C131" s="43">
        <v>4.6989999999999998</v>
      </c>
      <c r="D131" s="43">
        <v>3.0259999999999998</v>
      </c>
      <c r="E131" s="43">
        <v>102.5</v>
      </c>
      <c r="F131" s="43">
        <v>0</v>
      </c>
    </row>
    <row r="132" spans="1:6" x14ac:dyDescent="0.2">
      <c r="A132" s="22" t="str">
        <f t="shared" si="1"/>
        <v>2015</v>
      </c>
      <c r="B132" s="17" t="s">
        <v>206</v>
      </c>
      <c r="C132" s="43">
        <v>4.6669999999999998</v>
      </c>
      <c r="D132" s="43">
        <v>2.9910000000000001</v>
      </c>
      <c r="E132" s="43">
        <v>102.5</v>
      </c>
      <c r="F132" s="43">
        <v>0</v>
      </c>
    </row>
    <row r="133" spans="1:6" x14ac:dyDescent="0.2">
      <c r="A133" s="22" t="str">
        <f t="shared" si="1"/>
        <v>2015</v>
      </c>
      <c r="B133" s="17" t="s">
        <v>207</v>
      </c>
      <c r="C133" s="43">
        <v>4.6520000000000001</v>
      </c>
      <c r="D133" s="43">
        <v>3.036</v>
      </c>
      <c r="E133" s="43">
        <v>102.5</v>
      </c>
      <c r="F133" s="43">
        <v>0</v>
      </c>
    </row>
    <row r="134" spans="1:6" x14ac:dyDescent="0.2">
      <c r="A134" s="22" t="str">
        <f t="shared" ref="A134:A169" si="2">LEFT(B134,4)</f>
        <v>2015</v>
      </c>
      <c r="B134" s="17" t="s">
        <v>208</v>
      </c>
      <c r="C134" s="43">
        <v>4.6559999999999997</v>
      </c>
      <c r="D134" s="43">
        <v>3.03</v>
      </c>
      <c r="E134" s="43">
        <v>102.5</v>
      </c>
      <c r="F134" s="43">
        <v>0</v>
      </c>
    </row>
    <row r="135" spans="1:6" x14ac:dyDescent="0.2">
      <c r="A135" s="22" t="str">
        <f t="shared" si="2"/>
        <v>2015</v>
      </c>
      <c r="B135" s="17" t="s">
        <v>209</v>
      </c>
      <c r="C135" s="43">
        <v>4.6630000000000003</v>
      </c>
      <c r="D135" s="43">
        <v>3.0019999999999998</v>
      </c>
      <c r="E135" s="43">
        <v>102.5</v>
      </c>
      <c r="F135" s="43">
        <v>0</v>
      </c>
    </row>
    <row r="136" spans="1:6" x14ac:dyDescent="0.2">
      <c r="A136" s="22" t="str">
        <f t="shared" si="2"/>
        <v>2015</v>
      </c>
      <c r="B136" s="17" t="s">
        <v>210</v>
      </c>
      <c r="C136" s="43">
        <v>4.5609999999999999</v>
      </c>
      <c r="D136" s="43">
        <v>2.984</v>
      </c>
      <c r="E136" s="43">
        <v>102.5</v>
      </c>
      <c r="F136" s="43">
        <v>0</v>
      </c>
    </row>
    <row r="137" spans="1:6" x14ac:dyDescent="0.2">
      <c r="A137" s="22" t="str">
        <f t="shared" si="2"/>
        <v>2016</v>
      </c>
      <c r="B137" s="17" t="s">
        <v>211</v>
      </c>
      <c r="C137" s="43">
        <v>4.6130000000000004</v>
      </c>
      <c r="D137" s="43">
        <v>2.9409999999999998</v>
      </c>
      <c r="E137" s="43">
        <v>102.5</v>
      </c>
      <c r="F137" s="43">
        <v>0</v>
      </c>
    </row>
    <row r="138" spans="1:6" x14ac:dyDescent="0.2">
      <c r="A138" s="22" t="str">
        <f t="shared" si="2"/>
        <v>2016</v>
      </c>
      <c r="B138" s="17" t="s">
        <v>212</v>
      </c>
      <c r="C138" s="43">
        <v>4.7789999999999999</v>
      </c>
      <c r="D138" s="43">
        <v>2.9849999999999999</v>
      </c>
      <c r="E138" s="43">
        <v>102.5</v>
      </c>
      <c r="F138" s="43">
        <v>0</v>
      </c>
    </row>
    <row r="139" spans="1:6" x14ac:dyDescent="0.2">
      <c r="A139" s="22" t="str">
        <f t="shared" si="2"/>
        <v>2016</v>
      </c>
      <c r="B139" s="17" t="s">
        <v>213</v>
      </c>
      <c r="C139" s="43">
        <v>4.5709999999999997</v>
      </c>
      <c r="D139" s="43">
        <v>2.875</v>
      </c>
      <c r="E139" s="43">
        <v>102.5</v>
      </c>
      <c r="F139" s="43">
        <v>0</v>
      </c>
    </row>
    <row r="140" spans="1:6" x14ac:dyDescent="0.2">
      <c r="A140" s="22" t="str">
        <f t="shared" si="2"/>
        <v>2016</v>
      </c>
      <c r="B140" s="17" t="s">
        <v>214</v>
      </c>
      <c r="C140" s="43">
        <v>4.6079999999999997</v>
      </c>
      <c r="D140" s="43">
        <v>2.806</v>
      </c>
      <c r="E140" s="43">
        <v>102.5</v>
      </c>
      <c r="F140" s="43">
        <v>0</v>
      </c>
    </row>
    <row r="141" spans="1:6" x14ac:dyDescent="0.2">
      <c r="A141" s="22" t="str">
        <f t="shared" si="2"/>
        <v>2016</v>
      </c>
      <c r="B141" s="17" t="s">
        <v>215</v>
      </c>
      <c r="C141" s="43">
        <v>4.5279999999999996</v>
      </c>
      <c r="D141" s="43">
        <v>2.7349999999999999</v>
      </c>
      <c r="E141" s="43">
        <v>102.5</v>
      </c>
      <c r="F141" s="43">
        <v>0</v>
      </c>
    </row>
    <row r="142" spans="1:6" x14ac:dyDescent="0.2">
      <c r="A142" s="22" t="str">
        <f t="shared" si="2"/>
        <v>2016</v>
      </c>
      <c r="B142" s="17" t="s">
        <v>216</v>
      </c>
      <c r="C142" s="43">
        <v>4.4710000000000001</v>
      </c>
      <c r="D142" s="43">
        <v>2.78</v>
      </c>
      <c r="E142" s="43">
        <v>102.5</v>
      </c>
      <c r="F142" s="43">
        <v>0</v>
      </c>
    </row>
    <row r="143" spans="1:6" x14ac:dyDescent="0.2">
      <c r="A143" s="22" t="str">
        <f t="shared" si="2"/>
        <v>2016</v>
      </c>
      <c r="B143" s="17" t="s">
        <v>217</v>
      </c>
      <c r="C143" s="43">
        <v>4.4690000000000003</v>
      </c>
      <c r="D143" s="43">
        <v>2.7530000000000001</v>
      </c>
      <c r="E143" s="43">
        <v>102.5</v>
      </c>
      <c r="F143" s="43">
        <v>0</v>
      </c>
    </row>
    <row r="144" spans="1:6" x14ac:dyDescent="0.2">
      <c r="A144" s="22" t="str">
        <f t="shared" si="2"/>
        <v>2016</v>
      </c>
      <c r="B144" s="17" t="s">
        <v>218</v>
      </c>
      <c r="C144" s="43">
        <v>4.4359999999999999</v>
      </c>
      <c r="D144" s="43">
        <v>2.7440000000000002</v>
      </c>
      <c r="E144" s="43">
        <v>102.5</v>
      </c>
      <c r="F144" s="43">
        <v>0</v>
      </c>
    </row>
    <row r="145" spans="1:6" x14ac:dyDescent="0.2">
      <c r="A145" s="22" t="str">
        <f t="shared" si="2"/>
        <v>2016</v>
      </c>
      <c r="B145" s="17" t="s">
        <v>219</v>
      </c>
      <c r="C145" s="43">
        <v>4.4329999999999998</v>
      </c>
      <c r="D145" s="43">
        <v>2.702</v>
      </c>
      <c r="E145" s="43">
        <v>102.5</v>
      </c>
      <c r="F145" s="43">
        <v>0</v>
      </c>
    </row>
    <row r="146" spans="1:6" x14ac:dyDescent="0.2">
      <c r="A146" s="22" t="str">
        <f t="shared" si="2"/>
        <v>2016</v>
      </c>
      <c r="B146" s="17" t="s">
        <v>220</v>
      </c>
      <c r="C146" s="43">
        <v>4.4260000000000002</v>
      </c>
      <c r="D146" s="43">
        <v>2.7109999999999999</v>
      </c>
      <c r="E146" s="43">
        <v>102.5</v>
      </c>
      <c r="F146" s="43">
        <v>0</v>
      </c>
    </row>
    <row r="147" spans="1:6" x14ac:dyDescent="0.2">
      <c r="A147" s="22" t="str">
        <f t="shared" si="2"/>
        <v>2016</v>
      </c>
      <c r="B147" s="17" t="s">
        <v>221</v>
      </c>
      <c r="C147" s="43">
        <v>4.4000000000000004</v>
      </c>
      <c r="D147" s="43">
        <v>2.6989999999999998</v>
      </c>
      <c r="E147" s="43">
        <v>102.5</v>
      </c>
      <c r="F147" s="43">
        <v>0</v>
      </c>
    </row>
    <row r="148" spans="1:6" x14ac:dyDescent="0.2">
      <c r="A148" s="22" t="str">
        <f t="shared" si="2"/>
        <v>2016</v>
      </c>
      <c r="B148" s="17" t="s">
        <v>222</v>
      </c>
      <c r="C148" s="43">
        <v>4.3289999999999997</v>
      </c>
      <c r="D148" s="43">
        <v>2.6760000000000002</v>
      </c>
      <c r="E148" s="43">
        <v>102.5</v>
      </c>
      <c r="F148" s="43">
        <v>0</v>
      </c>
    </row>
    <row r="149" spans="1:6" x14ac:dyDescent="0.2">
      <c r="A149" s="22" t="str">
        <f t="shared" si="2"/>
        <v>2017</v>
      </c>
      <c r="B149" s="17" t="s">
        <v>223</v>
      </c>
      <c r="C149" s="43">
        <v>4.3739999999999997</v>
      </c>
      <c r="D149" s="43">
        <v>2.7120000000000002</v>
      </c>
      <c r="E149" s="43">
        <v>102.5</v>
      </c>
      <c r="F149" s="43">
        <v>0</v>
      </c>
    </row>
    <row r="150" spans="1:6" x14ac:dyDescent="0.2">
      <c r="A150" s="22" t="str">
        <f t="shared" si="2"/>
        <v>2017</v>
      </c>
      <c r="B150" s="17" t="s">
        <v>224</v>
      </c>
      <c r="C150" s="43">
        <v>4.3810000000000002</v>
      </c>
      <c r="D150" s="43">
        <v>2.6269999999999998</v>
      </c>
      <c r="E150" s="43">
        <v>102.5</v>
      </c>
      <c r="F150" s="43">
        <v>0</v>
      </c>
    </row>
    <row r="151" spans="1:6" x14ac:dyDescent="0.2">
      <c r="A151" s="22" t="str">
        <f t="shared" si="2"/>
        <v>2017</v>
      </c>
      <c r="B151" s="17" t="s">
        <v>225</v>
      </c>
      <c r="C151" s="43">
        <v>4.2859999999999996</v>
      </c>
      <c r="D151" s="43">
        <v>2.6829999999999998</v>
      </c>
      <c r="E151" s="43">
        <v>102.5</v>
      </c>
      <c r="F151" s="43">
        <v>0</v>
      </c>
    </row>
    <row r="152" spans="1:6" x14ac:dyDescent="0.2">
      <c r="A152" s="22" t="str">
        <f t="shared" si="2"/>
        <v>2017</v>
      </c>
      <c r="B152" s="17" t="s">
        <v>226</v>
      </c>
      <c r="C152" s="43">
        <v>4.3239999999999998</v>
      </c>
      <c r="D152" s="43">
        <v>2.6280000000000001</v>
      </c>
      <c r="E152" s="43">
        <v>102.5</v>
      </c>
      <c r="F152" s="43">
        <v>0</v>
      </c>
    </row>
    <row r="153" spans="1:6" x14ac:dyDescent="0.2">
      <c r="A153" s="22" t="str">
        <f t="shared" si="2"/>
        <v>2017</v>
      </c>
      <c r="B153" s="17" t="s">
        <v>227</v>
      </c>
      <c r="C153" s="43">
        <v>4.2649999999999997</v>
      </c>
      <c r="D153" s="43">
        <v>2.5739999999999998</v>
      </c>
      <c r="E153" s="43">
        <v>102.5</v>
      </c>
      <c r="F153" s="43">
        <v>0</v>
      </c>
    </row>
    <row r="154" spans="1:6" x14ac:dyDescent="0.2">
      <c r="A154" s="22" t="str">
        <f t="shared" si="2"/>
        <v>2017</v>
      </c>
      <c r="B154" s="17" t="s">
        <v>228</v>
      </c>
      <c r="C154" s="43">
        <v>4.2329999999999997</v>
      </c>
      <c r="D154" s="43">
        <v>2.5539999999999998</v>
      </c>
      <c r="E154" s="43">
        <v>102.5</v>
      </c>
      <c r="F154" s="43">
        <v>0</v>
      </c>
    </row>
    <row r="155" spans="1:6" x14ac:dyDescent="0.2">
      <c r="A155" s="22" t="str">
        <f t="shared" si="2"/>
        <v>2017</v>
      </c>
      <c r="B155" s="17" t="s">
        <v>229</v>
      </c>
      <c r="C155" s="43">
        <v>4.2750000000000004</v>
      </c>
      <c r="D155" s="43">
        <v>2.5419999999999998</v>
      </c>
      <c r="E155" s="43">
        <v>102.5</v>
      </c>
      <c r="F155" s="43">
        <v>0</v>
      </c>
    </row>
    <row r="156" spans="1:6" x14ac:dyDescent="0.2">
      <c r="A156" s="22" t="str">
        <f t="shared" si="2"/>
        <v>2017</v>
      </c>
      <c r="B156" s="17" t="s">
        <v>230</v>
      </c>
      <c r="C156" s="43">
        <v>4.24</v>
      </c>
      <c r="D156" s="43">
        <v>2.5830000000000002</v>
      </c>
      <c r="E156" s="43">
        <v>102.5</v>
      </c>
      <c r="F156" s="43">
        <v>0</v>
      </c>
    </row>
    <row r="157" spans="1:6" x14ac:dyDescent="0.2">
      <c r="A157" s="22" t="str">
        <f t="shared" si="2"/>
        <v>2017</v>
      </c>
      <c r="B157" s="17" t="s">
        <v>231</v>
      </c>
      <c r="C157" s="43">
        <v>4.2240000000000002</v>
      </c>
      <c r="D157" s="43">
        <v>2.569</v>
      </c>
      <c r="E157" s="43">
        <v>102.5</v>
      </c>
      <c r="F157" s="43">
        <v>0</v>
      </c>
    </row>
    <row r="158" spans="1:6" x14ac:dyDescent="0.2">
      <c r="A158" s="22" t="str">
        <f t="shared" si="2"/>
        <v>2017</v>
      </c>
      <c r="B158" s="17" t="s">
        <v>232</v>
      </c>
      <c r="C158" s="43">
        <v>4.24</v>
      </c>
      <c r="D158" s="43">
        <v>2.5470000000000002</v>
      </c>
      <c r="E158" s="43">
        <v>102.5</v>
      </c>
      <c r="F158" s="43">
        <v>0</v>
      </c>
    </row>
    <row r="159" spans="1:6" x14ac:dyDescent="0.2">
      <c r="A159" s="22" t="str">
        <f t="shared" si="2"/>
        <v>2017</v>
      </c>
      <c r="B159" s="17" t="s">
        <v>233</v>
      </c>
      <c r="C159" s="43">
        <v>4.2229999999999999</v>
      </c>
      <c r="D159" s="43">
        <v>2.528</v>
      </c>
      <c r="E159" s="43">
        <v>102.5</v>
      </c>
      <c r="F159" s="43">
        <v>0</v>
      </c>
    </row>
    <row r="160" spans="1:6" x14ac:dyDescent="0.2">
      <c r="A160" s="22" t="str">
        <f t="shared" si="2"/>
        <v>2017</v>
      </c>
      <c r="B160" s="17" t="s">
        <v>234</v>
      </c>
      <c r="C160" s="43">
        <v>4.16</v>
      </c>
      <c r="D160" s="43">
        <v>2.5339999999999998</v>
      </c>
      <c r="E160" s="43">
        <v>102.5</v>
      </c>
      <c r="F160" s="43">
        <v>0</v>
      </c>
    </row>
    <row r="161" spans="1:6" x14ac:dyDescent="0.2">
      <c r="A161" s="22" t="str">
        <f t="shared" si="2"/>
        <v>2018</v>
      </c>
      <c r="B161" s="18" t="s">
        <v>235</v>
      </c>
      <c r="C161" s="43">
        <v>4.1669999999999998</v>
      </c>
      <c r="D161" s="43">
        <v>2.5409999999999999</v>
      </c>
      <c r="E161" s="43">
        <v>102.5</v>
      </c>
      <c r="F161" s="43">
        <v>0</v>
      </c>
    </row>
    <row r="162" spans="1:6" x14ac:dyDescent="0.2">
      <c r="A162" s="22" t="str">
        <f t="shared" si="2"/>
        <v>2018</v>
      </c>
      <c r="B162" s="18" t="s">
        <v>236</v>
      </c>
      <c r="C162" s="43">
        <v>4.1929999999999996</v>
      </c>
      <c r="D162" s="43">
        <v>2.5270000000000001</v>
      </c>
      <c r="E162" s="43">
        <v>102.5</v>
      </c>
      <c r="F162" s="43">
        <v>0</v>
      </c>
    </row>
    <row r="163" spans="1:6" x14ac:dyDescent="0.2">
      <c r="A163" s="22" t="str">
        <f t="shared" si="2"/>
        <v>2018</v>
      </c>
      <c r="B163" s="18" t="s">
        <v>237</v>
      </c>
      <c r="C163" s="43">
        <v>4.12</v>
      </c>
      <c r="D163" s="43">
        <v>2.5129999999999999</v>
      </c>
      <c r="E163" s="43">
        <v>102.5</v>
      </c>
      <c r="F163" s="43">
        <v>10</v>
      </c>
    </row>
    <row r="164" spans="1:6" x14ac:dyDescent="0.2">
      <c r="A164" s="22" t="str">
        <f t="shared" si="2"/>
        <v>2018</v>
      </c>
      <c r="B164" s="18" t="s">
        <v>238</v>
      </c>
      <c r="C164" s="43">
        <v>4.1260000000000003</v>
      </c>
      <c r="D164" s="43">
        <v>2.5219999999999998</v>
      </c>
      <c r="E164" s="43"/>
      <c r="F164" s="43"/>
    </row>
    <row r="165" spans="1:6" x14ac:dyDescent="0.2">
      <c r="A165" s="22" t="str">
        <f t="shared" si="2"/>
        <v>2018</v>
      </c>
      <c r="B165" s="18" t="s">
        <v>451</v>
      </c>
      <c r="C165" s="43">
        <v>4.077</v>
      </c>
      <c r="D165" s="43">
        <v>2.4430000000000001</v>
      </c>
      <c r="E165" s="43"/>
      <c r="F165" s="43"/>
    </row>
    <row r="166" spans="1:6" x14ac:dyDescent="0.2">
      <c r="A166" s="22" t="str">
        <f t="shared" si="2"/>
        <v>2018</v>
      </c>
      <c r="B166" s="18" t="s">
        <v>452</v>
      </c>
      <c r="C166" s="43">
        <v>4.0460000000000003</v>
      </c>
      <c r="D166" s="43">
        <v>2.4780000000000002</v>
      </c>
      <c r="E166" s="43"/>
      <c r="F166" s="43"/>
    </row>
    <row r="167" spans="1:6" x14ac:dyDescent="0.2">
      <c r="A167" s="22" t="str">
        <f t="shared" si="2"/>
        <v>2018</v>
      </c>
      <c r="B167" s="18" t="s">
        <v>453</v>
      </c>
      <c r="C167" s="43">
        <v>4.0970000000000004</v>
      </c>
      <c r="D167" s="43">
        <v>2.42</v>
      </c>
      <c r="E167" s="43"/>
      <c r="F167" s="43"/>
    </row>
    <row r="168" spans="1:6" x14ac:dyDescent="0.2">
      <c r="A168" s="22" t="str">
        <f t="shared" si="2"/>
        <v>2018</v>
      </c>
      <c r="B168" s="18" t="s">
        <v>454</v>
      </c>
      <c r="C168" s="43">
        <v>4.0460000000000003</v>
      </c>
      <c r="D168" s="43">
        <v>2.4609999999999999</v>
      </c>
      <c r="E168" s="43"/>
      <c r="F168" s="43"/>
    </row>
    <row r="169" spans="1:6" x14ac:dyDescent="0.2">
      <c r="A169" s="22" t="str">
        <f t="shared" si="2"/>
        <v>2018</v>
      </c>
      <c r="B169" s="18" t="s">
        <v>455</v>
      </c>
      <c r="C169" s="43">
        <v>4.0229999999999997</v>
      </c>
      <c r="D169" s="43">
        <v>2.4809999999999999</v>
      </c>
      <c r="E169" s="43"/>
      <c r="F169" s="43"/>
    </row>
    <row r="170" spans="1:6" x14ac:dyDescent="0.2">
      <c r="C170" s="43"/>
      <c r="D170" s="43"/>
      <c r="E170" s="43"/>
      <c r="F170" s="43"/>
    </row>
    <row r="171" spans="1:6" x14ac:dyDescent="0.2">
      <c r="C171" s="43"/>
      <c r="D171" s="43"/>
      <c r="E171" s="43"/>
      <c r="F171" s="43"/>
    </row>
    <row r="172" spans="1:6" x14ac:dyDescent="0.2">
      <c r="C172" s="43"/>
      <c r="D172" s="43"/>
      <c r="E172" s="43"/>
      <c r="F172" s="43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7"/>
  <dimension ref="A1:F172"/>
  <sheetViews>
    <sheetView zoomScaleNormal="100" workbookViewId="0"/>
  </sheetViews>
  <sheetFormatPr defaultColWidth="9.140625" defaultRowHeight="12.75" x14ac:dyDescent="0.2"/>
  <cols>
    <col min="1" max="1" width="12.7109375" style="18" customWidth="1"/>
    <col min="2" max="2" width="18.140625" style="18" customWidth="1"/>
    <col min="3" max="3" width="13.42578125" style="18" bestFit="1" customWidth="1"/>
    <col min="4" max="37" width="9.140625" style="18" customWidth="1"/>
    <col min="38" max="16384" width="9.140625" style="18"/>
  </cols>
  <sheetData>
    <row r="1" spans="1:6" s="19" customFormat="1" ht="36.75" customHeight="1" x14ac:dyDescent="0.25">
      <c r="A1" s="19" t="s">
        <v>941</v>
      </c>
      <c r="B1" s="19" t="s">
        <v>942</v>
      </c>
    </row>
    <row r="2" spans="1:6" s="12" customFormat="1" ht="25.5" customHeight="1" x14ac:dyDescent="0.2">
      <c r="A2" s="66" t="s">
        <v>2</v>
      </c>
      <c r="C2" s="14" t="s">
        <v>906</v>
      </c>
      <c r="D2" s="14" t="s">
        <v>907</v>
      </c>
    </row>
    <row r="4" spans="1:6" hidden="1" x14ac:dyDescent="0.2">
      <c r="B4" s="18" t="s">
        <v>4</v>
      </c>
      <c r="C4" s="18" t="s">
        <v>943</v>
      </c>
      <c r="D4" s="18" t="s">
        <v>944</v>
      </c>
      <c r="E4" s="18" t="s">
        <v>916</v>
      </c>
    </row>
    <row r="5" spans="1:6" x14ac:dyDescent="0.2">
      <c r="A5" s="22" t="str">
        <f>LEFT(B5,4)</f>
        <v>2005</v>
      </c>
      <c r="B5" s="17" t="s">
        <v>79</v>
      </c>
      <c r="C5" s="43">
        <v>5.5190000000000001</v>
      </c>
      <c r="D5" s="43">
        <v>3.0419999999999998</v>
      </c>
      <c r="E5" s="43">
        <v>102.5</v>
      </c>
      <c r="F5" s="43">
        <v>0</v>
      </c>
    </row>
    <row r="6" spans="1:6" x14ac:dyDescent="0.2">
      <c r="A6" s="22" t="str">
        <f t="shared" ref="A6:A69" si="0">LEFT(B6,4)</f>
        <v>2005</v>
      </c>
      <c r="B6" s="17" t="s">
        <v>80</v>
      </c>
      <c r="C6" s="43">
        <v>5.4960000000000004</v>
      </c>
      <c r="D6" s="43">
        <v>3.113</v>
      </c>
      <c r="E6" s="43">
        <v>102.5</v>
      </c>
      <c r="F6" s="43">
        <v>0</v>
      </c>
    </row>
    <row r="7" spans="1:6" x14ac:dyDescent="0.2">
      <c r="A7" s="22" t="str">
        <f t="shared" si="0"/>
        <v>2005</v>
      </c>
      <c r="B7" s="17" t="s">
        <v>81</v>
      </c>
      <c r="C7" s="43">
        <v>5.367</v>
      </c>
      <c r="D7" s="43">
        <v>2.968</v>
      </c>
      <c r="E7" s="43">
        <v>102.5</v>
      </c>
      <c r="F7" s="43">
        <v>0</v>
      </c>
    </row>
    <row r="8" spans="1:6" x14ac:dyDescent="0.2">
      <c r="A8" s="22" t="str">
        <f t="shared" si="0"/>
        <v>2005</v>
      </c>
      <c r="B8" s="17" t="s">
        <v>82</v>
      </c>
      <c r="C8" s="43">
        <v>5.335</v>
      </c>
      <c r="D8" s="43">
        <v>2.9159999999999999</v>
      </c>
      <c r="E8" s="43">
        <v>102.5</v>
      </c>
      <c r="F8" s="43">
        <v>0</v>
      </c>
    </row>
    <row r="9" spans="1:6" x14ac:dyDescent="0.2">
      <c r="A9" s="22" t="str">
        <f t="shared" si="0"/>
        <v>2005</v>
      </c>
      <c r="B9" s="17" t="s">
        <v>83</v>
      </c>
      <c r="C9" s="43">
        <v>5.2309999999999999</v>
      </c>
      <c r="D9" s="43">
        <v>2.871</v>
      </c>
      <c r="E9" s="43">
        <v>102.5</v>
      </c>
      <c r="F9" s="43">
        <v>0</v>
      </c>
    </row>
    <row r="10" spans="1:6" x14ac:dyDescent="0.2">
      <c r="A10" s="22" t="str">
        <f t="shared" si="0"/>
        <v>2005</v>
      </c>
      <c r="B10" s="17" t="s">
        <v>84</v>
      </c>
      <c r="C10" s="43">
        <v>5.1589999999999998</v>
      </c>
      <c r="D10" s="43">
        <v>2.87</v>
      </c>
      <c r="E10" s="43">
        <v>102.5</v>
      </c>
      <c r="F10" s="43">
        <v>0</v>
      </c>
    </row>
    <row r="11" spans="1:6" x14ac:dyDescent="0.2">
      <c r="A11" s="22" t="str">
        <f t="shared" si="0"/>
        <v>2005</v>
      </c>
      <c r="B11" s="17" t="s">
        <v>85</v>
      </c>
      <c r="C11" s="43">
        <v>5.0860000000000003</v>
      </c>
      <c r="D11" s="43">
        <v>2.8130000000000002</v>
      </c>
      <c r="E11" s="43">
        <v>102.5</v>
      </c>
      <c r="F11" s="43">
        <v>0</v>
      </c>
    </row>
    <row r="12" spans="1:6" x14ac:dyDescent="0.2">
      <c r="A12" s="22" t="str">
        <f t="shared" si="0"/>
        <v>2005</v>
      </c>
      <c r="B12" s="17" t="s">
        <v>86</v>
      </c>
      <c r="C12" s="43">
        <v>5.0190000000000001</v>
      </c>
      <c r="D12" s="43">
        <v>2.7730000000000001</v>
      </c>
      <c r="E12" s="43">
        <v>102.5</v>
      </c>
      <c r="F12" s="43">
        <v>0</v>
      </c>
    </row>
    <row r="13" spans="1:6" x14ac:dyDescent="0.2">
      <c r="A13" s="22" t="str">
        <f t="shared" si="0"/>
        <v>2005</v>
      </c>
      <c r="B13" s="17" t="s">
        <v>87</v>
      </c>
      <c r="C13" s="43">
        <v>4.9480000000000004</v>
      </c>
      <c r="D13" s="43">
        <v>2.7370000000000001</v>
      </c>
      <c r="E13" s="43">
        <v>102.5</v>
      </c>
      <c r="F13" s="43">
        <v>0</v>
      </c>
    </row>
    <row r="14" spans="1:6" x14ac:dyDescent="0.2">
      <c r="A14" s="22" t="str">
        <f t="shared" si="0"/>
        <v>2005</v>
      </c>
      <c r="B14" s="17" t="s">
        <v>88</v>
      </c>
      <c r="C14" s="43">
        <v>4.923</v>
      </c>
      <c r="D14" s="43">
        <v>2.702</v>
      </c>
      <c r="E14" s="43">
        <v>102.5</v>
      </c>
      <c r="F14" s="43">
        <v>0</v>
      </c>
    </row>
    <row r="15" spans="1:6" x14ac:dyDescent="0.2">
      <c r="A15" s="22" t="str">
        <f t="shared" si="0"/>
        <v>2005</v>
      </c>
      <c r="B15" s="17" t="s">
        <v>89</v>
      </c>
      <c r="C15" s="43">
        <v>4.875</v>
      </c>
      <c r="D15" s="43">
        <v>2.7189999999999999</v>
      </c>
      <c r="E15" s="43">
        <v>102.5</v>
      </c>
      <c r="F15" s="43">
        <v>0</v>
      </c>
    </row>
    <row r="16" spans="1:6" x14ac:dyDescent="0.2">
      <c r="A16" s="22" t="str">
        <f t="shared" si="0"/>
        <v>2005</v>
      </c>
      <c r="B16" s="17" t="s">
        <v>90</v>
      </c>
      <c r="C16" s="43">
        <v>4.7560000000000002</v>
      </c>
      <c r="D16" s="43">
        <v>2.6019999999999999</v>
      </c>
      <c r="E16" s="43">
        <v>102.5</v>
      </c>
      <c r="F16" s="43">
        <v>0</v>
      </c>
    </row>
    <row r="17" spans="1:6" x14ac:dyDescent="0.2">
      <c r="A17" s="22" t="str">
        <f t="shared" si="0"/>
        <v>2006</v>
      </c>
      <c r="B17" s="17" t="s">
        <v>91</v>
      </c>
      <c r="C17" s="43">
        <v>4.7110000000000003</v>
      </c>
      <c r="D17" s="43">
        <v>2.532</v>
      </c>
      <c r="E17" s="43">
        <v>102.5</v>
      </c>
      <c r="F17" s="43">
        <v>0</v>
      </c>
    </row>
    <row r="18" spans="1:6" x14ac:dyDescent="0.2">
      <c r="A18" s="22" t="str">
        <f t="shared" si="0"/>
        <v>2006</v>
      </c>
      <c r="B18" s="17" t="s">
        <v>92</v>
      </c>
      <c r="C18" s="43">
        <v>4.7270000000000003</v>
      </c>
      <c r="D18" s="43">
        <v>2.59</v>
      </c>
      <c r="E18" s="43">
        <v>102.5</v>
      </c>
      <c r="F18" s="43">
        <v>0</v>
      </c>
    </row>
    <row r="19" spans="1:6" x14ac:dyDescent="0.2">
      <c r="A19" s="22" t="str">
        <f t="shared" si="0"/>
        <v>2006</v>
      </c>
      <c r="B19" s="17" t="s">
        <v>93</v>
      </c>
      <c r="C19" s="43">
        <v>4.6289999999999996</v>
      </c>
      <c r="D19" s="43">
        <v>2.444</v>
      </c>
      <c r="E19" s="43">
        <v>102.5</v>
      </c>
      <c r="F19" s="43">
        <v>0</v>
      </c>
    </row>
    <row r="20" spans="1:6" x14ac:dyDescent="0.2">
      <c r="A20" s="22" t="str">
        <f t="shared" si="0"/>
        <v>2006</v>
      </c>
      <c r="B20" s="17" t="s">
        <v>94</v>
      </c>
      <c r="C20" s="43">
        <v>4.641</v>
      </c>
      <c r="D20" s="43">
        <v>2.4750000000000001</v>
      </c>
      <c r="E20" s="43">
        <v>102.5</v>
      </c>
      <c r="F20" s="43">
        <v>0</v>
      </c>
    </row>
    <row r="21" spans="1:6" x14ac:dyDescent="0.2">
      <c r="A21" s="22" t="str">
        <f t="shared" si="0"/>
        <v>2006</v>
      </c>
      <c r="B21" s="17" t="s">
        <v>95</v>
      </c>
      <c r="C21" s="43">
        <v>4.5629999999999997</v>
      </c>
      <c r="D21" s="43">
        <v>2.46</v>
      </c>
      <c r="E21" s="43">
        <v>102.5</v>
      </c>
      <c r="F21" s="43">
        <v>0</v>
      </c>
    </row>
    <row r="22" spans="1:6" x14ac:dyDescent="0.2">
      <c r="A22" s="22" t="str">
        <f t="shared" si="0"/>
        <v>2006</v>
      </c>
      <c r="B22" s="17" t="s">
        <v>96</v>
      </c>
      <c r="C22" s="43">
        <v>4.5670000000000002</v>
      </c>
      <c r="D22" s="43">
        <v>2.4630000000000001</v>
      </c>
      <c r="E22" s="43">
        <v>102.5</v>
      </c>
      <c r="F22" s="43">
        <v>0</v>
      </c>
    </row>
    <row r="23" spans="1:6" x14ac:dyDescent="0.2">
      <c r="A23" s="22" t="str">
        <f t="shared" si="0"/>
        <v>2006</v>
      </c>
      <c r="B23" s="17" t="s">
        <v>97</v>
      </c>
      <c r="C23" s="43">
        <v>4.5460000000000003</v>
      </c>
      <c r="D23" s="43">
        <v>2.4300000000000002</v>
      </c>
      <c r="E23" s="43">
        <v>102.5</v>
      </c>
      <c r="F23" s="43">
        <v>0</v>
      </c>
    </row>
    <row r="24" spans="1:6" x14ac:dyDescent="0.2">
      <c r="A24" s="22" t="str">
        <f t="shared" si="0"/>
        <v>2006</v>
      </c>
      <c r="B24" s="17" t="s">
        <v>98</v>
      </c>
      <c r="C24" s="43">
        <v>4.5430000000000001</v>
      </c>
      <c r="D24" s="43">
        <v>2.431</v>
      </c>
      <c r="E24" s="43">
        <v>102.5</v>
      </c>
      <c r="F24" s="43">
        <v>0</v>
      </c>
    </row>
    <row r="25" spans="1:6" x14ac:dyDescent="0.2">
      <c r="A25" s="22" t="str">
        <f t="shared" si="0"/>
        <v>2006</v>
      </c>
      <c r="B25" s="17" t="s">
        <v>99</v>
      </c>
      <c r="C25" s="43">
        <v>4.5199999999999996</v>
      </c>
      <c r="D25" s="43">
        <v>2.4609999999999999</v>
      </c>
      <c r="E25" s="43">
        <v>102.5</v>
      </c>
      <c r="F25" s="43">
        <v>0</v>
      </c>
    </row>
    <row r="26" spans="1:6" x14ac:dyDescent="0.2">
      <c r="A26" s="22" t="str">
        <f t="shared" si="0"/>
        <v>2006</v>
      </c>
      <c r="B26" s="17" t="s">
        <v>100</v>
      </c>
      <c r="C26" s="43">
        <v>4.4729999999999999</v>
      </c>
      <c r="D26" s="43">
        <v>2.3780000000000001</v>
      </c>
      <c r="E26" s="43">
        <v>102.5</v>
      </c>
      <c r="F26" s="43">
        <v>0</v>
      </c>
    </row>
    <row r="27" spans="1:6" x14ac:dyDescent="0.2">
      <c r="A27" s="22" t="str">
        <f t="shared" si="0"/>
        <v>2006</v>
      </c>
      <c r="B27" s="17" t="s">
        <v>101</v>
      </c>
      <c r="C27" s="43">
        <v>4.4880000000000004</v>
      </c>
      <c r="D27" s="43">
        <v>2.3450000000000002</v>
      </c>
      <c r="E27" s="43">
        <v>102.5</v>
      </c>
      <c r="F27" s="43">
        <v>0</v>
      </c>
    </row>
    <row r="28" spans="1:6" x14ac:dyDescent="0.2">
      <c r="A28" s="22" t="str">
        <f t="shared" si="0"/>
        <v>2006</v>
      </c>
      <c r="B28" s="17" t="s">
        <v>102</v>
      </c>
      <c r="C28" s="43">
        <v>4.3920000000000003</v>
      </c>
      <c r="D28" s="43">
        <v>2.2290000000000001</v>
      </c>
      <c r="E28" s="43">
        <v>102.5</v>
      </c>
      <c r="F28" s="43">
        <v>0</v>
      </c>
    </row>
    <row r="29" spans="1:6" x14ac:dyDescent="0.2">
      <c r="A29" s="22" t="str">
        <f t="shared" si="0"/>
        <v>2007</v>
      </c>
      <c r="B29" s="17" t="s">
        <v>103</v>
      </c>
      <c r="C29" s="43">
        <v>4.383</v>
      </c>
      <c r="D29" s="43">
        <v>2.3079999999999998</v>
      </c>
      <c r="E29" s="43">
        <v>102.5</v>
      </c>
      <c r="F29" s="43">
        <v>0</v>
      </c>
    </row>
    <row r="30" spans="1:6" x14ac:dyDescent="0.2">
      <c r="A30" s="22" t="str">
        <f t="shared" si="0"/>
        <v>2007</v>
      </c>
      <c r="B30" s="17" t="s">
        <v>104</v>
      </c>
      <c r="C30" s="43">
        <v>4.3570000000000002</v>
      </c>
      <c r="D30" s="43">
        <v>2.3540000000000001</v>
      </c>
      <c r="E30" s="43">
        <v>102.5</v>
      </c>
      <c r="F30" s="43">
        <v>0</v>
      </c>
    </row>
    <row r="31" spans="1:6" x14ac:dyDescent="0.2">
      <c r="A31" s="22" t="str">
        <f t="shared" si="0"/>
        <v>2007</v>
      </c>
      <c r="B31" s="17" t="s">
        <v>105</v>
      </c>
      <c r="C31" s="43">
        <v>4.149</v>
      </c>
      <c r="D31" s="43">
        <v>2.2360000000000002</v>
      </c>
      <c r="E31" s="43">
        <v>102.5</v>
      </c>
      <c r="F31" s="43">
        <v>0</v>
      </c>
    </row>
    <row r="32" spans="1:6" x14ac:dyDescent="0.2">
      <c r="A32" s="22" t="str">
        <f t="shared" si="0"/>
        <v>2007</v>
      </c>
      <c r="B32" s="17" t="s">
        <v>106</v>
      </c>
      <c r="C32" s="43">
        <v>4.173</v>
      </c>
      <c r="D32" s="43">
        <v>2.3039999999999998</v>
      </c>
      <c r="E32" s="43">
        <v>102.5</v>
      </c>
      <c r="F32" s="43">
        <v>0</v>
      </c>
    </row>
    <row r="33" spans="1:6" x14ac:dyDescent="0.2">
      <c r="A33" s="22" t="str">
        <f t="shared" si="0"/>
        <v>2007</v>
      </c>
      <c r="B33" s="17" t="s">
        <v>107</v>
      </c>
      <c r="C33" s="43">
        <v>4.125</v>
      </c>
      <c r="D33" s="43">
        <v>2.355</v>
      </c>
      <c r="E33" s="43">
        <v>102.5</v>
      </c>
      <c r="F33" s="43">
        <v>0</v>
      </c>
    </row>
    <row r="34" spans="1:6" x14ac:dyDescent="0.2">
      <c r="A34" s="22" t="str">
        <f t="shared" si="0"/>
        <v>2007</v>
      </c>
      <c r="B34" s="17" t="s">
        <v>108</v>
      </c>
      <c r="C34" s="43">
        <v>4.1349999999999998</v>
      </c>
      <c r="D34" s="43">
        <v>2.234</v>
      </c>
      <c r="E34" s="43">
        <v>102.5</v>
      </c>
      <c r="F34" s="43">
        <v>0</v>
      </c>
    </row>
    <row r="35" spans="1:6" x14ac:dyDescent="0.2">
      <c r="A35" s="22" t="str">
        <f t="shared" si="0"/>
        <v>2007</v>
      </c>
      <c r="B35" s="17" t="s">
        <v>109</v>
      </c>
      <c r="C35" s="43">
        <v>4.0780000000000003</v>
      </c>
      <c r="D35" s="43">
        <v>2.3069999999999999</v>
      </c>
      <c r="E35" s="43">
        <v>102.5</v>
      </c>
      <c r="F35" s="43">
        <v>0</v>
      </c>
    </row>
    <row r="36" spans="1:6" x14ac:dyDescent="0.2">
      <c r="A36" s="22" t="str">
        <f t="shared" si="0"/>
        <v>2007</v>
      </c>
      <c r="B36" s="17" t="s">
        <v>110</v>
      </c>
      <c r="C36" s="43">
        <v>4.0359999999999996</v>
      </c>
      <c r="D36" s="43">
        <v>2.278</v>
      </c>
      <c r="E36" s="43">
        <v>102.5</v>
      </c>
      <c r="F36" s="43">
        <v>0</v>
      </c>
    </row>
    <row r="37" spans="1:6" x14ac:dyDescent="0.2">
      <c r="A37" s="22" t="str">
        <f t="shared" si="0"/>
        <v>2007</v>
      </c>
      <c r="B37" s="17" t="s">
        <v>111</v>
      </c>
      <c r="C37" s="43">
        <v>4.1020000000000003</v>
      </c>
      <c r="D37" s="43">
        <v>2.395</v>
      </c>
      <c r="E37" s="43">
        <v>102.5</v>
      </c>
      <c r="F37" s="43">
        <v>0</v>
      </c>
    </row>
    <row r="38" spans="1:6" x14ac:dyDescent="0.2">
      <c r="A38" s="22" t="str">
        <f t="shared" si="0"/>
        <v>2007</v>
      </c>
      <c r="B38" s="17" t="s">
        <v>112</v>
      </c>
      <c r="C38" s="43">
        <v>4.0380000000000003</v>
      </c>
      <c r="D38" s="43">
        <v>2.3380000000000001</v>
      </c>
      <c r="E38" s="43">
        <v>102.5</v>
      </c>
      <c r="F38" s="43">
        <v>0</v>
      </c>
    </row>
    <row r="39" spans="1:6" x14ac:dyDescent="0.2">
      <c r="A39" s="22" t="str">
        <f t="shared" si="0"/>
        <v>2007</v>
      </c>
      <c r="B39" s="17" t="s">
        <v>113</v>
      </c>
      <c r="C39" s="43">
        <v>4.032</v>
      </c>
      <c r="D39" s="43">
        <v>2.4369999999999998</v>
      </c>
      <c r="E39" s="43">
        <v>102.5</v>
      </c>
      <c r="F39" s="43">
        <v>0</v>
      </c>
    </row>
    <row r="40" spans="1:6" x14ac:dyDescent="0.2">
      <c r="A40" s="22" t="str">
        <f t="shared" si="0"/>
        <v>2007</v>
      </c>
      <c r="B40" s="17" t="s">
        <v>114</v>
      </c>
      <c r="C40" s="43">
        <v>4.0140000000000002</v>
      </c>
      <c r="D40" s="43">
        <v>2.4700000000000002</v>
      </c>
      <c r="E40" s="43">
        <v>102.5</v>
      </c>
      <c r="F40" s="43">
        <v>0</v>
      </c>
    </row>
    <row r="41" spans="1:6" x14ac:dyDescent="0.2">
      <c r="A41" s="22" t="str">
        <f t="shared" si="0"/>
        <v>2008</v>
      </c>
      <c r="B41" s="17" t="s">
        <v>115</v>
      </c>
      <c r="C41" s="43">
        <v>4.0170000000000003</v>
      </c>
      <c r="D41" s="43">
        <v>2.3580000000000001</v>
      </c>
      <c r="E41" s="43">
        <v>102.5</v>
      </c>
      <c r="F41" s="43">
        <v>0</v>
      </c>
    </row>
    <row r="42" spans="1:6" x14ac:dyDescent="0.2">
      <c r="A42" s="22" t="str">
        <f t="shared" si="0"/>
        <v>2008</v>
      </c>
      <c r="B42" s="17" t="s">
        <v>116</v>
      </c>
      <c r="C42" s="43">
        <v>4.032</v>
      </c>
      <c r="D42" s="43">
        <v>2.355</v>
      </c>
      <c r="E42" s="43">
        <v>102.5</v>
      </c>
      <c r="F42" s="43">
        <v>0</v>
      </c>
    </row>
    <row r="43" spans="1:6" x14ac:dyDescent="0.2">
      <c r="A43" s="22" t="str">
        <f t="shared" si="0"/>
        <v>2008</v>
      </c>
      <c r="B43" s="17" t="s">
        <v>117</v>
      </c>
      <c r="C43" s="43">
        <v>4.0430000000000001</v>
      </c>
      <c r="D43" s="43">
        <v>2.2799999999999998</v>
      </c>
      <c r="E43" s="43">
        <v>102.5</v>
      </c>
      <c r="F43" s="43">
        <v>0</v>
      </c>
    </row>
    <row r="44" spans="1:6" x14ac:dyDescent="0.2">
      <c r="A44" s="22" t="str">
        <f t="shared" si="0"/>
        <v>2008</v>
      </c>
      <c r="B44" s="17" t="s">
        <v>118</v>
      </c>
      <c r="C44" s="43">
        <v>4.0839999999999996</v>
      </c>
      <c r="D44" s="43">
        <v>2.355</v>
      </c>
      <c r="E44" s="43">
        <v>102.5</v>
      </c>
      <c r="F44" s="43">
        <v>0</v>
      </c>
    </row>
    <row r="45" spans="1:6" x14ac:dyDescent="0.2">
      <c r="A45" s="22" t="str">
        <f t="shared" si="0"/>
        <v>2008</v>
      </c>
      <c r="B45" s="17" t="s">
        <v>119</v>
      </c>
      <c r="C45" s="43">
        <v>4.1479999999999997</v>
      </c>
      <c r="D45" s="43">
        <v>2.4929999999999999</v>
      </c>
      <c r="E45" s="43">
        <v>102.5</v>
      </c>
      <c r="F45" s="43">
        <v>0</v>
      </c>
    </row>
    <row r="46" spans="1:6" x14ac:dyDescent="0.2">
      <c r="A46" s="22" t="str">
        <f t="shared" si="0"/>
        <v>2008</v>
      </c>
      <c r="B46" s="17" t="s">
        <v>120</v>
      </c>
      <c r="C46" s="43">
        <v>4.1349999999999998</v>
      </c>
      <c r="D46" s="43">
        <v>2.4700000000000002</v>
      </c>
      <c r="E46" s="43">
        <v>102.5</v>
      </c>
      <c r="F46" s="43">
        <v>0</v>
      </c>
    </row>
    <row r="47" spans="1:6" x14ac:dyDescent="0.2">
      <c r="A47" s="22" t="str">
        <f t="shared" si="0"/>
        <v>2008</v>
      </c>
      <c r="B47" s="17" t="s">
        <v>121</v>
      </c>
      <c r="C47" s="43">
        <v>4.1829999999999998</v>
      </c>
      <c r="D47" s="43">
        <v>2.335</v>
      </c>
      <c r="E47" s="43">
        <v>102.5</v>
      </c>
      <c r="F47" s="43">
        <v>0</v>
      </c>
    </row>
    <row r="48" spans="1:6" x14ac:dyDescent="0.2">
      <c r="A48" s="22" t="str">
        <f t="shared" si="0"/>
        <v>2008</v>
      </c>
      <c r="B48" s="17" t="s">
        <v>122</v>
      </c>
      <c r="C48" s="43">
        <v>4.181</v>
      </c>
      <c r="D48" s="43">
        <v>2.3969999999999998</v>
      </c>
      <c r="E48" s="43">
        <v>102.5</v>
      </c>
      <c r="F48" s="43">
        <v>0</v>
      </c>
    </row>
    <row r="49" spans="1:6" x14ac:dyDescent="0.2">
      <c r="A49" s="22" t="str">
        <f t="shared" si="0"/>
        <v>2008</v>
      </c>
      <c r="B49" s="17" t="s">
        <v>123</v>
      </c>
      <c r="C49" s="43">
        <v>4.1870000000000003</v>
      </c>
      <c r="D49" s="43">
        <v>2.4340000000000002</v>
      </c>
      <c r="E49" s="43">
        <v>102.5</v>
      </c>
      <c r="F49" s="43">
        <v>0</v>
      </c>
    </row>
    <row r="50" spans="1:6" x14ac:dyDescent="0.2">
      <c r="A50" s="22" t="str">
        <f t="shared" si="0"/>
        <v>2008</v>
      </c>
      <c r="B50" s="17" t="s">
        <v>124</v>
      </c>
      <c r="C50" s="43">
        <v>4.4089999999999998</v>
      </c>
      <c r="D50" s="43">
        <v>2.4569999999999999</v>
      </c>
      <c r="E50" s="43">
        <v>102.5</v>
      </c>
      <c r="F50" s="43">
        <v>0</v>
      </c>
    </row>
    <row r="51" spans="1:6" x14ac:dyDescent="0.2">
      <c r="A51" s="22" t="str">
        <f t="shared" si="0"/>
        <v>2008</v>
      </c>
      <c r="B51" s="17" t="s">
        <v>125</v>
      </c>
      <c r="C51" s="43">
        <v>4.633</v>
      </c>
      <c r="D51" s="43">
        <v>2.6139999999999999</v>
      </c>
      <c r="E51" s="43">
        <v>102.5</v>
      </c>
      <c r="F51" s="43">
        <v>0</v>
      </c>
    </row>
    <row r="52" spans="1:6" x14ac:dyDescent="0.2">
      <c r="A52" s="22" t="str">
        <f t="shared" si="0"/>
        <v>2008</v>
      </c>
      <c r="B52" s="17" t="s">
        <v>126</v>
      </c>
      <c r="C52" s="43">
        <v>4.633</v>
      </c>
      <c r="D52" s="43">
        <v>2.6779999999999999</v>
      </c>
      <c r="E52" s="43">
        <v>102.5</v>
      </c>
      <c r="F52" s="43">
        <v>0</v>
      </c>
    </row>
    <row r="53" spans="1:6" x14ac:dyDescent="0.2">
      <c r="A53" s="22" t="str">
        <f t="shared" si="0"/>
        <v>2009</v>
      </c>
      <c r="B53" s="17" t="s">
        <v>127</v>
      </c>
      <c r="C53" s="43">
        <v>4.5759999999999996</v>
      </c>
      <c r="D53" s="43">
        <v>2.94</v>
      </c>
      <c r="E53" s="43">
        <v>102.5</v>
      </c>
      <c r="F53" s="43">
        <v>0</v>
      </c>
    </row>
    <row r="54" spans="1:6" x14ac:dyDescent="0.2">
      <c r="A54" s="22" t="str">
        <f t="shared" si="0"/>
        <v>2009</v>
      </c>
      <c r="B54" s="17" t="s">
        <v>128</v>
      </c>
      <c r="C54" s="43">
        <v>4.7270000000000003</v>
      </c>
      <c r="D54" s="43">
        <v>3.153</v>
      </c>
      <c r="E54" s="43">
        <v>102.5</v>
      </c>
      <c r="F54" s="43">
        <v>0</v>
      </c>
    </row>
    <row r="55" spans="1:6" x14ac:dyDescent="0.2">
      <c r="A55" s="22" t="str">
        <f t="shared" si="0"/>
        <v>2009</v>
      </c>
      <c r="B55" s="17" t="s">
        <v>129</v>
      </c>
      <c r="C55" s="43">
        <v>4.4320000000000004</v>
      </c>
      <c r="D55" s="43">
        <v>3.1629999999999998</v>
      </c>
      <c r="E55" s="43">
        <v>102.5</v>
      </c>
      <c r="F55" s="43">
        <v>0</v>
      </c>
    </row>
    <row r="56" spans="1:6" x14ac:dyDescent="0.2">
      <c r="A56" s="22" t="str">
        <f t="shared" si="0"/>
        <v>2009</v>
      </c>
      <c r="B56" s="17" t="s">
        <v>130</v>
      </c>
      <c r="C56" s="43">
        <v>4.4429999999999996</v>
      </c>
      <c r="D56" s="43">
        <v>3.246</v>
      </c>
      <c r="E56" s="43">
        <v>102.5</v>
      </c>
      <c r="F56" s="43">
        <v>0</v>
      </c>
    </row>
    <row r="57" spans="1:6" x14ac:dyDescent="0.2">
      <c r="A57" s="22" t="str">
        <f t="shared" si="0"/>
        <v>2009</v>
      </c>
      <c r="B57" s="17" t="s">
        <v>131</v>
      </c>
      <c r="C57" s="43">
        <v>4.3979999999999997</v>
      </c>
      <c r="D57" s="43">
        <v>3.4390000000000001</v>
      </c>
      <c r="E57" s="43">
        <v>102.5</v>
      </c>
      <c r="F57" s="43">
        <v>0</v>
      </c>
    </row>
    <row r="58" spans="1:6" x14ac:dyDescent="0.2">
      <c r="A58" s="22" t="str">
        <f t="shared" si="0"/>
        <v>2009</v>
      </c>
      <c r="B58" s="17" t="s">
        <v>132</v>
      </c>
      <c r="C58" s="43">
        <v>4.2450000000000001</v>
      </c>
      <c r="D58" s="43">
        <v>3.3929999999999998</v>
      </c>
      <c r="E58" s="43">
        <v>102.5</v>
      </c>
      <c r="F58" s="43">
        <v>0</v>
      </c>
    </row>
    <row r="59" spans="1:6" x14ac:dyDescent="0.2">
      <c r="A59" s="22" t="str">
        <f t="shared" si="0"/>
        <v>2009</v>
      </c>
      <c r="B59" s="17" t="s">
        <v>133</v>
      </c>
      <c r="C59" s="43">
        <v>4.2590000000000003</v>
      </c>
      <c r="D59" s="43">
        <v>3.4239999999999999</v>
      </c>
      <c r="E59" s="43">
        <v>102.5</v>
      </c>
      <c r="F59" s="43">
        <v>0</v>
      </c>
    </row>
    <row r="60" spans="1:6" x14ac:dyDescent="0.2">
      <c r="A60" s="22" t="str">
        <f t="shared" si="0"/>
        <v>2009</v>
      </c>
      <c r="B60" s="17" t="s">
        <v>134</v>
      </c>
      <c r="C60" s="43">
        <v>4.2300000000000004</v>
      </c>
      <c r="D60" s="43">
        <v>3.5640000000000001</v>
      </c>
      <c r="E60" s="43">
        <v>102.5</v>
      </c>
      <c r="F60" s="43">
        <v>0</v>
      </c>
    </row>
    <row r="61" spans="1:6" x14ac:dyDescent="0.2">
      <c r="A61" s="22" t="str">
        <f t="shared" si="0"/>
        <v>2009</v>
      </c>
      <c r="B61" s="17" t="s">
        <v>135</v>
      </c>
      <c r="C61" s="43">
        <v>4.1840000000000002</v>
      </c>
      <c r="D61" s="43">
        <v>3.3109999999999999</v>
      </c>
      <c r="E61" s="43">
        <v>102.5</v>
      </c>
      <c r="F61" s="43">
        <v>0</v>
      </c>
    </row>
    <row r="62" spans="1:6" x14ac:dyDescent="0.2">
      <c r="A62" s="22" t="str">
        <f t="shared" si="0"/>
        <v>2009</v>
      </c>
      <c r="B62" s="17" t="s">
        <v>136</v>
      </c>
      <c r="C62" s="43">
        <v>4.1550000000000002</v>
      </c>
      <c r="D62" s="43">
        <v>3.51</v>
      </c>
      <c r="E62" s="43">
        <v>102.5</v>
      </c>
      <c r="F62" s="43">
        <v>0</v>
      </c>
    </row>
    <row r="63" spans="1:6" x14ac:dyDescent="0.2">
      <c r="A63" s="22" t="str">
        <f t="shared" si="0"/>
        <v>2009</v>
      </c>
      <c r="B63" s="17" t="s">
        <v>137</v>
      </c>
      <c r="C63" s="43">
        <v>4.1369999999999996</v>
      </c>
      <c r="D63" s="43">
        <v>3.4420000000000002</v>
      </c>
      <c r="E63" s="43">
        <v>102.5</v>
      </c>
      <c r="F63" s="43">
        <v>0</v>
      </c>
    </row>
    <row r="64" spans="1:6" x14ac:dyDescent="0.2">
      <c r="A64" s="22" t="str">
        <f t="shared" si="0"/>
        <v>2009</v>
      </c>
      <c r="B64" s="17" t="s">
        <v>138</v>
      </c>
      <c r="C64" s="43">
        <v>4.101</v>
      </c>
      <c r="D64" s="43">
        <v>3.383</v>
      </c>
      <c r="E64" s="43">
        <v>102.5</v>
      </c>
      <c r="F64" s="43">
        <v>0</v>
      </c>
    </row>
    <row r="65" spans="1:6" x14ac:dyDescent="0.2">
      <c r="A65" s="22" t="str">
        <f t="shared" si="0"/>
        <v>2010</v>
      </c>
      <c r="B65" s="17" t="s">
        <v>139</v>
      </c>
      <c r="C65" s="43">
        <v>4.1210000000000004</v>
      </c>
      <c r="D65" s="43">
        <v>3.41</v>
      </c>
      <c r="E65" s="43">
        <v>102.5</v>
      </c>
      <c r="F65" s="43">
        <v>0</v>
      </c>
    </row>
    <row r="66" spans="1:6" x14ac:dyDescent="0.2">
      <c r="A66" s="22" t="str">
        <f t="shared" si="0"/>
        <v>2010</v>
      </c>
      <c r="B66" s="17" t="s">
        <v>140</v>
      </c>
      <c r="C66" s="43">
        <v>4.0910000000000002</v>
      </c>
      <c r="D66" s="43">
        <v>3.524</v>
      </c>
      <c r="E66" s="43">
        <v>102.5</v>
      </c>
      <c r="F66" s="43">
        <v>0</v>
      </c>
    </row>
    <row r="67" spans="1:6" x14ac:dyDescent="0.2">
      <c r="A67" s="22" t="str">
        <f t="shared" si="0"/>
        <v>2010</v>
      </c>
      <c r="B67" s="17" t="s">
        <v>141</v>
      </c>
      <c r="C67" s="43">
        <v>4.1310000000000002</v>
      </c>
      <c r="D67" s="43">
        <v>3.5569999999999999</v>
      </c>
      <c r="E67" s="43">
        <v>102.5</v>
      </c>
      <c r="F67" s="43">
        <v>0</v>
      </c>
    </row>
    <row r="68" spans="1:6" x14ac:dyDescent="0.2">
      <c r="A68" s="22" t="str">
        <f t="shared" si="0"/>
        <v>2010</v>
      </c>
      <c r="B68" s="17" t="s">
        <v>142</v>
      </c>
      <c r="C68" s="43">
        <v>4.1390000000000002</v>
      </c>
      <c r="D68" s="43">
        <v>3.5270000000000001</v>
      </c>
      <c r="E68" s="43">
        <v>102.5</v>
      </c>
      <c r="F68" s="43">
        <v>0</v>
      </c>
    </row>
    <row r="69" spans="1:6" x14ac:dyDescent="0.2">
      <c r="A69" s="22" t="str">
        <f t="shared" si="0"/>
        <v>2010</v>
      </c>
      <c r="B69" s="17" t="s">
        <v>143</v>
      </c>
      <c r="C69" s="43">
        <v>4.2110000000000003</v>
      </c>
      <c r="D69" s="43">
        <v>3.5</v>
      </c>
      <c r="E69" s="43">
        <v>102.5</v>
      </c>
      <c r="F69" s="43">
        <v>0</v>
      </c>
    </row>
    <row r="70" spans="1:6" x14ac:dyDescent="0.2">
      <c r="A70" s="22" t="str">
        <f t="shared" ref="A70:A133" si="1">LEFT(B70,4)</f>
        <v>2010</v>
      </c>
      <c r="B70" s="17" t="s">
        <v>144</v>
      </c>
      <c r="C70" s="43">
        <v>4.0140000000000002</v>
      </c>
      <c r="D70" s="43">
        <v>3.4830000000000001</v>
      </c>
      <c r="E70" s="43">
        <v>102.5</v>
      </c>
      <c r="F70" s="43">
        <v>0</v>
      </c>
    </row>
    <row r="71" spans="1:6" x14ac:dyDescent="0.2">
      <c r="A71" s="22" t="str">
        <f t="shared" si="1"/>
        <v>2010</v>
      </c>
      <c r="B71" s="17" t="s">
        <v>145</v>
      </c>
      <c r="C71" s="43">
        <v>4.1310000000000002</v>
      </c>
      <c r="D71" s="43">
        <v>3.5139999999999998</v>
      </c>
      <c r="E71" s="43">
        <v>102.5</v>
      </c>
      <c r="F71" s="43">
        <v>0</v>
      </c>
    </row>
    <row r="72" spans="1:6" x14ac:dyDescent="0.2">
      <c r="A72" s="22" t="str">
        <f t="shared" si="1"/>
        <v>2010</v>
      </c>
      <c r="B72" s="17" t="s">
        <v>146</v>
      </c>
      <c r="C72" s="43">
        <v>4.0759999999999996</v>
      </c>
      <c r="D72" s="43">
        <v>3.4870000000000001</v>
      </c>
      <c r="E72" s="43">
        <v>102.5</v>
      </c>
      <c r="F72" s="43">
        <v>0</v>
      </c>
    </row>
    <row r="73" spans="1:6" x14ac:dyDescent="0.2">
      <c r="A73" s="22" t="str">
        <f t="shared" si="1"/>
        <v>2010</v>
      </c>
      <c r="B73" s="17" t="s">
        <v>147</v>
      </c>
      <c r="C73" s="43">
        <v>4.0199999999999996</v>
      </c>
      <c r="D73" s="43">
        <v>3.456</v>
      </c>
      <c r="E73" s="43">
        <v>102.5</v>
      </c>
      <c r="F73" s="43">
        <v>0</v>
      </c>
    </row>
    <row r="74" spans="1:6" x14ac:dyDescent="0.2">
      <c r="A74" s="22" t="str">
        <f t="shared" si="1"/>
        <v>2010</v>
      </c>
      <c r="B74" s="17" t="s">
        <v>148</v>
      </c>
      <c r="C74" s="43">
        <v>4.1029999999999998</v>
      </c>
      <c r="D74" s="43">
        <v>3.62</v>
      </c>
      <c r="E74" s="43">
        <v>102.5</v>
      </c>
      <c r="F74" s="43">
        <v>0</v>
      </c>
    </row>
    <row r="75" spans="1:6" x14ac:dyDescent="0.2">
      <c r="A75" s="22" t="str">
        <f t="shared" si="1"/>
        <v>2010</v>
      </c>
      <c r="B75" s="17" t="s">
        <v>149</v>
      </c>
      <c r="C75" s="43">
        <v>4.1289999999999996</v>
      </c>
      <c r="D75" s="43">
        <v>3.6469999999999998</v>
      </c>
      <c r="E75" s="43">
        <v>102.5</v>
      </c>
      <c r="F75" s="43">
        <v>0</v>
      </c>
    </row>
    <row r="76" spans="1:6" x14ac:dyDescent="0.2">
      <c r="A76" s="22" t="str">
        <f t="shared" si="1"/>
        <v>2010</v>
      </c>
      <c r="B76" s="17" t="s">
        <v>150</v>
      </c>
      <c r="C76" s="43">
        <v>4.0529999999999999</v>
      </c>
      <c r="D76" s="43">
        <v>3.39</v>
      </c>
      <c r="E76" s="43">
        <v>102.5</v>
      </c>
      <c r="F76" s="43">
        <v>0</v>
      </c>
    </row>
    <row r="77" spans="1:6" x14ac:dyDescent="0.2">
      <c r="A77" s="22" t="str">
        <f t="shared" si="1"/>
        <v>2011</v>
      </c>
      <c r="B77" s="17" t="s">
        <v>151</v>
      </c>
      <c r="C77" s="43">
        <v>4.1120000000000001</v>
      </c>
      <c r="D77" s="43">
        <v>3.5489999999999999</v>
      </c>
      <c r="E77" s="43">
        <v>102.5</v>
      </c>
      <c r="F77" s="43">
        <v>0</v>
      </c>
    </row>
    <row r="78" spans="1:6" x14ac:dyDescent="0.2">
      <c r="A78" s="22" t="str">
        <f t="shared" si="1"/>
        <v>2011</v>
      </c>
      <c r="B78" s="17" t="s">
        <v>152</v>
      </c>
      <c r="C78" s="43">
        <v>4.1130000000000004</v>
      </c>
      <c r="D78" s="43">
        <v>3.6070000000000002</v>
      </c>
      <c r="E78" s="43">
        <v>102.5</v>
      </c>
      <c r="F78" s="43">
        <v>0</v>
      </c>
    </row>
    <row r="79" spans="1:6" x14ac:dyDescent="0.2">
      <c r="A79" s="22" t="str">
        <f t="shared" si="1"/>
        <v>2011</v>
      </c>
      <c r="B79" s="17" t="s">
        <v>153</v>
      </c>
      <c r="C79" s="43">
        <v>4.0460000000000003</v>
      </c>
      <c r="D79" s="43">
        <v>3.51</v>
      </c>
      <c r="E79" s="43">
        <v>102.5</v>
      </c>
      <c r="F79" s="43">
        <v>0</v>
      </c>
    </row>
    <row r="80" spans="1:6" x14ac:dyDescent="0.2">
      <c r="A80" s="22" t="str">
        <f t="shared" si="1"/>
        <v>2011</v>
      </c>
      <c r="B80" s="17" t="s">
        <v>154</v>
      </c>
      <c r="C80" s="43">
        <v>4.12</v>
      </c>
      <c r="D80" s="43">
        <v>3.5760000000000001</v>
      </c>
      <c r="E80" s="43">
        <v>102.5</v>
      </c>
      <c r="F80" s="43">
        <v>0</v>
      </c>
    </row>
    <row r="81" spans="1:6" x14ac:dyDescent="0.2">
      <c r="A81" s="22" t="str">
        <f t="shared" si="1"/>
        <v>2011</v>
      </c>
      <c r="B81" s="17" t="s">
        <v>155</v>
      </c>
      <c r="C81" s="43">
        <v>4.1260000000000003</v>
      </c>
      <c r="D81" s="43">
        <v>3.5539999999999998</v>
      </c>
      <c r="E81" s="43">
        <v>102.5</v>
      </c>
      <c r="F81" s="43">
        <v>0</v>
      </c>
    </row>
    <row r="82" spans="1:6" x14ac:dyDescent="0.2">
      <c r="A82" s="22" t="str">
        <f t="shared" si="1"/>
        <v>2011</v>
      </c>
      <c r="B82" s="17" t="s">
        <v>156</v>
      </c>
      <c r="C82" s="43">
        <v>4.1210000000000004</v>
      </c>
      <c r="D82" s="43">
        <v>3.5150000000000001</v>
      </c>
      <c r="E82" s="43">
        <v>102.5</v>
      </c>
      <c r="F82" s="43">
        <v>0</v>
      </c>
    </row>
    <row r="83" spans="1:6" x14ac:dyDescent="0.2">
      <c r="A83" s="22" t="str">
        <f t="shared" si="1"/>
        <v>2011</v>
      </c>
      <c r="B83" s="17" t="s">
        <v>157</v>
      </c>
      <c r="C83" s="43">
        <v>4.2290000000000001</v>
      </c>
      <c r="D83" s="43">
        <v>3.6110000000000002</v>
      </c>
      <c r="E83" s="43">
        <v>102.5</v>
      </c>
      <c r="F83" s="43">
        <v>0</v>
      </c>
    </row>
    <row r="84" spans="1:6" x14ac:dyDescent="0.2">
      <c r="A84" s="22" t="str">
        <f t="shared" si="1"/>
        <v>2011</v>
      </c>
      <c r="B84" s="17" t="s">
        <v>158</v>
      </c>
      <c r="C84" s="43">
        <v>4.3109999999999999</v>
      </c>
      <c r="D84" s="43">
        <v>3.6539999999999999</v>
      </c>
      <c r="E84" s="43">
        <v>102.5</v>
      </c>
      <c r="F84" s="43">
        <v>0</v>
      </c>
    </row>
    <row r="85" spans="1:6" x14ac:dyDescent="0.2">
      <c r="A85" s="22" t="str">
        <f t="shared" si="1"/>
        <v>2011</v>
      </c>
      <c r="B85" s="17" t="s">
        <v>159</v>
      </c>
      <c r="C85" s="43">
        <v>4.3120000000000003</v>
      </c>
      <c r="D85" s="43">
        <v>3.6680000000000001</v>
      </c>
      <c r="E85" s="43">
        <v>102.5</v>
      </c>
      <c r="F85" s="43">
        <v>0</v>
      </c>
    </row>
    <row r="86" spans="1:6" x14ac:dyDescent="0.2">
      <c r="A86" s="22" t="str">
        <f t="shared" si="1"/>
        <v>2011</v>
      </c>
      <c r="B86" s="17" t="s">
        <v>160</v>
      </c>
      <c r="C86" s="43">
        <v>4.2880000000000003</v>
      </c>
      <c r="D86" s="43">
        <v>3.738</v>
      </c>
      <c r="E86" s="43">
        <v>102.5</v>
      </c>
      <c r="F86" s="43">
        <v>0</v>
      </c>
    </row>
    <row r="87" spans="1:6" x14ac:dyDescent="0.2">
      <c r="A87" s="22" t="str">
        <f t="shared" si="1"/>
        <v>2011</v>
      </c>
      <c r="B87" s="17" t="s">
        <v>161</v>
      </c>
      <c r="C87" s="43">
        <v>4.3540000000000001</v>
      </c>
      <c r="D87" s="43">
        <v>3.879</v>
      </c>
      <c r="E87" s="43">
        <v>102.5</v>
      </c>
      <c r="F87" s="43">
        <v>0</v>
      </c>
    </row>
    <row r="88" spans="1:6" x14ac:dyDescent="0.2">
      <c r="A88" s="22" t="str">
        <f t="shared" si="1"/>
        <v>2011</v>
      </c>
      <c r="B88" s="17" t="s">
        <v>162</v>
      </c>
      <c r="C88" s="43">
        <v>4.2409999999999997</v>
      </c>
      <c r="D88" s="43">
        <v>3.79</v>
      </c>
      <c r="E88" s="43">
        <v>102.5</v>
      </c>
      <c r="F88" s="43">
        <v>0</v>
      </c>
    </row>
    <row r="89" spans="1:6" x14ac:dyDescent="0.2">
      <c r="A89" s="22" t="str">
        <f t="shared" si="1"/>
        <v>2012</v>
      </c>
      <c r="B89" s="17" t="s">
        <v>163</v>
      </c>
      <c r="C89" s="43">
        <v>4.3179999999999996</v>
      </c>
      <c r="D89" s="43">
        <v>3.8860000000000001</v>
      </c>
      <c r="E89" s="43">
        <v>102.5</v>
      </c>
      <c r="F89" s="43">
        <v>0</v>
      </c>
    </row>
    <row r="90" spans="1:6" x14ac:dyDescent="0.2">
      <c r="A90" s="22" t="str">
        <f t="shared" si="1"/>
        <v>2012</v>
      </c>
      <c r="B90" s="17" t="s">
        <v>164</v>
      </c>
      <c r="C90" s="43">
        <v>4.46</v>
      </c>
      <c r="D90" s="43">
        <v>3.9830000000000001</v>
      </c>
      <c r="E90" s="43">
        <v>102.5</v>
      </c>
      <c r="F90" s="43">
        <v>0</v>
      </c>
    </row>
    <row r="91" spans="1:6" x14ac:dyDescent="0.2">
      <c r="A91" s="22" t="str">
        <f t="shared" si="1"/>
        <v>2012</v>
      </c>
      <c r="B91" s="17" t="s">
        <v>165</v>
      </c>
      <c r="C91" s="43">
        <v>4.4779999999999998</v>
      </c>
      <c r="D91" s="43">
        <v>3.948</v>
      </c>
      <c r="E91" s="43">
        <v>102.5</v>
      </c>
      <c r="F91" s="43">
        <v>0</v>
      </c>
    </row>
    <row r="92" spans="1:6" x14ac:dyDescent="0.2">
      <c r="A92" s="22" t="str">
        <f t="shared" si="1"/>
        <v>2012</v>
      </c>
      <c r="B92" s="17" t="s">
        <v>166</v>
      </c>
      <c r="C92" s="43">
        <v>4.5970000000000004</v>
      </c>
      <c r="D92" s="43">
        <v>4.0540000000000003</v>
      </c>
      <c r="E92" s="43">
        <v>102.5</v>
      </c>
      <c r="F92" s="43">
        <v>0</v>
      </c>
    </row>
    <row r="93" spans="1:6" x14ac:dyDescent="0.2">
      <c r="A93" s="22" t="str">
        <f t="shared" si="1"/>
        <v>2012</v>
      </c>
      <c r="B93" s="17" t="s">
        <v>167</v>
      </c>
      <c r="C93" s="43">
        <v>4.54</v>
      </c>
      <c r="D93" s="43">
        <v>3.9780000000000002</v>
      </c>
      <c r="E93" s="43">
        <v>102.5</v>
      </c>
      <c r="F93" s="43">
        <v>0</v>
      </c>
    </row>
    <row r="94" spans="1:6" x14ac:dyDescent="0.2">
      <c r="A94" s="22" t="str">
        <f t="shared" si="1"/>
        <v>2012</v>
      </c>
      <c r="B94" s="17" t="s">
        <v>168</v>
      </c>
      <c r="C94" s="43">
        <v>4.383</v>
      </c>
      <c r="D94" s="43">
        <v>3.887</v>
      </c>
      <c r="E94" s="43">
        <v>102.5</v>
      </c>
      <c r="F94" s="43">
        <v>0</v>
      </c>
    </row>
    <row r="95" spans="1:6" x14ac:dyDescent="0.2">
      <c r="A95" s="22" t="str">
        <f t="shared" si="1"/>
        <v>2012</v>
      </c>
      <c r="B95" s="17" t="s">
        <v>169</v>
      </c>
      <c r="C95" s="43">
        <v>4.399</v>
      </c>
      <c r="D95" s="43">
        <v>3.8490000000000002</v>
      </c>
      <c r="E95" s="43">
        <v>102.5</v>
      </c>
      <c r="F95" s="43">
        <v>0</v>
      </c>
    </row>
    <row r="96" spans="1:6" x14ac:dyDescent="0.2">
      <c r="A96" s="22" t="str">
        <f t="shared" si="1"/>
        <v>2012</v>
      </c>
      <c r="B96" s="17" t="s">
        <v>170</v>
      </c>
      <c r="C96" s="43">
        <v>4.4000000000000004</v>
      </c>
      <c r="D96" s="43">
        <v>3.802</v>
      </c>
      <c r="E96" s="43">
        <v>102.5</v>
      </c>
      <c r="F96" s="43">
        <v>0</v>
      </c>
    </row>
    <row r="97" spans="1:6" x14ac:dyDescent="0.2">
      <c r="A97" s="22" t="str">
        <f t="shared" si="1"/>
        <v>2012</v>
      </c>
      <c r="B97" s="17" t="s">
        <v>171</v>
      </c>
      <c r="C97" s="43">
        <v>4.4489999999999998</v>
      </c>
      <c r="D97" s="43">
        <v>3.778</v>
      </c>
      <c r="E97" s="43">
        <v>102.5</v>
      </c>
      <c r="F97" s="43">
        <v>0</v>
      </c>
    </row>
    <row r="98" spans="1:6" x14ac:dyDescent="0.2">
      <c r="A98" s="22" t="str">
        <f t="shared" si="1"/>
        <v>2012</v>
      </c>
      <c r="B98" s="17" t="s">
        <v>172</v>
      </c>
      <c r="C98" s="43">
        <v>4.4720000000000004</v>
      </c>
      <c r="D98" s="43">
        <v>3.7130000000000001</v>
      </c>
      <c r="E98" s="43">
        <v>102.5</v>
      </c>
      <c r="F98" s="43">
        <v>0</v>
      </c>
    </row>
    <row r="99" spans="1:6" x14ac:dyDescent="0.2">
      <c r="A99" s="22" t="str">
        <f t="shared" si="1"/>
        <v>2012</v>
      </c>
      <c r="B99" s="17" t="s">
        <v>173</v>
      </c>
      <c r="C99" s="43">
        <v>4.5220000000000002</v>
      </c>
      <c r="D99" s="43">
        <v>3.879</v>
      </c>
      <c r="E99" s="43">
        <v>102.5</v>
      </c>
      <c r="F99" s="43">
        <v>0</v>
      </c>
    </row>
    <row r="100" spans="1:6" x14ac:dyDescent="0.2">
      <c r="A100" s="22" t="str">
        <f t="shared" si="1"/>
        <v>2012</v>
      </c>
      <c r="B100" s="17" t="s">
        <v>174</v>
      </c>
      <c r="C100" s="43">
        <v>4.4329999999999998</v>
      </c>
      <c r="D100" s="43">
        <v>3.6139999999999999</v>
      </c>
      <c r="E100" s="43">
        <v>102.5</v>
      </c>
      <c r="F100" s="43">
        <v>0</v>
      </c>
    </row>
    <row r="101" spans="1:6" x14ac:dyDescent="0.2">
      <c r="A101" s="22" t="str">
        <f t="shared" si="1"/>
        <v>2013</v>
      </c>
      <c r="B101" s="17" t="s">
        <v>175</v>
      </c>
      <c r="C101" s="43">
        <v>4.4729999999999999</v>
      </c>
      <c r="D101" s="43">
        <v>3.7360000000000002</v>
      </c>
      <c r="E101" s="43">
        <v>102.5</v>
      </c>
      <c r="F101" s="43">
        <v>0</v>
      </c>
    </row>
    <row r="102" spans="1:6" x14ac:dyDescent="0.2">
      <c r="A102" s="22" t="str">
        <f t="shared" si="1"/>
        <v>2013</v>
      </c>
      <c r="B102" s="17" t="s">
        <v>176</v>
      </c>
      <c r="C102" s="43">
        <v>4.4729999999999999</v>
      </c>
      <c r="D102" s="43">
        <v>3.7759999999999998</v>
      </c>
      <c r="E102" s="43">
        <v>102.5</v>
      </c>
      <c r="F102" s="43">
        <v>0</v>
      </c>
    </row>
    <row r="103" spans="1:6" x14ac:dyDescent="0.2">
      <c r="A103" s="22" t="str">
        <f t="shared" si="1"/>
        <v>2013</v>
      </c>
      <c r="B103" s="17" t="s">
        <v>177</v>
      </c>
      <c r="C103" s="43">
        <v>4.4580000000000002</v>
      </c>
      <c r="D103" s="43">
        <v>3.7160000000000002</v>
      </c>
      <c r="E103" s="43">
        <v>102.5</v>
      </c>
      <c r="F103" s="43">
        <v>0</v>
      </c>
    </row>
    <row r="104" spans="1:6" x14ac:dyDescent="0.2">
      <c r="A104" s="22" t="str">
        <f t="shared" si="1"/>
        <v>2013</v>
      </c>
      <c r="B104" s="17" t="s">
        <v>178</v>
      </c>
      <c r="C104" s="43">
        <v>4.4109999999999996</v>
      </c>
      <c r="D104" s="43">
        <v>3.5489999999999999</v>
      </c>
      <c r="E104" s="43">
        <v>102.5</v>
      </c>
      <c r="F104" s="43">
        <v>0</v>
      </c>
    </row>
    <row r="105" spans="1:6" x14ac:dyDescent="0.2">
      <c r="A105" s="22" t="str">
        <f t="shared" si="1"/>
        <v>2013</v>
      </c>
      <c r="B105" s="17" t="s">
        <v>179</v>
      </c>
      <c r="C105" s="43">
        <v>4.3840000000000003</v>
      </c>
      <c r="D105" s="43">
        <v>3.5150000000000001</v>
      </c>
      <c r="E105" s="43">
        <v>102.5</v>
      </c>
      <c r="F105" s="43">
        <v>0</v>
      </c>
    </row>
    <row r="106" spans="1:6" x14ac:dyDescent="0.2">
      <c r="A106" s="22" t="str">
        <f t="shared" si="1"/>
        <v>2013</v>
      </c>
      <c r="B106" s="17" t="s">
        <v>180</v>
      </c>
      <c r="C106" s="43">
        <v>4.3890000000000002</v>
      </c>
      <c r="D106" s="43">
        <v>3.4049999999999998</v>
      </c>
      <c r="E106" s="43">
        <v>102.5</v>
      </c>
      <c r="F106" s="43">
        <v>0</v>
      </c>
    </row>
    <row r="107" spans="1:6" x14ac:dyDescent="0.2">
      <c r="A107" s="22" t="str">
        <f t="shared" si="1"/>
        <v>2013</v>
      </c>
      <c r="B107" s="17" t="s">
        <v>181</v>
      </c>
      <c r="C107" s="43">
        <v>4.3949999999999996</v>
      </c>
      <c r="D107" s="43">
        <v>3.5939999999999999</v>
      </c>
      <c r="E107" s="43">
        <v>102.5</v>
      </c>
      <c r="F107" s="43">
        <v>0</v>
      </c>
    </row>
    <row r="108" spans="1:6" x14ac:dyDescent="0.2">
      <c r="A108" s="22" t="str">
        <f t="shared" si="1"/>
        <v>2013</v>
      </c>
      <c r="B108" s="17" t="s">
        <v>182</v>
      </c>
      <c r="C108" s="43">
        <v>4.3860000000000001</v>
      </c>
      <c r="D108" s="43">
        <v>3.5539999999999998</v>
      </c>
      <c r="E108" s="43">
        <v>102.5</v>
      </c>
      <c r="F108" s="43">
        <v>0</v>
      </c>
    </row>
    <row r="109" spans="1:6" x14ac:dyDescent="0.2">
      <c r="A109" s="22" t="str">
        <f t="shared" si="1"/>
        <v>2013</v>
      </c>
      <c r="B109" s="17" t="s">
        <v>183</v>
      </c>
      <c r="C109" s="43">
        <v>4.4560000000000004</v>
      </c>
      <c r="D109" s="43">
        <v>3.0569999999999999</v>
      </c>
      <c r="E109" s="43">
        <v>102.5</v>
      </c>
      <c r="F109" s="43">
        <v>0</v>
      </c>
    </row>
    <row r="110" spans="1:6" x14ac:dyDescent="0.2">
      <c r="A110" s="22" t="str">
        <f t="shared" si="1"/>
        <v>2013</v>
      </c>
      <c r="B110" s="17" t="s">
        <v>184</v>
      </c>
      <c r="C110" s="43">
        <v>4.5250000000000004</v>
      </c>
      <c r="D110" s="43">
        <v>3.3839999999999999</v>
      </c>
      <c r="E110" s="43">
        <v>102.5</v>
      </c>
      <c r="F110" s="43">
        <v>0</v>
      </c>
    </row>
    <row r="111" spans="1:6" x14ac:dyDescent="0.2">
      <c r="A111" s="22" t="str">
        <f t="shared" si="1"/>
        <v>2013</v>
      </c>
      <c r="B111" s="17" t="s">
        <v>185</v>
      </c>
      <c r="C111" s="43">
        <v>4.5449999999999999</v>
      </c>
      <c r="D111" s="43">
        <v>3.4569999999999999</v>
      </c>
      <c r="E111" s="43">
        <v>102.5</v>
      </c>
      <c r="F111" s="43">
        <v>0</v>
      </c>
    </row>
    <row r="112" spans="1:6" x14ac:dyDescent="0.2">
      <c r="A112" s="22" t="str">
        <f t="shared" si="1"/>
        <v>2013</v>
      </c>
      <c r="B112" s="17" t="s">
        <v>186</v>
      </c>
      <c r="C112" s="43">
        <v>4.4660000000000002</v>
      </c>
      <c r="D112" s="43">
        <v>3.286</v>
      </c>
      <c r="E112" s="43">
        <v>102.5</v>
      </c>
      <c r="F112" s="43">
        <v>0</v>
      </c>
    </row>
    <row r="113" spans="1:6" x14ac:dyDescent="0.2">
      <c r="A113" s="22" t="str">
        <f t="shared" si="1"/>
        <v>2014</v>
      </c>
      <c r="B113" s="17" t="s">
        <v>187</v>
      </c>
      <c r="C113" s="43">
        <v>4.51</v>
      </c>
      <c r="D113" s="43">
        <v>3.3809999999999998</v>
      </c>
      <c r="E113" s="43">
        <v>102.5</v>
      </c>
      <c r="F113" s="43">
        <v>0</v>
      </c>
    </row>
    <row r="114" spans="1:6" x14ac:dyDescent="0.2">
      <c r="A114" s="22" t="str">
        <f t="shared" si="1"/>
        <v>2014</v>
      </c>
      <c r="B114" s="17" t="s">
        <v>188</v>
      </c>
      <c r="C114" s="43">
        <v>4.5119999999999996</v>
      </c>
      <c r="D114" s="43">
        <v>3.387</v>
      </c>
      <c r="E114" s="43">
        <v>102.5</v>
      </c>
      <c r="F114" s="43">
        <v>0</v>
      </c>
    </row>
    <row r="115" spans="1:6" x14ac:dyDescent="0.2">
      <c r="A115" s="22" t="str">
        <f t="shared" si="1"/>
        <v>2014</v>
      </c>
      <c r="B115" s="17" t="s">
        <v>189</v>
      </c>
      <c r="C115" s="43">
        <v>4.4969999999999999</v>
      </c>
      <c r="D115" s="43">
        <v>3.3180000000000001</v>
      </c>
      <c r="E115" s="43">
        <v>102.5</v>
      </c>
      <c r="F115" s="43">
        <v>0</v>
      </c>
    </row>
    <row r="116" spans="1:6" x14ac:dyDescent="0.2">
      <c r="A116" s="22" t="str">
        <f t="shared" si="1"/>
        <v>2014</v>
      </c>
      <c r="B116" s="17" t="s">
        <v>190</v>
      </c>
      <c r="C116" s="43">
        <v>4.4859999999999998</v>
      </c>
      <c r="D116" s="43">
        <v>3.3540000000000001</v>
      </c>
      <c r="E116" s="43">
        <v>102.5</v>
      </c>
      <c r="F116" s="43">
        <v>0</v>
      </c>
    </row>
    <row r="117" spans="1:6" x14ac:dyDescent="0.2">
      <c r="A117" s="22" t="str">
        <f t="shared" si="1"/>
        <v>2014</v>
      </c>
      <c r="B117" s="17" t="s">
        <v>191</v>
      </c>
      <c r="C117" s="43">
        <v>4.484</v>
      </c>
      <c r="D117" s="43">
        <v>3.4169999999999998</v>
      </c>
      <c r="E117" s="43">
        <v>102.5</v>
      </c>
      <c r="F117" s="43">
        <v>0</v>
      </c>
    </row>
    <row r="118" spans="1:6" x14ac:dyDescent="0.2">
      <c r="A118" s="22" t="str">
        <f t="shared" si="1"/>
        <v>2014</v>
      </c>
      <c r="B118" s="17" t="s">
        <v>192</v>
      </c>
      <c r="C118" s="43">
        <v>4.4569999999999999</v>
      </c>
      <c r="D118" s="43">
        <v>3.2690000000000001</v>
      </c>
      <c r="E118" s="43">
        <v>102.5</v>
      </c>
      <c r="F118" s="43">
        <v>0</v>
      </c>
    </row>
    <row r="119" spans="1:6" x14ac:dyDescent="0.2">
      <c r="A119" s="22" t="str">
        <f t="shared" si="1"/>
        <v>2014</v>
      </c>
      <c r="B119" s="17" t="s">
        <v>193</v>
      </c>
      <c r="C119" s="43">
        <v>4.4939999999999998</v>
      </c>
      <c r="D119" s="43">
        <v>3.3330000000000002</v>
      </c>
      <c r="E119" s="43">
        <v>102.5</v>
      </c>
      <c r="F119" s="43">
        <v>0</v>
      </c>
    </row>
    <row r="120" spans="1:6" x14ac:dyDescent="0.2">
      <c r="A120" s="22" t="str">
        <f t="shared" si="1"/>
        <v>2014</v>
      </c>
      <c r="B120" s="17" t="s">
        <v>194</v>
      </c>
      <c r="C120" s="43">
        <v>4.4619999999999997</v>
      </c>
      <c r="D120" s="43">
        <v>3.2970000000000002</v>
      </c>
      <c r="E120" s="43">
        <v>102.5</v>
      </c>
      <c r="F120" s="43">
        <v>0</v>
      </c>
    </row>
    <row r="121" spans="1:6" x14ac:dyDescent="0.2">
      <c r="A121" s="22" t="str">
        <f t="shared" si="1"/>
        <v>2014</v>
      </c>
      <c r="B121" s="17" t="s">
        <v>195</v>
      </c>
      <c r="C121" s="43">
        <v>4.42</v>
      </c>
      <c r="D121" s="43">
        <v>3.3149999999999999</v>
      </c>
      <c r="E121" s="43">
        <v>102.5</v>
      </c>
      <c r="F121" s="43">
        <v>0</v>
      </c>
    </row>
    <row r="122" spans="1:6" x14ac:dyDescent="0.2">
      <c r="A122" s="22" t="str">
        <f t="shared" si="1"/>
        <v>2014</v>
      </c>
      <c r="B122" s="17" t="s">
        <v>196</v>
      </c>
      <c r="C122" s="43">
        <v>4.3890000000000002</v>
      </c>
      <c r="D122" s="43">
        <v>3.2109999999999999</v>
      </c>
      <c r="E122" s="43">
        <v>102.5</v>
      </c>
      <c r="F122" s="43">
        <v>0</v>
      </c>
    </row>
    <row r="123" spans="1:6" x14ac:dyDescent="0.2">
      <c r="A123" s="22" t="str">
        <f t="shared" si="1"/>
        <v>2014</v>
      </c>
      <c r="B123" s="17" t="s">
        <v>197</v>
      </c>
      <c r="C123" s="43">
        <v>4.3959999999999999</v>
      </c>
      <c r="D123" s="43">
        <v>3.2109999999999999</v>
      </c>
      <c r="E123" s="43">
        <v>102.5</v>
      </c>
      <c r="F123" s="43">
        <v>0</v>
      </c>
    </row>
    <row r="124" spans="1:6" x14ac:dyDescent="0.2">
      <c r="A124" s="22" t="str">
        <f t="shared" si="1"/>
        <v>2014</v>
      </c>
      <c r="B124" s="17" t="s">
        <v>198</v>
      </c>
      <c r="C124" s="43">
        <v>4.2990000000000004</v>
      </c>
      <c r="D124" s="43">
        <v>3.1709999999999998</v>
      </c>
      <c r="E124" s="43">
        <v>102.5</v>
      </c>
      <c r="F124" s="43">
        <v>0</v>
      </c>
    </row>
    <row r="125" spans="1:6" x14ac:dyDescent="0.2">
      <c r="A125" s="22" t="str">
        <f t="shared" si="1"/>
        <v>2015</v>
      </c>
      <c r="B125" s="17" t="s">
        <v>199</v>
      </c>
      <c r="C125" s="43">
        <v>4.2489999999999997</v>
      </c>
      <c r="D125" s="43">
        <v>3.13</v>
      </c>
      <c r="E125" s="43">
        <v>102.5</v>
      </c>
      <c r="F125" s="43">
        <v>0</v>
      </c>
    </row>
    <row r="126" spans="1:6" x14ac:dyDescent="0.2">
      <c r="A126" s="22" t="str">
        <f t="shared" si="1"/>
        <v>2015</v>
      </c>
      <c r="B126" s="17" t="s">
        <v>200</v>
      </c>
      <c r="C126" s="43">
        <v>4.1660000000000004</v>
      </c>
      <c r="D126" s="43">
        <v>3.0680000000000001</v>
      </c>
      <c r="E126" s="43">
        <v>102.5</v>
      </c>
      <c r="F126" s="43">
        <v>0</v>
      </c>
    </row>
    <row r="127" spans="1:6" x14ac:dyDescent="0.2">
      <c r="A127" s="22" t="str">
        <f t="shared" si="1"/>
        <v>2015</v>
      </c>
      <c r="B127" s="17" t="s">
        <v>201</v>
      </c>
      <c r="C127" s="43">
        <v>4.1459999999999999</v>
      </c>
      <c r="D127" s="43">
        <v>3.1120000000000001</v>
      </c>
      <c r="E127" s="43">
        <v>102.5</v>
      </c>
      <c r="F127" s="43">
        <v>0</v>
      </c>
    </row>
    <row r="128" spans="1:6" x14ac:dyDescent="0.2">
      <c r="A128" s="22" t="str">
        <f t="shared" si="1"/>
        <v>2015</v>
      </c>
      <c r="B128" s="17" t="s">
        <v>202</v>
      </c>
      <c r="C128" s="43">
        <v>4.2060000000000004</v>
      </c>
      <c r="D128" s="43">
        <v>3.1070000000000002</v>
      </c>
      <c r="E128" s="43">
        <v>102.5</v>
      </c>
      <c r="F128" s="43">
        <v>0</v>
      </c>
    </row>
    <row r="129" spans="1:6" x14ac:dyDescent="0.2">
      <c r="A129" s="22" t="str">
        <f t="shared" si="1"/>
        <v>2015</v>
      </c>
      <c r="B129" s="17" t="s">
        <v>203</v>
      </c>
      <c r="C129" s="43">
        <v>4.1779999999999999</v>
      </c>
      <c r="D129" s="43">
        <v>3.1259999999999999</v>
      </c>
      <c r="E129" s="43">
        <v>102.5</v>
      </c>
      <c r="F129" s="43">
        <v>0</v>
      </c>
    </row>
    <row r="130" spans="1:6" x14ac:dyDescent="0.2">
      <c r="A130" s="22" t="str">
        <f t="shared" si="1"/>
        <v>2015</v>
      </c>
      <c r="B130" s="17" t="s">
        <v>204</v>
      </c>
      <c r="C130" s="43">
        <v>4.1020000000000003</v>
      </c>
      <c r="D130" s="43">
        <v>3.0720000000000001</v>
      </c>
      <c r="E130" s="43">
        <v>102.5</v>
      </c>
      <c r="F130" s="43">
        <v>0</v>
      </c>
    </row>
    <row r="131" spans="1:6" x14ac:dyDescent="0.2">
      <c r="A131" s="22" t="str">
        <f t="shared" si="1"/>
        <v>2015</v>
      </c>
      <c r="B131" s="17" t="s">
        <v>205</v>
      </c>
      <c r="C131" s="43">
        <v>4.1429999999999998</v>
      </c>
      <c r="D131" s="43">
        <v>3.0110000000000001</v>
      </c>
      <c r="E131" s="43">
        <v>102.5</v>
      </c>
      <c r="F131" s="43">
        <v>0</v>
      </c>
    </row>
    <row r="132" spans="1:6" x14ac:dyDescent="0.2">
      <c r="A132" s="22" t="str">
        <f t="shared" si="1"/>
        <v>2015</v>
      </c>
      <c r="B132" s="17" t="s">
        <v>206</v>
      </c>
      <c r="C132" s="43">
        <v>4.1180000000000003</v>
      </c>
      <c r="D132" s="43">
        <v>2.988</v>
      </c>
      <c r="E132" s="43">
        <v>102.5</v>
      </c>
      <c r="F132" s="43">
        <v>0</v>
      </c>
    </row>
    <row r="133" spans="1:6" x14ac:dyDescent="0.2">
      <c r="A133" s="22" t="str">
        <f t="shared" si="1"/>
        <v>2015</v>
      </c>
      <c r="B133" s="17" t="s">
        <v>207</v>
      </c>
      <c r="C133" s="43">
        <v>4.1130000000000004</v>
      </c>
      <c r="D133" s="43">
        <v>3.0129999999999999</v>
      </c>
      <c r="E133" s="43">
        <v>102.5</v>
      </c>
      <c r="F133" s="43">
        <v>0</v>
      </c>
    </row>
    <row r="134" spans="1:6" x14ac:dyDescent="0.2">
      <c r="A134" s="22" t="str">
        <f t="shared" ref="A134:A158" si="2">LEFT(B134,4)</f>
        <v>2015</v>
      </c>
      <c r="B134" s="17" t="s">
        <v>208</v>
      </c>
      <c r="C134" s="43">
        <v>4.1210000000000004</v>
      </c>
      <c r="D134" s="43">
        <v>3.0089999999999999</v>
      </c>
      <c r="E134" s="43">
        <v>102.5</v>
      </c>
      <c r="F134" s="43">
        <v>0</v>
      </c>
    </row>
    <row r="135" spans="1:6" x14ac:dyDescent="0.2">
      <c r="A135" s="22" t="str">
        <f t="shared" si="2"/>
        <v>2015</v>
      </c>
      <c r="B135" s="17" t="s">
        <v>209</v>
      </c>
      <c r="C135" s="43">
        <v>4.1310000000000002</v>
      </c>
      <c r="D135" s="43">
        <v>3.004</v>
      </c>
      <c r="E135" s="43">
        <v>102.5</v>
      </c>
      <c r="F135" s="43">
        <v>0</v>
      </c>
    </row>
    <row r="136" spans="1:6" x14ac:dyDescent="0.2">
      <c r="A136" s="22" t="str">
        <f t="shared" si="2"/>
        <v>2015</v>
      </c>
      <c r="B136" s="17" t="s">
        <v>210</v>
      </c>
      <c r="C136" s="43">
        <v>4.0369999999999999</v>
      </c>
      <c r="D136" s="43">
        <v>2.9990000000000001</v>
      </c>
      <c r="E136" s="43">
        <v>102.5</v>
      </c>
      <c r="F136" s="43">
        <v>0</v>
      </c>
    </row>
    <row r="137" spans="1:6" x14ac:dyDescent="0.2">
      <c r="A137" s="22" t="str">
        <f t="shared" si="2"/>
        <v>2016</v>
      </c>
      <c r="B137" s="17" t="s">
        <v>211</v>
      </c>
      <c r="C137" s="43">
        <v>4.0839999999999996</v>
      </c>
      <c r="D137" s="43">
        <v>2.956</v>
      </c>
      <c r="E137" s="43">
        <v>102.5</v>
      </c>
      <c r="F137" s="43">
        <v>0</v>
      </c>
    </row>
    <row r="138" spans="1:6" x14ac:dyDescent="0.2">
      <c r="A138" s="22" t="str">
        <f t="shared" si="2"/>
        <v>2016</v>
      </c>
      <c r="B138" s="17" t="s">
        <v>212</v>
      </c>
      <c r="C138" s="43">
        <v>4.234</v>
      </c>
      <c r="D138" s="43">
        <v>3.004</v>
      </c>
      <c r="E138" s="43">
        <v>102.5</v>
      </c>
      <c r="F138" s="43">
        <v>0</v>
      </c>
    </row>
    <row r="139" spans="1:6" x14ac:dyDescent="0.2">
      <c r="A139" s="22" t="str">
        <f t="shared" si="2"/>
        <v>2016</v>
      </c>
      <c r="B139" s="17" t="s">
        <v>213</v>
      </c>
      <c r="C139" s="43">
        <v>4.0529999999999999</v>
      </c>
      <c r="D139" s="43">
        <v>2.8809999999999998</v>
      </c>
      <c r="E139" s="43">
        <v>102.5</v>
      </c>
      <c r="F139" s="43">
        <v>0</v>
      </c>
    </row>
    <row r="140" spans="1:6" x14ac:dyDescent="0.2">
      <c r="A140" s="22" t="str">
        <f t="shared" si="2"/>
        <v>2016</v>
      </c>
      <c r="B140" s="17" t="s">
        <v>214</v>
      </c>
      <c r="C140" s="43">
        <v>4.1050000000000004</v>
      </c>
      <c r="D140" s="43">
        <v>2.8149999999999999</v>
      </c>
      <c r="E140" s="43">
        <v>102.5</v>
      </c>
      <c r="F140" s="43">
        <v>0</v>
      </c>
    </row>
    <row r="141" spans="1:6" x14ac:dyDescent="0.2">
      <c r="A141" s="22" t="str">
        <f t="shared" si="2"/>
        <v>2016</v>
      </c>
      <c r="B141" s="17" t="s">
        <v>215</v>
      </c>
      <c r="C141" s="43">
        <v>4.0460000000000003</v>
      </c>
      <c r="D141" s="43">
        <v>2.7559999999999998</v>
      </c>
      <c r="E141" s="43">
        <v>102.5</v>
      </c>
      <c r="F141" s="43">
        <v>0</v>
      </c>
    </row>
    <row r="142" spans="1:6" x14ac:dyDescent="0.2">
      <c r="A142" s="22" t="str">
        <f t="shared" si="2"/>
        <v>2016</v>
      </c>
      <c r="B142" s="17" t="s">
        <v>216</v>
      </c>
      <c r="C142" s="43">
        <v>3.99</v>
      </c>
      <c r="D142" s="43">
        <v>2.7989999999999999</v>
      </c>
      <c r="E142" s="43">
        <v>102.5</v>
      </c>
      <c r="F142" s="43">
        <v>0</v>
      </c>
    </row>
    <row r="143" spans="1:6" x14ac:dyDescent="0.2">
      <c r="A143" s="22" t="str">
        <f t="shared" si="2"/>
        <v>2016</v>
      </c>
      <c r="B143" s="17" t="s">
        <v>217</v>
      </c>
      <c r="C143" s="43">
        <v>4.01</v>
      </c>
      <c r="D143" s="43">
        <v>2.798</v>
      </c>
      <c r="E143" s="43">
        <v>102.5</v>
      </c>
      <c r="F143" s="43">
        <v>0</v>
      </c>
    </row>
    <row r="144" spans="1:6" x14ac:dyDescent="0.2">
      <c r="A144" s="22" t="str">
        <f t="shared" si="2"/>
        <v>2016</v>
      </c>
      <c r="B144" s="17" t="s">
        <v>218</v>
      </c>
      <c r="C144" s="43">
        <v>3.9820000000000002</v>
      </c>
      <c r="D144" s="43">
        <v>2.7869999999999999</v>
      </c>
      <c r="E144" s="43">
        <v>102.5</v>
      </c>
      <c r="F144" s="43">
        <v>0</v>
      </c>
    </row>
    <row r="145" spans="1:6" x14ac:dyDescent="0.2">
      <c r="A145" s="22" t="str">
        <f t="shared" si="2"/>
        <v>2016</v>
      </c>
      <c r="B145" s="17" t="s">
        <v>219</v>
      </c>
      <c r="C145" s="43">
        <v>3.98</v>
      </c>
      <c r="D145" s="43">
        <v>2.7450000000000001</v>
      </c>
      <c r="E145" s="43">
        <v>102.5</v>
      </c>
      <c r="F145" s="43">
        <v>0</v>
      </c>
    </row>
    <row r="146" spans="1:6" x14ac:dyDescent="0.2">
      <c r="A146" s="22" t="str">
        <f t="shared" si="2"/>
        <v>2016</v>
      </c>
      <c r="B146" s="17" t="s">
        <v>220</v>
      </c>
      <c r="C146" s="43">
        <v>3.9940000000000002</v>
      </c>
      <c r="D146" s="43">
        <v>2.7610000000000001</v>
      </c>
      <c r="E146" s="43">
        <v>102.5</v>
      </c>
      <c r="F146" s="43">
        <v>0</v>
      </c>
    </row>
    <row r="147" spans="1:6" x14ac:dyDescent="0.2">
      <c r="A147" s="22" t="str">
        <f t="shared" si="2"/>
        <v>2016</v>
      </c>
      <c r="B147" s="17" t="s">
        <v>221</v>
      </c>
      <c r="C147" s="43">
        <v>3.9750000000000001</v>
      </c>
      <c r="D147" s="43">
        <v>2.7690000000000001</v>
      </c>
      <c r="E147" s="43">
        <v>102.5</v>
      </c>
      <c r="F147" s="43">
        <v>0</v>
      </c>
    </row>
    <row r="148" spans="1:6" x14ac:dyDescent="0.2">
      <c r="A148" s="22" t="str">
        <f t="shared" si="2"/>
        <v>2016</v>
      </c>
      <c r="B148" s="17" t="s">
        <v>222</v>
      </c>
      <c r="C148" s="43">
        <v>3.9129999999999998</v>
      </c>
      <c r="D148" s="43">
        <v>2.7669999999999999</v>
      </c>
      <c r="E148" s="43">
        <v>102.5</v>
      </c>
      <c r="F148" s="43">
        <v>0</v>
      </c>
    </row>
    <row r="149" spans="1:6" x14ac:dyDescent="0.2">
      <c r="A149" s="22" t="str">
        <f t="shared" si="2"/>
        <v>2017</v>
      </c>
      <c r="B149" s="17" t="s">
        <v>223</v>
      </c>
      <c r="C149" s="43">
        <v>3.9529999999999998</v>
      </c>
      <c r="D149" s="43">
        <v>2.8180000000000001</v>
      </c>
      <c r="E149" s="43">
        <v>102.5</v>
      </c>
      <c r="F149" s="43">
        <v>0</v>
      </c>
    </row>
    <row r="150" spans="1:6" x14ac:dyDescent="0.2">
      <c r="A150" s="22" t="str">
        <f t="shared" si="2"/>
        <v>2017</v>
      </c>
      <c r="B150" s="17" t="s">
        <v>224</v>
      </c>
      <c r="C150" s="43">
        <v>3.968</v>
      </c>
      <c r="D150" s="43">
        <v>2.7519999999999998</v>
      </c>
      <c r="E150" s="43">
        <v>102.5</v>
      </c>
      <c r="F150" s="43">
        <v>0</v>
      </c>
    </row>
    <row r="151" spans="1:6" x14ac:dyDescent="0.2">
      <c r="A151" s="22" t="str">
        <f t="shared" si="2"/>
        <v>2017</v>
      </c>
      <c r="B151" s="17" t="s">
        <v>225</v>
      </c>
      <c r="C151" s="43">
        <v>3.875</v>
      </c>
      <c r="D151" s="43">
        <v>2.806</v>
      </c>
      <c r="E151" s="43">
        <v>102.5</v>
      </c>
      <c r="F151" s="43">
        <v>0</v>
      </c>
    </row>
    <row r="152" spans="1:6" x14ac:dyDescent="0.2">
      <c r="A152" s="22" t="str">
        <f t="shared" si="2"/>
        <v>2017</v>
      </c>
      <c r="B152" s="17" t="s">
        <v>226</v>
      </c>
      <c r="C152" s="43">
        <v>3.923</v>
      </c>
      <c r="D152" s="43">
        <v>2.75</v>
      </c>
      <c r="E152" s="43">
        <v>102.5</v>
      </c>
      <c r="F152" s="43">
        <v>0</v>
      </c>
    </row>
    <row r="153" spans="1:6" x14ac:dyDescent="0.2">
      <c r="A153" s="22" t="str">
        <f t="shared" si="2"/>
        <v>2017</v>
      </c>
      <c r="B153" s="17" t="s">
        <v>227</v>
      </c>
      <c r="C153" s="43">
        <v>3.8730000000000002</v>
      </c>
      <c r="D153" s="43">
        <v>2.7090000000000001</v>
      </c>
      <c r="E153" s="43">
        <v>102.5</v>
      </c>
      <c r="F153" s="43">
        <v>0</v>
      </c>
    </row>
    <row r="154" spans="1:6" x14ac:dyDescent="0.2">
      <c r="A154" s="22" t="str">
        <f t="shared" si="2"/>
        <v>2017</v>
      </c>
      <c r="B154" s="17" t="s">
        <v>228</v>
      </c>
      <c r="C154" s="43">
        <v>3.8460000000000001</v>
      </c>
      <c r="D154" s="43">
        <v>2.6760000000000002</v>
      </c>
      <c r="E154" s="43">
        <v>102.5</v>
      </c>
      <c r="F154" s="43">
        <v>0</v>
      </c>
    </row>
    <row r="155" spans="1:6" x14ac:dyDescent="0.2">
      <c r="A155" s="22" t="str">
        <f t="shared" si="2"/>
        <v>2017</v>
      </c>
      <c r="B155" s="17" t="s">
        <v>229</v>
      </c>
      <c r="C155" s="43">
        <v>3.89</v>
      </c>
      <c r="D155" s="43">
        <v>2.677</v>
      </c>
      <c r="E155" s="43">
        <v>102.5</v>
      </c>
      <c r="F155" s="43">
        <v>0</v>
      </c>
    </row>
    <row r="156" spans="1:6" x14ac:dyDescent="0.2">
      <c r="A156" s="22" t="str">
        <f t="shared" si="2"/>
        <v>2017</v>
      </c>
      <c r="B156" s="17" t="s">
        <v>230</v>
      </c>
      <c r="C156" s="43">
        <v>3.859</v>
      </c>
      <c r="D156" s="43">
        <v>2.726</v>
      </c>
      <c r="E156" s="43">
        <v>102.5</v>
      </c>
      <c r="F156" s="43">
        <v>0</v>
      </c>
    </row>
    <row r="157" spans="1:6" x14ac:dyDescent="0.2">
      <c r="A157" s="22" t="str">
        <f t="shared" si="2"/>
        <v>2017</v>
      </c>
      <c r="B157" s="17" t="s">
        <v>231</v>
      </c>
      <c r="C157" s="43">
        <v>3.851</v>
      </c>
      <c r="D157" s="43">
        <v>2.7149999999999999</v>
      </c>
      <c r="E157" s="43">
        <v>102.5</v>
      </c>
      <c r="F157" s="43">
        <v>0</v>
      </c>
    </row>
    <row r="158" spans="1:6" x14ac:dyDescent="0.2">
      <c r="A158" s="22" t="str">
        <f t="shared" si="2"/>
        <v>2017</v>
      </c>
      <c r="B158" s="17" t="s">
        <v>232</v>
      </c>
      <c r="C158" s="43">
        <v>3.871</v>
      </c>
      <c r="D158" s="43">
        <v>2.6960000000000002</v>
      </c>
      <c r="E158" s="43">
        <v>102.5</v>
      </c>
      <c r="F158" s="43">
        <v>0</v>
      </c>
    </row>
    <row r="159" spans="1:6" x14ac:dyDescent="0.2">
      <c r="A159" s="22" t="str">
        <f>LEFT(B159,4)</f>
        <v>2017</v>
      </c>
      <c r="B159" s="17" t="s">
        <v>233</v>
      </c>
      <c r="C159" s="43">
        <v>3.8650000000000002</v>
      </c>
      <c r="D159" s="43">
        <v>2.6880000000000002</v>
      </c>
      <c r="E159" s="43">
        <v>102.5</v>
      </c>
      <c r="F159" s="43">
        <v>0</v>
      </c>
    </row>
    <row r="160" spans="1:6" x14ac:dyDescent="0.2">
      <c r="A160" s="22" t="str">
        <f t="shared" ref="A160:A169" si="3">LEFT(B160,4)</f>
        <v>2017</v>
      </c>
      <c r="B160" s="17" t="s">
        <v>234</v>
      </c>
      <c r="C160" s="43">
        <v>3.8069999999999999</v>
      </c>
      <c r="D160" s="43">
        <v>2.7109999999999999</v>
      </c>
      <c r="E160" s="43">
        <v>102.5</v>
      </c>
      <c r="F160" s="43">
        <v>0</v>
      </c>
    </row>
    <row r="161" spans="1:6" x14ac:dyDescent="0.2">
      <c r="A161" s="22" t="str">
        <f t="shared" si="3"/>
        <v>2018</v>
      </c>
      <c r="B161" s="18" t="s">
        <v>235</v>
      </c>
      <c r="C161" s="43">
        <v>3.8149999999999999</v>
      </c>
      <c r="D161" s="43">
        <v>2.7170000000000001</v>
      </c>
      <c r="E161" s="43">
        <v>102.5</v>
      </c>
      <c r="F161" s="43">
        <v>0</v>
      </c>
    </row>
    <row r="162" spans="1:6" x14ac:dyDescent="0.2">
      <c r="A162" s="22" t="str">
        <f t="shared" si="3"/>
        <v>2018</v>
      </c>
      <c r="B162" s="18" t="s">
        <v>236</v>
      </c>
      <c r="C162" s="43">
        <v>3.8460000000000001</v>
      </c>
      <c r="D162" s="43">
        <v>2.7080000000000002</v>
      </c>
      <c r="E162" s="43">
        <v>102.5</v>
      </c>
      <c r="F162" s="43">
        <v>0</v>
      </c>
    </row>
    <row r="163" spans="1:6" x14ac:dyDescent="0.2">
      <c r="A163" s="22" t="str">
        <f t="shared" si="3"/>
        <v>2018</v>
      </c>
      <c r="B163" s="18" t="s">
        <v>237</v>
      </c>
      <c r="C163" s="43">
        <v>3.78</v>
      </c>
      <c r="D163" s="43">
        <v>2.6869999999999998</v>
      </c>
      <c r="E163" s="43">
        <v>102.5</v>
      </c>
      <c r="F163" s="43">
        <v>10</v>
      </c>
    </row>
    <row r="164" spans="1:6" x14ac:dyDescent="0.2">
      <c r="A164" s="22" t="str">
        <f t="shared" si="3"/>
        <v>2018</v>
      </c>
      <c r="B164" s="18" t="s">
        <v>238</v>
      </c>
      <c r="C164" s="43">
        <v>3.7909999999999999</v>
      </c>
      <c r="D164" s="43">
        <v>2.6709999999999998</v>
      </c>
      <c r="E164" s="43"/>
      <c r="F164" s="43"/>
    </row>
    <row r="165" spans="1:6" x14ac:dyDescent="0.2">
      <c r="A165" s="22" t="str">
        <f t="shared" si="3"/>
        <v>2018</v>
      </c>
      <c r="B165" s="18" t="s">
        <v>451</v>
      </c>
      <c r="C165" s="43">
        <v>3.75</v>
      </c>
      <c r="D165" s="43">
        <v>2.6040000000000001</v>
      </c>
      <c r="E165" s="43"/>
      <c r="F165" s="43"/>
    </row>
    <row r="166" spans="1:6" x14ac:dyDescent="0.2">
      <c r="A166" s="22" t="str">
        <f t="shared" si="3"/>
        <v>2018</v>
      </c>
      <c r="B166" s="18" t="s">
        <v>452</v>
      </c>
      <c r="C166" s="43">
        <v>3.7250000000000001</v>
      </c>
      <c r="D166" s="43">
        <v>2.6539999999999999</v>
      </c>
      <c r="E166" s="43"/>
      <c r="F166" s="43"/>
    </row>
    <row r="167" spans="1:6" x14ac:dyDescent="0.2">
      <c r="A167" s="22" t="str">
        <f t="shared" si="3"/>
        <v>2018</v>
      </c>
      <c r="B167" s="18" t="s">
        <v>453</v>
      </c>
      <c r="C167" s="43">
        <v>3.7770000000000001</v>
      </c>
      <c r="D167" s="43">
        <v>2.5990000000000002</v>
      </c>
      <c r="E167" s="43"/>
      <c r="F167" s="43"/>
    </row>
    <row r="168" spans="1:6" x14ac:dyDescent="0.2">
      <c r="A168" s="22" t="str">
        <f t="shared" si="3"/>
        <v>2018</v>
      </c>
      <c r="B168" s="18" t="s">
        <v>454</v>
      </c>
      <c r="C168" s="43">
        <v>3.7309999999999999</v>
      </c>
      <c r="D168" s="43">
        <v>2.661</v>
      </c>
      <c r="E168" s="43"/>
      <c r="F168" s="43"/>
    </row>
    <row r="169" spans="1:6" x14ac:dyDescent="0.2">
      <c r="A169" s="22" t="str">
        <f t="shared" si="3"/>
        <v>2018</v>
      </c>
      <c r="B169" s="18" t="s">
        <v>455</v>
      </c>
      <c r="C169" s="43">
        <v>3.7120000000000002</v>
      </c>
      <c r="D169" s="43">
        <v>2.6739999999999999</v>
      </c>
      <c r="E169" s="43"/>
      <c r="F169" s="43"/>
    </row>
    <row r="170" spans="1:6" x14ac:dyDescent="0.2">
      <c r="C170" s="43"/>
      <c r="D170" s="43"/>
      <c r="E170" s="43"/>
      <c r="F170" s="43"/>
    </row>
    <row r="171" spans="1:6" x14ac:dyDescent="0.2">
      <c r="C171" s="43"/>
      <c r="D171" s="43"/>
      <c r="E171" s="43"/>
      <c r="F171" s="43"/>
    </row>
    <row r="172" spans="1:6" x14ac:dyDescent="0.2">
      <c r="C172" s="43"/>
      <c r="D172" s="43"/>
      <c r="E172" s="43"/>
      <c r="F172" s="43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8"/>
  <dimension ref="A1:F172"/>
  <sheetViews>
    <sheetView zoomScale="98" zoomScaleNormal="98" workbookViewId="0"/>
  </sheetViews>
  <sheetFormatPr defaultColWidth="9.140625" defaultRowHeight="12.75" x14ac:dyDescent="0.2"/>
  <cols>
    <col min="1" max="1" width="12.7109375" style="18" customWidth="1"/>
    <col min="2" max="2" width="18.140625" style="18" customWidth="1"/>
    <col min="3" max="3" width="16.7109375" style="18" bestFit="1" customWidth="1"/>
    <col min="4" max="38" width="9.140625" style="18" customWidth="1"/>
    <col min="39" max="16384" width="9.140625" style="18"/>
  </cols>
  <sheetData>
    <row r="1" spans="1:6" s="19" customFormat="1" ht="36.75" customHeight="1" x14ac:dyDescent="0.25">
      <c r="A1" s="19" t="s">
        <v>913</v>
      </c>
      <c r="B1" s="19" t="s">
        <v>520</v>
      </c>
    </row>
    <row r="2" spans="1:6" s="12" customFormat="1" ht="25.5" customHeight="1" x14ac:dyDescent="0.2">
      <c r="A2" s="66" t="s">
        <v>2</v>
      </c>
      <c r="C2" s="14" t="s">
        <v>906</v>
      </c>
      <c r="D2" s="14" t="s">
        <v>907</v>
      </c>
      <c r="E2" s="14"/>
    </row>
    <row r="4" spans="1:6" hidden="1" x14ac:dyDescent="0.2">
      <c r="B4" s="18" t="s">
        <v>4</v>
      </c>
      <c r="C4" s="18" t="s">
        <v>914</v>
      </c>
      <c r="D4" s="18" t="s">
        <v>915</v>
      </c>
      <c r="E4" s="18" t="s">
        <v>916</v>
      </c>
    </row>
    <row r="5" spans="1:6" x14ac:dyDescent="0.2">
      <c r="A5" s="22" t="str">
        <f>LEFT(B5,4)</f>
        <v>2005</v>
      </c>
      <c r="B5" s="17" t="s">
        <v>79</v>
      </c>
      <c r="C5" s="43">
        <v>4.6139999999999999</v>
      </c>
      <c r="D5" s="43">
        <v>4.6769999999999996</v>
      </c>
      <c r="E5" s="43">
        <v>102.5</v>
      </c>
      <c r="F5" s="43">
        <v>0</v>
      </c>
    </row>
    <row r="6" spans="1:6" x14ac:dyDescent="0.2">
      <c r="A6" s="22" t="str">
        <f t="shared" ref="A6:A69" si="0">LEFT(B6,4)</f>
        <v>2005</v>
      </c>
      <c r="B6" s="17" t="s">
        <v>80</v>
      </c>
      <c r="C6" s="43">
        <v>4.5549999999999997</v>
      </c>
      <c r="D6" s="43">
        <v>4.6320000000000006</v>
      </c>
      <c r="E6" s="43">
        <v>102.5</v>
      </c>
      <c r="F6" s="43">
        <v>0</v>
      </c>
    </row>
    <row r="7" spans="1:6" x14ac:dyDescent="0.2">
      <c r="A7" s="22" t="str">
        <f t="shared" si="0"/>
        <v>2005</v>
      </c>
      <c r="B7" s="17" t="s">
        <v>81</v>
      </c>
      <c r="C7" s="43">
        <v>4.4110000000000005</v>
      </c>
      <c r="D7" s="43">
        <v>4.5289999999999999</v>
      </c>
      <c r="E7" s="43">
        <v>102.5</v>
      </c>
      <c r="F7" s="43">
        <v>0</v>
      </c>
    </row>
    <row r="8" spans="1:6" x14ac:dyDescent="0.2">
      <c r="A8" s="22" t="str">
        <f t="shared" si="0"/>
        <v>2005</v>
      </c>
      <c r="B8" s="17" t="s">
        <v>82</v>
      </c>
      <c r="C8" s="43">
        <v>4.3319999999999999</v>
      </c>
      <c r="D8" s="43">
        <v>4.4390000000000001</v>
      </c>
      <c r="E8" s="43">
        <v>102.5</v>
      </c>
      <c r="F8" s="43">
        <v>0</v>
      </c>
    </row>
    <row r="9" spans="1:6" x14ac:dyDescent="0.2">
      <c r="A9" s="22" t="str">
        <f t="shared" si="0"/>
        <v>2005</v>
      </c>
      <c r="B9" s="17" t="s">
        <v>83</v>
      </c>
      <c r="C9" s="43">
        <v>4.2889999999999997</v>
      </c>
      <c r="D9" s="43">
        <v>4.4020000000000001</v>
      </c>
      <c r="E9" s="43">
        <v>102.5</v>
      </c>
      <c r="F9" s="43">
        <v>0</v>
      </c>
    </row>
    <row r="10" spans="1:6" x14ac:dyDescent="0.2">
      <c r="A10" s="22" t="str">
        <f t="shared" si="0"/>
        <v>2005</v>
      </c>
      <c r="B10" s="17" t="s">
        <v>84</v>
      </c>
      <c r="C10" s="43">
        <v>4.2029999999999994</v>
      </c>
      <c r="D10" s="43">
        <v>4.3119999999999994</v>
      </c>
      <c r="E10" s="43">
        <v>102.5</v>
      </c>
      <c r="F10" s="43">
        <v>0</v>
      </c>
    </row>
    <row r="11" spans="1:6" x14ac:dyDescent="0.2">
      <c r="A11" s="22" t="str">
        <f t="shared" si="0"/>
        <v>2005</v>
      </c>
      <c r="B11" s="17" t="s">
        <v>85</v>
      </c>
      <c r="C11" s="43">
        <v>4.1529999999999996</v>
      </c>
      <c r="D11" s="43">
        <v>4.2440000000000007</v>
      </c>
      <c r="E11" s="43">
        <v>102.5</v>
      </c>
      <c r="F11" s="43">
        <v>0</v>
      </c>
    </row>
    <row r="12" spans="1:6" x14ac:dyDescent="0.2">
      <c r="A12" s="22" t="str">
        <f t="shared" si="0"/>
        <v>2005</v>
      </c>
      <c r="B12" s="17" t="s">
        <v>86</v>
      </c>
      <c r="C12" s="43">
        <v>4.0970000000000004</v>
      </c>
      <c r="D12" s="43">
        <v>4.1719999999999997</v>
      </c>
      <c r="E12" s="43">
        <v>102.5</v>
      </c>
      <c r="F12" s="43">
        <v>0</v>
      </c>
    </row>
    <row r="13" spans="1:6" x14ac:dyDescent="0.2">
      <c r="A13" s="22" t="str">
        <f t="shared" si="0"/>
        <v>2005</v>
      </c>
      <c r="B13" s="17" t="s">
        <v>87</v>
      </c>
      <c r="C13" s="43">
        <v>4.0380000000000003</v>
      </c>
      <c r="D13" s="43">
        <v>4.0999999999999996</v>
      </c>
      <c r="E13" s="43">
        <v>102.5</v>
      </c>
      <c r="F13" s="43">
        <v>0</v>
      </c>
    </row>
    <row r="14" spans="1:6" x14ac:dyDescent="0.2">
      <c r="A14" s="22" t="str">
        <f t="shared" si="0"/>
        <v>2005</v>
      </c>
      <c r="B14" s="17" t="s">
        <v>88</v>
      </c>
      <c r="C14" s="43">
        <v>4.008</v>
      </c>
      <c r="D14" s="43">
        <v>4.069</v>
      </c>
      <c r="E14" s="43">
        <v>102.5</v>
      </c>
      <c r="F14" s="43">
        <v>0</v>
      </c>
    </row>
    <row r="15" spans="1:6" x14ac:dyDescent="0.2">
      <c r="A15" s="22" t="str">
        <f t="shared" si="0"/>
        <v>2005</v>
      </c>
      <c r="B15" s="17" t="s">
        <v>89</v>
      </c>
      <c r="C15" s="43">
        <v>3.9949999999999997</v>
      </c>
      <c r="D15" s="43">
        <v>4.0549999999999997</v>
      </c>
      <c r="E15" s="43">
        <v>102.5</v>
      </c>
      <c r="F15" s="43">
        <v>0</v>
      </c>
    </row>
    <row r="16" spans="1:6" x14ac:dyDescent="0.2">
      <c r="A16" s="22" t="str">
        <f t="shared" si="0"/>
        <v>2005</v>
      </c>
      <c r="B16" s="17" t="s">
        <v>90</v>
      </c>
      <c r="C16" s="43">
        <v>3.9859999999999998</v>
      </c>
      <c r="D16" s="43">
        <v>4.0120000000000005</v>
      </c>
      <c r="E16" s="43">
        <v>102.5</v>
      </c>
      <c r="F16" s="43">
        <v>0</v>
      </c>
    </row>
    <row r="17" spans="1:6" x14ac:dyDescent="0.2">
      <c r="A17" s="22" t="str">
        <f t="shared" si="0"/>
        <v>2006</v>
      </c>
      <c r="B17" s="17" t="s">
        <v>91</v>
      </c>
      <c r="C17" s="43">
        <v>3.9990000000000006</v>
      </c>
      <c r="D17" s="43">
        <v>4.0310000000000006</v>
      </c>
      <c r="E17" s="43">
        <v>102.5</v>
      </c>
      <c r="F17" s="43">
        <v>0</v>
      </c>
    </row>
    <row r="18" spans="1:6" x14ac:dyDescent="0.2">
      <c r="A18" s="22" t="str">
        <f t="shared" si="0"/>
        <v>2006</v>
      </c>
      <c r="B18" s="17" t="s">
        <v>92</v>
      </c>
      <c r="C18" s="43">
        <v>4.0010000000000003</v>
      </c>
      <c r="D18" s="43">
        <v>4.0190000000000001</v>
      </c>
      <c r="E18" s="43">
        <v>102.5</v>
      </c>
      <c r="F18" s="43">
        <v>0</v>
      </c>
    </row>
    <row r="19" spans="1:6" x14ac:dyDescent="0.2">
      <c r="A19" s="22" t="str">
        <f t="shared" si="0"/>
        <v>2006</v>
      </c>
      <c r="B19" s="17" t="s">
        <v>93</v>
      </c>
      <c r="C19" s="43">
        <v>4.0189999999999992</v>
      </c>
      <c r="D19" s="43">
        <v>4.0090000000000003</v>
      </c>
      <c r="E19" s="43">
        <v>102.5</v>
      </c>
      <c r="F19" s="43">
        <v>0</v>
      </c>
    </row>
    <row r="20" spans="1:6" x14ac:dyDescent="0.2">
      <c r="A20" s="22" t="str">
        <f t="shared" si="0"/>
        <v>2006</v>
      </c>
      <c r="B20" s="17" t="s">
        <v>94</v>
      </c>
      <c r="C20" s="43">
        <v>4.0549999999999997</v>
      </c>
      <c r="D20" s="43">
        <v>4.0020000000000007</v>
      </c>
      <c r="E20" s="43">
        <v>102.5</v>
      </c>
      <c r="F20" s="43">
        <v>0</v>
      </c>
    </row>
    <row r="21" spans="1:6" x14ac:dyDescent="0.2">
      <c r="A21" s="22" t="str">
        <f t="shared" si="0"/>
        <v>2006</v>
      </c>
      <c r="B21" s="17" t="s">
        <v>95</v>
      </c>
      <c r="C21" s="43">
        <v>4.0590000000000002</v>
      </c>
      <c r="D21" s="43">
        <v>3.9959999999999996</v>
      </c>
      <c r="E21" s="43">
        <v>102.5</v>
      </c>
      <c r="F21" s="43">
        <v>0</v>
      </c>
    </row>
    <row r="22" spans="1:6" x14ac:dyDescent="0.2">
      <c r="A22" s="22" t="str">
        <f t="shared" si="0"/>
        <v>2006</v>
      </c>
      <c r="B22" s="17" t="s">
        <v>96</v>
      </c>
      <c r="C22" s="43">
        <v>4.0629999999999997</v>
      </c>
      <c r="D22" s="43">
        <v>3.9799999999999995</v>
      </c>
      <c r="E22" s="43">
        <v>102.5</v>
      </c>
      <c r="F22" s="43">
        <v>0</v>
      </c>
    </row>
    <row r="23" spans="1:6" x14ac:dyDescent="0.2">
      <c r="A23" s="22" t="str">
        <f t="shared" si="0"/>
        <v>2006</v>
      </c>
      <c r="B23" s="17" t="s">
        <v>97</v>
      </c>
      <c r="C23" s="43">
        <v>4.165</v>
      </c>
      <c r="D23" s="43">
        <v>3.9979999999999993</v>
      </c>
      <c r="E23" s="43">
        <v>102.5</v>
      </c>
      <c r="F23" s="43">
        <v>0</v>
      </c>
    </row>
    <row r="24" spans="1:6" x14ac:dyDescent="0.2">
      <c r="A24" s="22" t="str">
        <f t="shared" si="0"/>
        <v>2006</v>
      </c>
      <c r="B24" s="17" t="s">
        <v>98</v>
      </c>
      <c r="C24" s="43">
        <v>4.1680000000000001</v>
      </c>
      <c r="D24" s="43">
        <v>3.9990000000000006</v>
      </c>
      <c r="E24" s="43">
        <v>102.5</v>
      </c>
      <c r="F24" s="43">
        <v>0</v>
      </c>
    </row>
    <row r="25" spans="1:6" x14ac:dyDescent="0.2">
      <c r="A25" s="22" t="str">
        <f t="shared" si="0"/>
        <v>2006</v>
      </c>
      <c r="B25" s="17" t="s">
        <v>99</v>
      </c>
      <c r="C25" s="43">
        <v>4.1899999999999995</v>
      </c>
      <c r="D25" s="43">
        <v>3.9969999999999994</v>
      </c>
      <c r="E25" s="43">
        <v>102.5</v>
      </c>
      <c r="F25" s="43">
        <v>0</v>
      </c>
    </row>
    <row r="26" spans="1:6" x14ac:dyDescent="0.2">
      <c r="A26" s="22" t="str">
        <f t="shared" si="0"/>
        <v>2006</v>
      </c>
      <c r="B26" s="17" t="s">
        <v>100</v>
      </c>
      <c r="C26" s="43">
        <v>4.226</v>
      </c>
      <c r="D26" s="43">
        <v>3.9979999999999998</v>
      </c>
      <c r="E26" s="43">
        <v>102.5</v>
      </c>
      <c r="F26" s="43">
        <v>0</v>
      </c>
    </row>
    <row r="27" spans="1:6" x14ac:dyDescent="0.2">
      <c r="A27" s="22" t="str">
        <f t="shared" si="0"/>
        <v>2006</v>
      </c>
      <c r="B27" s="17" t="s">
        <v>101</v>
      </c>
      <c r="C27" s="43">
        <v>4.2380000000000004</v>
      </c>
      <c r="D27" s="43">
        <v>4.0010000000000003</v>
      </c>
      <c r="E27" s="43">
        <v>102.5</v>
      </c>
      <c r="F27" s="43">
        <v>0</v>
      </c>
    </row>
    <row r="28" spans="1:6" x14ac:dyDescent="0.2">
      <c r="A28" s="22" t="str">
        <f t="shared" si="0"/>
        <v>2006</v>
      </c>
      <c r="B28" s="17" t="s">
        <v>102</v>
      </c>
      <c r="C28" s="43">
        <v>4.3119999999999994</v>
      </c>
      <c r="D28" s="43">
        <v>4.0970000000000004</v>
      </c>
      <c r="E28" s="43">
        <v>102.5</v>
      </c>
      <c r="F28" s="43">
        <v>0</v>
      </c>
    </row>
    <row r="29" spans="1:6" x14ac:dyDescent="0.2">
      <c r="A29" s="22" t="str">
        <f t="shared" si="0"/>
        <v>2007</v>
      </c>
      <c r="B29" s="17" t="s">
        <v>103</v>
      </c>
      <c r="C29" s="43">
        <v>4.6219999999999999</v>
      </c>
      <c r="D29" s="43">
        <v>4.3870000000000005</v>
      </c>
      <c r="E29" s="43">
        <v>102.5</v>
      </c>
      <c r="F29" s="43">
        <v>0</v>
      </c>
    </row>
    <row r="30" spans="1:6" x14ac:dyDescent="0.2">
      <c r="A30" s="22" t="str">
        <f t="shared" si="0"/>
        <v>2007</v>
      </c>
      <c r="B30" s="17" t="s">
        <v>104</v>
      </c>
      <c r="C30" s="43">
        <v>4.6230000000000002</v>
      </c>
      <c r="D30" s="43">
        <v>4.3879999999999999</v>
      </c>
      <c r="E30" s="43">
        <v>102.5</v>
      </c>
      <c r="F30" s="43">
        <v>0</v>
      </c>
    </row>
    <row r="31" spans="1:6" x14ac:dyDescent="0.2">
      <c r="A31" s="22" t="str">
        <f t="shared" si="0"/>
        <v>2007</v>
      </c>
      <c r="B31" s="17" t="s">
        <v>105</v>
      </c>
      <c r="C31" s="43">
        <v>4.6230000000000002</v>
      </c>
      <c r="D31" s="43">
        <v>4.3979999999999997</v>
      </c>
      <c r="E31" s="43">
        <v>102.5</v>
      </c>
      <c r="F31" s="43">
        <v>0</v>
      </c>
    </row>
    <row r="32" spans="1:6" x14ac:dyDescent="0.2">
      <c r="A32" s="22" t="str">
        <f t="shared" si="0"/>
        <v>2007</v>
      </c>
      <c r="B32" s="17" t="s">
        <v>106</v>
      </c>
      <c r="C32" s="43">
        <v>4.6400000000000006</v>
      </c>
      <c r="D32" s="43">
        <v>4.4109999999999996</v>
      </c>
      <c r="E32" s="43">
        <v>102.5</v>
      </c>
      <c r="F32" s="43">
        <v>0</v>
      </c>
    </row>
    <row r="33" spans="1:6" x14ac:dyDescent="0.2">
      <c r="A33" s="22" t="str">
        <f t="shared" si="0"/>
        <v>2007</v>
      </c>
      <c r="B33" s="17" t="s">
        <v>107</v>
      </c>
      <c r="C33" s="43">
        <v>4.6549999999999994</v>
      </c>
      <c r="D33" s="43">
        <v>4.4130000000000003</v>
      </c>
      <c r="E33" s="43">
        <v>102.5</v>
      </c>
      <c r="F33" s="43">
        <v>0</v>
      </c>
    </row>
    <row r="34" spans="1:6" x14ac:dyDescent="0.2">
      <c r="A34" s="22" t="str">
        <f t="shared" si="0"/>
        <v>2007</v>
      </c>
      <c r="B34" s="17" t="s">
        <v>108</v>
      </c>
      <c r="C34" s="43">
        <v>4.6839999999999993</v>
      </c>
      <c r="D34" s="43">
        <v>4.4059999999999997</v>
      </c>
      <c r="E34" s="43">
        <v>102.5</v>
      </c>
      <c r="F34" s="43">
        <v>0</v>
      </c>
    </row>
    <row r="35" spans="1:6" x14ac:dyDescent="0.2">
      <c r="A35" s="22" t="str">
        <f t="shared" si="0"/>
        <v>2007</v>
      </c>
      <c r="B35" s="17" t="s">
        <v>109</v>
      </c>
      <c r="C35" s="43">
        <v>4.7830000000000004</v>
      </c>
      <c r="D35" s="43">
        <v>4.4939999999999998</v>
      </c>
      <c r="E35" s="43">
        <v>102.5</v>
      </c>
      <c r="F35" s="43">
        <v>0</v>
      </c>
    </row>
    <row r="36" spans="1:6" x14ac:dyDescent="0.2">
      <c r="A36" s="22" t="str">
        <f t="shared" si="0"/>
        <v>2007</v>
      </c>
      <c r="B36" s="17" t="s">
        <v>110</v>
      </c>
      <c r="C36" s="43">
        <v>4.7869999999999999</v>
      </c>
      <c r="D36" s="43">
        <v>4.508</v>
      </c>
      <c r="E36" s="43">
        <v>102.5</v>
      </c>
      <c r="F36" s="43">
        <v>0</v>
      </c>
    </row>
    <row r="37" spans="1:6" x14ac:dyDescent="0.2">
      <c r="A37" s="22" t="str">
        <f t="shared" si="0"/>
        <v>2007</v>
      </c>
      <c r="B37" s="17" t="s">
        <v>111</v>
      </c>
      <c r="C37" s="43">
        <v>4.8050000000000006</v>
      </c>
      <c r="D37" s="43">
        <v>4.5019999999999998</v>
      </c>
      <c r="E37" s="43">
        <v>102.5</v>
      </c>
      <c r="F37" s="43">
        <v>0</v>
      </c>
    </row>
    <row r="38" spans="1:6" x14ac:dyDescent="0.2">
      <c r="A38" s="22" t="str">
        <f t="shared" si="0"/>
        <v>2007</v>
      </c>
      <c r="B38" s="17" t="s">
        <v>112</v>
      </c>
      <c r="C38" s="43">
        <v>4.835</v>
      </c>
      <c r="D38" s="43">
        <v>4.5090000000000003</v>
      </c>
      <c r="E38" s="43">
        <v>102.5</v>
      </c>
      <c r="F38" s="43">
        <v>0</v>
      </c>
    </row>
    <row r="39" spans="1:6" x14ac:dyDescent="0.2">
      <c r="A39" s="22" t="str">
        <f t="shared" si="0"/>
        <v>2007</v>
      </c>
      <c r="B39" s="17" t="s">
        <v>113</v>
      </c>
      <c r="C39" s="43">
        <v>4.843</v>
      </c>
      <c r="D39" s="43">
        <v>4.5220000000000002</v>
      </c>
      <c r="E39" s="43">
        <v>102.5</v>
      </c>
      <c r="F39" s="43">
        <v>0</v>
      </c>
    </row>
    <row r="40" spans="1:6" x14ac:dyDescent="0.2">
      <c r="A40" s="22" t="str">
        <f t="shared" si="0"/>
        <v>2007</v>
      </c>
      <c r="B40" s="17" t="s">
        <v>114</v>
      </c>
      <c r="C40" s="43">
        <v>4.8839999999999995</v>
      </c>
      <c r="D40" s="43">
        <v>4.548</v>
      </c>
      <c r="E40" s="43">
        <v>102.5</v>
      </c>
      <c r="F40" s="43">
        <v>0</v>
      </c>
    </row>
    <row r="41" spans="1:6" x14ac:dyDescent="0.2">
      <c r="A41" s="22" t="str">
        <f t="shared" si="0"/>
        <v>2008</v>
      </c>
      <c r="B41" s="17" t="s">
        <v>115</v>
      </c>
      <c r="C41" s="43">
        <v>4.9950000000000001</v>
      </c>
      <c r="D41" s="43">
        <v>4.7309999999999999</v>
      </c>
      <c r="E41" s="43">
        <v>102.5</v>
      </c>
      <c r="F41" s="43">
        <v>0</v>
      </c>
    </row>
    <row r="42" spans="1:6" x14ac:dyDescent="0.2">
      <c r="A42" s="22" t="str">
        <f t="shared" si="0"/>
        <v>2008</v>
      </c>
      <c r="B42" s="17" t="s">
        <v>116</v>
      </c>
      <c r="C42" s="43">
        <v>4.9950000000000001</v>
      </c>
      <c r="D42" s="43">
        <v>4.7299999999999995</v>
      </c>
      <c r="E42" s="43">
        <v>102.5</v>
      </c>
      <c r="F42" s="43">
        <v>0</v>
      </c>
    </row>
    <row r="43" spans="1:6" x14ac:dyDescent="0.2">
      <c r="A43" s="22" t="str">
        <f t="shared" si="0"/>
        <v>2008</v>
      </c>
      <c r="B43" s="17" t="s">
        <v>117</v>
      </c>
      <c r="C43" s="43">
        <v>5.0030000000000001</v>
      </c>
      <c r="D43" s="43">
        <v>4.7320000000000002</v>
      </c>
      <c r="E43" s="43">
        <v>102.5</v>
      </c>
      <c r="F43" s="43">
        <v>0</v>
      </c>
    </row>
    <row r="44" spans="1:6" x14ac:dyDescent="0.2">
      <c r="A44" s="22" t="str">
        <f t="shared" si="0"/>
        <v>2008</v>
      </c>
      <c r="B44" s="17" t="s">
        <v>118</v>
      </c>
      <c r="C44" s="43">
        <v>5.0259999999999998</v>
      </c>
      <c r="D44" s="43">
        <v>4.7759999999999998</v>
      </c>
      <c r="E44" s="43">
        <v>102.5</v>
      </c>
      <c r="F44" s="43">
        <v>0</v>
      </c>
    </row>
    <row r="45" spans="1:6" x14ac:dyDescent="0.2">
      <c r="A45" s="22" t="str">
        <f t="shared" si="0"/>
        <v>2008</v>
      </c>
      <c r="B45" s="17" t="s">
        <v>119</v>
      </c>
      <c r="C45" s="43">
        <v>5.0410000000000004</v>
      </c>
      <c r="D45" s="43">
        <v>4.782</v>
      </c>
      <c r="E45" s="43">
        <v>102.5</v>
      </c>
      <c r="F45" s="43">
        <v>0</v>
      </c>
    </row>
    <row r="46" spans="1:6" x14ac:dyDescent="0.2">
      <c r="A46" s="22" t="str">
        <f t="shared" si="0"/>
        <v>2008</v>
      </c>
      <c r="B46" s="17" t="s">
        <v>120</v>
      </c>
      <c r="C46" s="43">
        <v>5.09</v>
      </c>
      <c r="D46" s="43">
        <v>4.7889999999999997</v>
      </c>
      <c r="E46" s="43">
        <v>102.5</v>
      </c>
      <c r="F46" s="43">
        <v>0</v>
      </c>
    </row>
    <row r="47" spans="1:6" x14ac:dyDescent="0.2">
      <c r="A47" s="22" t="str">
        <f t="shared" si="0"/>
        <v>2008</v>
      </c>
      <c r="B47" s="17" t="s">
        <v>121</v>
      </c>
      <c r="C47" s="43">
        <v>5.1579999999999995</v>
      </c>
      <c r="D47" s="43">
        <v>4.9189999999999996</v>
      </c>
      <c r="E47" s="43">
        <v>102.5</v>
      </c>
      <c r="F47" s="43">
        <v>0</v>
      </c>
    </row>
    <row r="48" spans="1:6" x14ac:dyDescent="0.2">
      <c r="A48" s="22" t="str">
        <f t="shared" si="0"/>
        <v>2008</v>
      </c>
      <c r="B48" s="17" t="s">
        <v>122</v>
      </c>
      <c r="C48" s="43">
        <v>5.09</v>
      </c>
      <c r="D48" s="43">
        <v>4.9260000000000002</v>
      </c>
      <c r="E48" s="43">
        <v>102.5</v>
      </c>
      <c r="F48" s="43">
        <v>0</v>
      </c>
    </row>
    <row r="49" spans="1:6" x14ac:dyDescent="0.2">
      <c r="A49" s="22" t="str">
        <f t="shared" si="0"/>
        <v>2008</v>
      </c>
      <c r="B49" s="17" t="s">
        <v>123</v>
      </c>
      <c r="C49" s="43">
        <v>5.125</v>
      </c>
      <c r="D49" s="43">
        <v>4.9260000000000002</v>
      </c>
      <c r="E49" s="43">
        <v>102.5</v>
      </c>
      <c r="F49" s="43">
        <v>0</v>
      </c>
    </row>
    <row r="50" spans="1:6" x14ac:dyDescent="0.2">
      <c r="A50" s="22" t="str">
        <f t="shared" si="0"/>
        <v>2008</v>
      </c>
      <c r="B50" s="17" t="s">
        <v>124</v>
      </c>
      <c r="C50" s="43">
        <v>5.1459999999999999</v>
      </c>
      <c r="D50" s="43">
        <v>5.0150000000000006</v>
      </c>
      <c r="E50" s="43">
        <v>102.5</v>
      </c>
      <c r="F50" s="43">
        <v>0</v>
      </c>
    </row>
    <row r="51" spans="1:6" x14ac:dyDescent="0.2">
      <c r="A51" s="22" t="str">
        <f t="shared" si="0"/>
        <v>2008</v>
      </c>
      <c r="B51" s="17" t="s">
        <v>125</v>
      </c>
      <c r="C51" s="43">
        <v>5.1979999999999995</v>
      </c>
      <c r="D51" s="43">
        <v>5.0340000000000007</v>
      </c>
      <c r="E51" s="43">
        <v>102.5</v>
      </c>
      <c r="F51" s="43">
        <v>0</v>
      </c>
    </row>
    <row r="52" spans="1:6" x14ac:dyDescent="0.2">
      <c r="A52" s="22" t="str">
        <f t="shared" si="0"/>
        <v>2008</v>
      </c>
      <c r="B52" s="17" t="s">
        <v>126</v>
      </c>
      <c r="C52" s="43">
        <v>5.2139999999999995</v>
      </c>
      <c r="D52" s="43">
        <v>5.077</v>
      </c>
      <c r="E52" s="43">
        <v>102.5</v>
      </c>
      <c r="F52" s="43">
        <v>0</v>
      </c>
    </row>
    <row r="53" spans="1:6" x14ac:dyDescent="0.2">
      <c r="A53" s="22" t="str">
        <f t="shared" si="0"/>
        <v>2009</v>
      </c>
      <c r="B53" s="17" t="s">
        <v>127</v>
      </c>
      <c r="C53" s="43">
        <v>5.2669999999999995</v>
      </c>
      <c r="D53" s="43">
        <v>5.0369999999999999</v>
      </c>
      <c r="E53" s="43">
        <v>102.5</v>
      </c>
      <c r="F53" s="43">
        <v>0</v>
      </c>
    </row>
    <row r="54" spans="1:6" x14ac:dyDescent="0.2">
      <c r="A54" s="22" t="str">
        <f t="shared" si="0"/>
        <v>2009</v>
      </c>
      <c r="B54" s="17" t="s">
        <v>128</v>
      </c>
      <c r="C54" s="43">
        <v>5.2509999999999994</v>
      </c>
      <c r="D54" s="43">
        <v>5.0360000000000005</v>
      </c>
      <c r="E54" s="43">
        <v>102.5</v>
      </c>
      <c r="F54" s="43">
        <v>0</v>
      </c>
    </row>
    <row r="55" spans="1:6" x14ac:dyDescent="0.2">
      <c r="A55" s="22" t="str">
        <f t="shared" si="0"/>
        <v>2009</v>
      </c>
      <c r="B55" s="17" t="s">
        <v>129</v>
      </c>
      <c r="C55" s="43">
        <v>5.1990000000000007</v>
      </c>
      <c r="D55" s="43">
        <v>5.0209999999999999</v>
      </c>
      <c r="E55" s="43">
        <v>102.5</v>
      </c>
      <c r="F55" s="43">
        <v>0</v>
      </c>
    </row>
    <row r="56" spans="1:6" x14ac:dyDescent="0.2">
      <c r="A56" s="22" t="str">
        <f t="shared" si="0"/>
        <v>2009</v>
      </c>
      <c r="B56" s="17" t="s">
        <v>130</v>
      </c>
      <c r="C56" s="43">
        <v>5.1240000000000006</v>
      </c>
      <c r="D56" s="43">
        <v>4.92</v>
      </c>
      <c r="E56" s="43">
        <v>102.5</v>
      </c>
      <c r="F56" s="43">
        <v>0</v>
      </c>
    </row>
    <row r="57" spans="1:6" x14ac:dyDescent="0.2">
      <c r="A57" s="22" t="str">
        <f t="shared" si="0"/>
        <v>2009</v>
      </c>
      <c r="B57" s="17" t="s">
        <v>131</v>
      </c>
      <c r="C57" s="43">
        <v>5.0819999999999999</v>
      </c>
      <c r="D57" s="43">
        <v>4.9009999999999998</v>
      </c>
      <c r="E57" s="43">
        <v>102.5</v>
      </c>
      <c r="F57" s="43">
        <v>0</v>
      </c>
    </row>
    <row r="58" spans="1:6" x14ac:dyDescent="0.2">
      <c r="A58" s="22" t="str">
        <f t="shared" si="0"/>
        <v>2009</v>
      </c>
      <c r="B58" s="17" t="s">
        <v>132</v>
      </c>
      <c r="C58" s="43">
        <v>4.9939999999999998</v>
      </c>
      <c r="D58" s="43">
        <v>4.8790000000000004</v>
      </c>
      <c r="E58" s="43">
        <v>102.5</v>
      </c>
      <c r="F58" s="43">
        <v>0</v>
      </c>
    </row>
    <row r="59" spans="1:6" x14ac:dyDescent="0.2">
      <c r="A59" s="22" t="str">
        <f t="shared" si="0"/>
        <v>2009</v>
      </c>
      <c r="B59" s="17" t="s">
        <v>133</v>
      </c>
      <c r="C59" s="43">
        <v>4.7089999999999996</v>
      </c>
      <c r="D59" s="43">
        <v>4.29</v>
      </c>
      <c r="E59" s="43">
        <v>102.5</v>
      </c>
      <c r="F59" s="43">
        <v>0</v>
      </c>
    </row>
    <row r="60" spans="1:6" x14ac:dyDescent="0.2">
      <c r="A60" s="22" t="str">
        <f t="shared" si="0"/>
        <v>2009</v>
      </c>
      <c r="B60" s="17" t="s">
        <v>134</v>
      </c>
      <c r="C60" s="43">
        <v>4.6740000000000004</v>
      </c>
      <c r="D60" s="43">
        <v>4.2670000000000003</v>
      </c>
      <c r="E60" s="43">
        <v>102.5</v>
      </c>
      <c r="F60" s="43">
        <v>0</v>
      </c>
    </row>
    <row r="61" spans="1:6" x14ac:dyDescent="0.2">
      <c r="A61" s="22" t="str">
        <f t="shared" si="0"/>
        <v>2009</v>
      </c>
      <c r="B61" s="17" t="s">
        <v>135</v>
      </c>
      <c r="C61" s="43">
        <v>4.5819999999999999</v>
      </c>
      <c r="D61" s="43">
        <v>4.2479999999999993</v>
      </c>
      <c r="E61" s="43">
        <v>102.5</v>
      </c>
      <c r="F61" s="43">
        <v>0</v>
      </c>
    </row>
    <row r="62" spans="1:6" x14ac:dyDescent="0.2">
      <c r="A62" s="22" t="str">
        <f t="shared" si="0"/>
        <v>2009</v>
      </c>
      <c r="B62" s="17" t="s">
        <v>136</v>
      </c>
      <c r="C62" s="43">
        <v>4.5110000000000001</v>
      </c>
      <c r="D62" s="43">
        <v>4.2030000000000003</v>
      </c>
      <c r="E62" s="43">
        <v>102.5</v>
      </c>
      <c r="F62" s="43">
        <v>0</v>
      </c>
    </row>
    <row r="63" spans="1:6" x14ac:dyDescent="0.2">
      <c r="A63" s="22" t="str">
        <f t="shared" si="0"/>
        <v>2009</v>
      </c>
      <c r="B63" s="17" t="s">
        <v>137</v>
      </c>
      <c r="C63" s="43">
        <v>4.4820000000000002</v>
      </c>
      <c r="D63" s="43">
        <v>4.1920000000000002</v>
      </c>
      <c r="E63" s="43">
        <v>102.5</v>
      </c>
      <c r="F63" s="43">
        <v>0</v>
      </c>
    </row>
    <row r="64" spans="1:6" x14ac:dyDescent="0.2">
      <c r="A64" s="22" t="str">
        <f t="shared" si="0"/>
        <v>2009</v>
      </c>
      <c r="B64" s="17" t="s">
        <v>138</v>
      </c>
      <c r="C64" s="43">
        <v>4.2380000000000004</v>
      </c>
      <c r="D64" s="43">
        <v>3.9369999999999994</v>
      </c>
      <c r="E64" s="43">
        <v>102.5</v>
      </c>
      <c r="F64" s="43">
        <v>0</v>
      </c>
    </row>
    <row r="65" spans="1:6" x14ac:dyDescent="0.2">
      <c r="A65" s="22" t="str">
        <f t="shared" si="0"/>
        <v>2010</v>
      </c>
      <c r="B65" s="17" t="s">
        <v>139</v>
      </c>
      <c r="C65" s="43">
        <v>3.6830000000000003</v>
      </c>
      <c r="D65" s="43">
        <v>3.2090000000000001</v>
      </c>
      <c r="E65" s="43">
        <v>102.5</v>
      </c>
      <c r="F65" s="43">
        <v>0</v>
      </c>
    </row>
    <row r="66" spans="1:6" x14ac:dyDescent="0.2">
      <c r="A66" s="22" t="str">
        <f t="shared" si="0"/>
        <v>2010</v>
      </c>
      <c r="B66" s="17" t="s">
        <v>140</v>
      </c>
      <c r="C66" s="43">
        <v>3.6519999999999997</v>
      </c>
      <c r="D66" s="43">
        <v>3.1990000000000003</v>
      </c>
      <c r="E66" s="43">
        <v>102.5</v>
      </c>
      <c r="F66" s="43">
        <v>0</v>
      </c>
    </row>
    <row r="67" spans="1:6" x14ac:dyDescent="0.2">
      <c r="A67" s="22" t="str">
        <f t="shared" si="0"/>
        <v>2010</v>
      </c>
      <c r="B67" s="17" t="s">
        <v>141</v>
      </c>
      <c r="C67" s="43">
        <v>3.5649999999999999</v>
      </c>
      <c r="D67" s="43">
        <v>3.1820000000000004</v>
      </c>
      <c r="E67" s="43">
        <v>102.5</v>
      </c>
      <c r="F67" s="43">
        <v>0</v>
      </c>
    </row>
    <row r="68" spans="1:6" x14ac:dyDescent="0.2">
      <c r="A68" s="22" t="str">
        <f t="shared" si="0"/>
        <v>2010</v>
      </c>
      <c r="B68" s="17" t="s">
        <v>142</v>
      </c>
      <c r="C68" s="43">
        <v>3.528</v>
      </c>
      <c r="D68" s="43">
        <v>3.1389999999999998</v>
      </c>
      <c r="E68" s="43">
        <v>102.5</v>
      </c>
      <c r="F68" s="43">
        <v>0</v>
      </c>
    </row>
    <row r="69" spans="1:6" x14ac:dyDescent="0.2">
      <c r="A69" s="22" t="str">
        <f t="shared" si="0"/>
        <v>2010</v>
      </c>
      <c r="B69" s="17" t="s">
        <v>143</v>
      </c>
      <c r="C69" s="43">
        <v>3.5080000000000005</v>
      </c>
      <c r="D69" s="43">
        <v>3.129</v>
      </c>
      <c r="E69" s="43">
        <v>102.5</v>
      </c>
      <c r="F69" s="43">
        <v>0</v>
      </c>
    </row>
    <row r="70" spans="1:6" x14ac:dyDescent="0.2">
      <c r="A70" s="22" t="str">
        <f t="shared" ref="A70:A133" si="1">LEFT(B70,4)</f>
        <v>2010</v>
      </c>
      <c r="B70" s="17" t="s">
        <v>144</v>
      </c>
      <c r="C70" s="43">
        <v>3.452</v>
      </c>
      <c r="D70" s="43">
        <v>3.1019999999999999</v>
      </c>
      <c r="E70" s="43">
        <v>102.5</v>
      </c>
      <c r="F70" s="43">
        <v>0</v>
      </c>
    </row>
    <row r="71" spans="1:6" x14ac:dyDescent="0.2">
      <c r="A71" s="22" t="str">
        <f t="shared" si="1"/>
        <v>2010</v>
      </c>
      <c r="B71" s="17" t="s">
        <v>145</v>
      </c>
      <c r="C71" s="43">
        <v>3.4039999999999999</v>
      </c>
      <c r="D71" s="43">
        <v>3.0279999999999996</v>
      </c>
      <c r="E71" s="43">
        <v>102.5</v>
      </c>
      <c r="F71" s="43">
        <v>0</v>
      </c>
    </row>
    <row r="72" spans="1:6" x14ac:dyDescent="0.2">
      <c r="A72" s="22" t="str">
        <f t="shared" si="1"/>
        <v>2010</v>
      </c>
      <c r="B72" s="17" t="s">
        <v>146</v>
      </c>
      <c r="C72" s="43">
        <v>3.3879999999999999</v>
      </c>
      <c r="D72" s="43">
        <v>3.0220000000000002</v>
      </c>
      <c r="E72" s="43">
        <v>102.5</v>
      </c>
      <c r="F72" s="43">
        <v>0</v>
      </c>
    </row>
    <row r="73" spans="1:6" x14ac:dyDescent="0.2">
      <c r="A73" s="22" t="str">
        <f t="shared" si="1"/>
        <v>2010</v>
      </c>
      <c r="B73" s="17" t="s">
        <v>147</v>
      </c>
      <c r="C73" s="43">
        <v>3.3239999999999998</v>
      </c>
      <c r="D73" s="43">
        <v>2.9879999999999995</v>
      </c>
      <c r="E73" s="43">
        <v>102.5</v>
      </c>
      <c r="F73" s="43">
        <v>0</v>
      </c>
    </row>
    <row r="74" spans="1:6" x14ac:dyDescent="0.2">
      <c r="A74" s="22" t="str">
        <f t="shared" si="1"/>
        <v>2010</v>
      </c>
      <c r="B74" s="17" t="s">
        <v>148</v>
      </c>
      <c r="C74" s="43">
        <v>3.2909999999999999</v>
      </c>
      <c r="D74" s="43">
        <v>2.96</v>
      </c>
      <c r="E74" s="43">
        <v>102.5</v>
      </c>
      <c r="F74" s="43">
        <v>0</v>
      </c>
    </row>
    <row r="75" spans="1:6" x14ac:dyDescent="0.2">
      <c r="A75" s="22" t="str">
        <f t="shared" si="1"/>
        <v>2010</v>
      </c>
      <c r="B75" s="17" t="s">
        <v>149</v>
      </c>
      <c r="C75" s="43">
        <v>3.2789999999999999</v>
      </c>
      <c r="D75" s="43">
        <v>2.9470000000000001</v>
      </c>
      <c r="E75" s="43">
        <v>102.5</v>
      </c>
      <c r="F75" s="43">
        <v>0</v>
      </c>
    </row>
    <row r="76" spans="1:6" x14ac:dyDescent="0.2">
      <c r="A76" s="22" t="str">
        <f t="shared" si="1"/>
        <v>2010</v>
      </c>
      <c r="B76" s="17" t="s">
        <v>150</v>
      </c>
      <c r="C76" s="43">
        <v>3.226</v>
      </c>
      <c r="D76" s="43">
        <v>2.8659999999999997</v>
      </c>
      <c r="E76" s="43">
        <v>102.5</v>
      </c>
      <c r="F76" s="43">
        <v>0</v>
      </c>
    </row>
    <row r="77" spans="1:6" x14ac:dyDescent="0.2">
      <c r="A77" s="22" t="str">
        <f t="shared" si="1"/>
        <v>2011</v>
      </c>
      <c r="B77" s="17" t="s">
        <v>151</v>
      </c>
      <c r="C77" s="43">
        <v>3.161</v>
      </c>
      <c r="D77" s="43">
        <v>2.8250000000000002</v>
      </c>
      <c r="E77" s="43">
        <v>102.5</v>
      </c>
      <c r="F77" s="43">
        <v>0</v>
      </c>
    </row>
    <row r="78" spans="1:6" x14ac:dyDescent="0.2">
      <c r="A78" s="22" t="str">
        <f t="shared" si="1"/>
        <v>2011</v>
      </c>
      <c r="B78" s="17" t="s">
        <v>152</v>
      </c>
      <c r="C78" s="43">
        <v>3.1589999999999998</v>
      </c>
      <c r="D78" s="43">
        <v>2.8230000000000004</v>
      </c>
      <c r="E78" s="43">
        <v>102.5</v>
      </c>
      <c r="F78" s="43">
        <v>0</v>
      </c>
    </row>
    <row r="79" spans="1:6" x14ac:dyDescent="0.2">
      <c r="A79" s="22" t="str">
        <f t="shared" si="1"/>
        <v>2011</v>
      </c>
      <c r="B79" s="17" t="s">
        <v>153</v>
      </c>
      <c r="C79" s="43">
        <v>3.169</v>
      </c>
      <c r="D79" s="43">
        <v>2.8140000000000001</v>
      </c>
      <c r="E79" s="43">
        <v>102.5</v>
      </c>
      <c r="F79" s="43">
        <v>0</v>
      </c>
    </row>
    <row r="80" spans="1:6" x14ac:dyDescent="0.2">
      <c r="A80" s="22" t="str">
        <f t="shared" si="1"/>
        <v>2011</v>
      </c>
      <c r="B80" s="17" t="s">
        <v>154</v>
      </c>
      <c r="C80" s="43">
        <v>3.181</v>
      </c>
      <c r="D80" s="43">
        <v>2.8360000000000003</v>
      </c>
      <c r="E80" s="43">
        <v>102.5</v>
      </c>
      <c r="F80" s="43">
        <v>0</v>
      </c>
    </row>
    <row r="81" spans="1:6" x14ac:dyDescent="0.2">
      <c r="A81" s="22" t="str">
        <f t="shared" si="1"/>
        <v>2011</v>
      </c>
      <c r="B81" s="17" t="s">
        <v>155</v>
      </c>
      <c r="C81" s="43">
        <v>3.18</v>
      </c>
      <c r="D81" s="43">
        <v>2.83</v>
      </c>
      <c r="E81" s="43">
        <v>102.5</v>
      </c>
      <c r="F81" s="43">
        <v>0</v>
      </c>
    </row>
    <row r="82" spans="1:6" x14ac:dyDescent="0.2">
      <c r="A82" s="22" t="str">
        <f t="shared" si="1"/>
        <v>2011</v>
      </c>
      <c r="B82" s="17" t="s">
        <v>156</v>
      </c>
      <c r="C82" s="43">
        <v>3.1749999999999998</v>
      </c>
      <c r="D82" s="43">
        <v>2.8109999999999999</v>
      </c>
      <c r="E82" s="43">
        <v>102.5</v>
      </c>
      <c r="F82" s="43">
        <v>0</v>
      </c>
    </row>
    <row r="83" spans="1:6" x14ac:dyDescent="0.2">
      <c r="A83" s="22" t="str">
        <f t="shared" si="1"/>
        <v>2011</v>
      </c>
      <c r="B83" s="17" t="s">
        <v>157</v>
      </c>
      <c r="C83" s="43">
        <v>3.1859999999999999</v>
      </c>
      <c r="D83" s="43">
        <v>2.879</v>
      </c>
      <c r="E83" s="43">
        <v>102.5</v>
      </c>
      <c r="F83" s="43">
        <v>0</v>
      </c>
    </row>
    <row r="84" spans="1:6" x14ac:dyDescent="0.2">
      <c r="A84" s="22" t="str">
        <f t="shared" si="1"/>
        <v>2011</v>
      </c>
      <c r="B84" s="17" t="s">
        <v>158</v>
      </c>
      <c r="C84" s="43">
        <v>3.1830000000000003</v>
      </c>
      <c r="D84" s="43">
        <v>2.8729999999999998</v>
      </c>
      <c r="E84" s="43">
        <v>102.5</v>
      </c>
      <c r="F84" s="43">
        <v>0</v>
      </c>
    </row>
    <row r="85" spans="1:6" x14ac:dyDescent="0.2">
      <c r="A85" s="22" t="str">
        <f t="shared" si="1"/>
        <v>2011</v>
      </c>
      <c r="B85" s="17" t="s">
        <v>159</v>
      </c>
      <c r="C85" s="43">
        <v>3.16</v>
      </c>
      <c r="D85" s="43">
        <v>2.8619999999999997</v>
      </c>
      <c r="E85" s="43">
        <v>102.5</v>
      </c>
      <c r="F85" s="43">
        <v>0</v>
      </c>
    </row>
    <row r="86" spans="1:6" x14ac:dyDescent="0.2">
      <c r="A86" s="22" t="str">
        <f t="shared" si="1"/>
        <v>2011</v>
      </c>
      <c r="B86" s="17" t="s">
        <v>160</v>
      </c>
      <c r="C86" s="43">
        <v>3.1369999999999996</v>
      </c>
      <c r="D86" s="43">
        <v>2.8379999999999996</v>
      </c>
      <c r="E86" s="43">
        <v>102.5</v>
      </c>
      <c r="F86" s="43">
        <v>0</v>
      </c>
    </row>
    <row r="87" spans="1:6" x14ac:dyDescent="0.2">
      <c r="A87" s="22" t="str">
        <f t="shared" si="1"/>
        <v>2011</v>
      </c>
      <c r="B87" s="17" t="s">
        <v>161</v>
      </c>
      <c r="C87" s="43">
        <v>3.1120000000000001</v>
      </c>
      <c r="D87" s="43">
        <v>2.831</v>
      </c>
      <c r="E87" s="43">
        <v>102.5</v>
      </c>
      <c r="F87" s="43">
        <v>0</v>
      </c>
    </row>
    <row r="88" spans="1:6" x14ac:dyDescent="0.2">
      <c r="A88" s="22" t="str">
        <f t="shared" si="1"/>
        <v>2011</v>
      </c>
      <c r="B88" s="17" t="s">
        <v>162</v>
      </c>
      <c r="C88" s="43">
        <v>3.0049999999999999</v>
      </c>
      <c r="D88" s="43">
        <v>2.7410000000000001</v>
      </c>
      <c r="E88" s="43">
        <v>102.5</v>
      </c>
      <c r="F88" s="43">
        <v>0</v>
      </c>
    </row>
    <row r="89" spans="1:6" x14ac:dyDescent="0.2">
      <c r="A89" s="22" t="str">
        <f t="shared" si="1"/>
        <v>2012</v>
      </c>
      <c r="B89" s="17" t="s">
        <v>163</v>
      </c>
      <c r="C89" s="43">
        <v>2.8820000000000001</v>
      </c>
      <c r="D89" s="43">
        <v>2.5209999999999999</v>
      </c>
      <c r="E89" s="43">
        <v>102.5</v>
      </c>
      <c r="F89" s="43">
        <v>0</v>
      </c>
    </row>
    <row r="90" spans="1:6" x14ac:dyDescent="0.2">
      <c r="A90" s="22" t="str">
        <f t="shared" si="1"/>
        <v>2012</v>
      </c>
      <c r="B90" s="17" t="s">
        <v>164</v>
      </c>
      <c r="C90" s="43">
        <v>2.8540000000000001</v>
      </c>
      <c r="D90" s="43">
        <v>2.5129999999999999</v>
      </c>
      <c r="E90" s="43">
        <v>102.5</v>
      </c>
      <c r="F90" s="43">
        <v>0</v>
      </c>
    </row>
    <row r="91" spans="1:6" x14ac:dyDescent="0.2">
      <c r="A91" s="22" t="str">
        <f t="shared" si="1"/>
        <v>2012</v>
      </c>
      <c r="B91" s="17" t="s">
        <v>165</v>
      </c>
      <c r="C91" s="43">
        <v>2.7389999999999999</v>
      </c>
      <c r="D91" s="43">
        <v>2.4580000000000002</v>
      </c>
      <c r="E91" s="43">
        <v>102.5</v>
      </c>
      <c r="F91" s="43">
        <v>0</v>
      </c>
    </row>
    <row r="92" spans="1:6" x14ac:dyDescent="0.2">
      <c r="A92" s="22" t="str">
        <f t="shared" si="1"/>
        <v>2012</v>
      </c>
      <c r="B92" s="17" t="s">
        <v>166</v>
      </c>
      <c r="C92" s="43">
        <v>2.69</v>
      </c>
      <c r="D92" s="43">
        <v>2.387</v>
      </c>
      <c r="E92" s="43">
        <v>102.5</v>
      </c>
      <c r="F92" s="43">
        <v>0</v>
      </c>
    </row>
    <row r="93" spans="1:6" x14ac:dyDescent="0.2">
      <c r="A93" s="22" t="str">
        <f t="shared" si="1"/>
        <v>2012</v>
      </c>
      <c r="B93" s="17" t="s">
        <v>167</v>
      </c>
      <c r="C93" s="43">
        <v>2.677</v>
      </c>
      <c r="D93" s="43">
        <v>2.3800000000000003</v>
      </c>
      <c r="E93" s="43">
        <v>102.5</v>
      </c>
      <c r="F93" s="43">
        <v>0</v>
      </c>
    </row>
    <row r="94" spans="1:6" x14ac:dyDescent="0.2">
      <c r="A94" s="22" t="str">
        <f t="shared" si="1"/>
        <v>2012</v>
      </c>
      <c r="B94" s="17" t="s">
        <v>168</v>
      </c>
      <c r="C94" s="43">
        <v>2.6159999999999997</v>
      </c>
      <c r="D94" s="43">
        <v>2.3410000000000002</v>
      </c>
      <c r="E94" s="43">
        <v>102.5</v>
      </c>
      <c r="F94" s="43">
        <v>0</v>
      </c>
    </row>
    <row r="95" spans="1:6" x14ac:dyDescent="0.2">
      <c r="A95" s="22" t="str">
        <f t="shared" si="1"/>
        <v>2012</v>
      </c>
      <c r="B95" s="17" t="s">
        <v>169</v>
      </c>
      <c r="C95" s="43">
        <v>2.5469999999999997</v>
      </c>
      <c r="D95" s="43">
        <v>2.2120000000000002</v>
      </c>
      <c r="E95" s="43">
        <v>102.5</v>
      </c>
      <c r="F95" s="43">
        <v>0</v>
      </c>
    </row>
    <row r="96" spans="1:6" x14ac:dyDescent="0.2">
      <c r="A96" s="22" t="str">
        <f t="shared" si="1"/>
        <v>2012</v>
      </c>
      <c r="B96" s="17" t="s">
        <v>170</v>
      </c>
      <c r="C96" s="43">
        <v>2.5339999999999998</v>
      </c>
      <c r="D96" s="43">
        <v>2.206</v>
      </c>
      <c r="E96" s="43">
        <v>102.5</v>
      </c>
      <c r="F96" s="43">
        <v>0</v>
      </c>
    </row>
    <row r="97" spans="1:6" x14ac:dyDescent="0.2">
      <c r="A97" s="22" t="str">
        <f t="shared" si="1"/>
        <v>2012</v>
      </c>
      <c r="B97" s="17" t="s">
        <v>171</v>
      </c>
      <c r="C97" s="43">
        <v>2.4689999999999999</v>
      </c>
      <c r="D97" s="43">
        <v>2.1579999999999999</v>
      </c>
      <c r="E97" s="43">
        <v>102.5</v>
      </c>
      <c r="F97" s="43">
        <v>0</v>
      </c>
    </row>
    <row r="98" spans="1:6" x14ac:dyDescent="0.2">
      <c r="A98" s="22" t="str">
        <f t="shared" si="1"/>
        <v>2012</v>
      </c>
      <c r="B98" s="17" t="s">
        <v>172</v>
      </c>
      <c r="C98" s="43">
        <v>2.4139999999999997</v>
      </c>
      <c r="D98" s="43">
        <v>2.097</v>
      </c>
      <c r="E98" s="43">
        <v>102.5</v>
      </c>
      <c r="F98" s="43">
        <v>0</v>
      </c>
    </row>
    <row r="99" spans="1:6" x14ac:dyDescent="0.2">
      <c r="A99" s="22" t="str">
        <f t="shared" si="1"/>
        <v>2012</v>
      </c>
      <c r="B99" s="17" t="s">
        <v>173</v>
      </c>
      <c r="C99" s="43">
        <v>2.3959999999999999</v>
      </c>
      <c r="D99" s="43">
        <v>2.0880000000000001</v>
      </c>
      <c r="E99" s="43">
        <v>102.5</v>
      </c>
      <c r="F99" s="43">
        <v>0</v>
      </c>
    </row>
    <row r="100" spans="1:6" x14ac:dyDescent="0.2">
      <c r="A100" s="22" t="str">
        <f t="shared" si="1"/>
        <v>2012</v>
      </c>
      <c r="B100" s="17" t="s">
        <v>174</v>
      </c>
      <c r="C100" s="43">
        <v>2.3019999999999996</v>
      </c>
      <c r="D100" s="43">
        <v>1.9779999999999998</v>
      </c>
      <c r="E100" s="43">
        <v>102.5</v>
      </c>
      <c r="F100" s="43">
        <v>0</v>
      </c>
    </row>
    <row r="101" spans="1:6" x14ac:dyDescent="0.2">
      <c r="A101" s="22" t="str">
        <f t="shared" si="1"/>
        <v>2013</v>
      </c>
      <c r="B101" s="17" t="s">
        <v>175</v>
      </c>
      <c r="C101" s="43">
        <v>2.177</v>
      </c>
      <c r="D101" s="43">
        <v>1.8049999999999997</v>
      </c>
      <c r="E101" s="43">
        <v>102.5</v>
      </c>
      <c r="F101" s="43">
        <v>0</v>
      </c>
    </row>
    <row r="102" spans="1:6" x14ac:dyDescent="0.2">
      <c r="A102" s="22" t="str">
        <f t="shared" si="1"/>
        <v>2013</v>
      </c>
      <c r="B102" s="17" t="s">
        <v>176</v>
      </c>
      <c r="C102" s="43">
        <v>2.1890000000000001</v>
      </c>
      <c r="D102" s="43">
        <v>1.8009999999999997</v>
      </c>
      <c r="E102" s="43">
        <v>102.5</v>
      </c>
      <c r="F102" s="43">
        <v>0</v>
      </c>
    </row>
    <row r="103" spans="1:6" x14ac:dyDescent="0.2">
      <c r="A103" s="22" t="str">
        <f t="shared" si="1"/>
        <v>2013</v>
      </c>
      <c r="B103" s="17" t="s">
        <v>177</v>
      </c>
      <c r="C103" s="43">
        <v>2.1510000000000002</v>
      </c>
      <c r="D103" s="43">
        <v>1.7869999999999999</v>
      </c>
      <c r="E103" s="43">
        <v>102.5</v>
      </c>
      <c r="F103" s="43">
        <v>0</v>
      </c>
    </row>
    <row r="104" spans="1:6" x14ac:dyDescent="0.2">
      <c r="A104" s="22" t="str">
        <f t="shared" si="1"/>
        <v>2013</v>
      </c>
      <c r="B104" s="17" t="s">
        <v>178</v>
      </c>
      <c r="C104" s="43">
        <v>2.133</v>
      </c>
      <c r="D104" s="43">
        <v>1.7730000000000001</v>
      </c>
      <c r="E104" s="43">
        <v>102.5</v>
      </c>
      <c r="F104" s="43">
        <v>0</v>
      </c>
    </row>
    <row r="105" spans="1:6" x14ac:dyDescent="0.2">
      <c r="A105" s="22" t="str">
        <f t="shared" si="1"/>
        <v>2013</v>
      </c>
      <c r="B105" s="17" t="s">
        <v>179</v>
      </c>
      <c r="C105" s="43">
        <v>2.1230000000000002</v>
      </c>
      <c r="D105" s="43">
        <v>1.7639999999999998</v>
      </c>
      <c r="E105" s="43">
        <v>102.5</v>
      </c>
      <c r="F105" s="43">
        <v>0</v>
      </c>
    </row>
    <row r="106" spans="1:6" x14ac:dyDescent="0.2">
      <c r="A106" s="22" t="str">
        <f t="shared" si="1"/>
        <v>2013</v>
      </c>
      <c r="B106" s="17" t="s">
        <v>180</v>
      </c>
      <c r="C106" s="43">
        <v>2.0970000000000004</v>
      </c>
      <c r="D106" s="43">
        <v>1.7370000000000001</v>
      </c>
      <c r="E106" s="43">
        <v>102.5</v>
      </c>
      <c r="F106" s="43">
        <v>0</v>
      </c>
    </row>
    <row r="107" spans="1:6" x14ac:dyDescent="0.2">
      <c r="A107" s="22" t="str">
        <f t="shared" si="1"/>
        <v>2013</v>
      </c>
      <c r="B107" s="17" t="s">
        <v>181</v>
      </c>
      <c r="C107" s="43">
        <v>2.0869999999999997</v>
      </c>
      <c r="D107" s="43">
        <v>1.7310000000000001</v>
      </c>
      <c r="E107" s="43">
        <v>102.5</v>
      </c>
      <c r="F107" s="43">
        <v>0</v>
      </c>
    </row>
    <row r="108" spans="1:6" x14ac:dyDescent="0.2">
      <c r="A108" s="22" t="str">
        <f t="shared" si="1"/>
        <v>2013</v>
      </c>
      <c r="B108" s="17" t="s">
        <v>182</v>
      </c>
      <c r="C108" s="43">
        <v>2.085</v>
      </c>
      <c r="D108" s="43">
        <v>1.7289999999999999</v>
      </c>
      <c r="E108" s="43">
        <v>102.5</v>
      </c>
      <c r="F108" s="43">
        <v>0</v>
      </c>
    </row>
    <row r="109" spans="1:6" x14ac:dyDescent="0.2">
      <c r="A109" s="22" t="str">
        <f t="shared" si="1"/>
        <v>2013</v>
      </c>
      <c r="B109" s="17" t="s">
        <v>183</v>
      </c>
      <c r="C109" s="43">
        <v>1.9499999999999997</v>
      </c>
      <c r="D109" s="43">
        <v>1.6829999999999998</v>
      </c>
      <c r="E109" s="43">
        <v>102.5</v>
      </c>
      <c r="F109" s="43">
        <v>0</v>
      </c>
    </row>
    <row r="110" spans="1:6" x14ac:dyDescent="0.2">
      <c r="A110" s="22" t="str">
        <f t="shared" si="1"/>
        <v>2013</v>
      </c>
      <c r="B110" s="17" t="s">
        <v>184</v>
      </c>
      <c r="C110" s="43">
        <v>1.9320000000000002</v>
      </c>
      <c r="D110" s="43">
        <v>1.6900000000000002</v>
      </c>
      <c r="E110" s="43">
        <v>102.5</v>
      </c>
      <c r="F110" s="43">
        <v>0</v>
      </c>
    </row>
    <row r="111" spans="1:6" x14ac:dyDescent="0.2">
      <c r="A111" s="22" t="str">
        <f t="shared" si="1"/>
        <v>2013</v>
      </c>
      <c r="B111" s="17" t="s">
        <v>185</v>
      </c>
      <c r="C111" s="43">
        <v>1.9279999999999999</v>
      </c>
      <c r="D111" s="43">
        <v>1.6929999999999998</v>
      </c>
      <c r="E111" s="43">
        <v>102.5</v>
      </c>
      <c r="F111" s="43">
        <v>0</v>
      </c>
    </row>
    <row r="112" spans="1:6" x14ac:dyDescent="0.2">
      <c r="A112" s="22" t="str">
        <f t="shared" si="1"/>
        <v>2013</v>
      </c>
      <c r="B112" s="17" t="s">
        <v>186</v>
      </c>
      <c r="C112" s="43">
        <v>1.9100000000000001</v>
      </c>
      <c r="D112" s="43">
        <v>1.6850000000000001</v>
      </c>
      <c r="E112" s="43">
        <v>102.5</v>
      </c>
      <c r="F112" s="43">
        <v>0</v>
      </c>
    </row>
    <row r="113" spans="1:6" x14ac:dyDescent="0.2">
      <c r="A113" s="22" t="str">
        <f t="shared" si="1"/>
        <v>2014</v>
      </c>
      <c r="B113" s="17" t="s">
        <v>187</v>
      </c>
      <c r="C113" s="43">
        <v>1.8649999999999998</v>
      </c>
      <c r="D113" s="43">
        <v>1.6419999999999999</v>
      </c>
      <c r="E113" s="43">
        <v>102.5</v>
      </c>
      <c r="F113" s="43">
        <v>0</v>
      </c>
    </row>
    <row r="114" spans="1:6" x14ac:dyDescent="0.2">
      <c r="A114" s="22" t="str">
        <f t="shared" si="1"/>
        <v>2014</v>
      </c>
      <c r="B114" s="17" t="s">
        <v>188</v>
      </c>
      <c r="C114" s="43">
        <v>1.8609999999999998</v>
      </c>
      <c r="D114" s="43">
        <v>1.6430000000000002</v>
      </c>
      <c r="E114" s="43">
        <v>102.5</v>
      </c>
      <c r="F114" s="43">
        <v>0</v>
      </c>
    </row>
    <row r="115" spans="1:6" x14ac:dyDescent="0.2">
      <c r="A115" s="22" t="str">
        <f t="shared" si="1"/>
        <v>2014</v>
      </c>
      <c r="B115" s="17" t="s">
        <v>189</v>
      </c>
      <c r="C115" s="43">
        <v>1.8519999999999999</v>
      </c>
      <c r="D115" s="43">
        <v>1.6240000000000001</v>
      </c>
      <c r="E115" s="43">
        <v>102.5</v>
      </c>
      <c r="F115" s="43">
        <v>0</v>
      </c>
    </row>
    <row r="116" spans="1:6" x14ac:dyDescent="0.2">
      <c r="A116" s="22" t="str">
        <f t="shared" si="1"/>
        <v>2014</v>
      </c>
      <c r="B116" s="17" t="s">
        <v>190</v>
      </c>
      <c r="C116" s="43">
        <v>1.839</v>
      </c>
      <c r="D116" s="43">
        <v>1.6240000000000001</v>
      </c>
      <c r="E116" s="43">
        <v>102.5</v>
      </c>
      <c r="F116" s="43">
        <v>0</v>
      </c>
    </row>
    <row r="117" spans="1:6" x14ac:dyDescent="0.2">
      <c r="A117" s="22" t="str">
        <f t="shared" si="1"/>
        <v>2014</v>
      </c>
      <c r="B117" s="17" t="s">
        <v>191</v>
      </c>
      <c r="C117" s="43">
        <v>1.8359999999999999</v>
      </c>
      <c r="D117" s="43">
        <v>1.617</v>
      </c>
      <c r="E117" s="43">
        <v>102.5</v>
      </c>
      <c r="F117" s="43">
        <v>0</v>
      </c>
    </row>
    <row r="118" spans="1:6" x14ac:dyDescent="0.2">
      <c r="A118" s="22" t="str">
        <f t="shared" si="1"/>
        <v>2014</v>
      </c>
      <c r="B118" s="17" t="s">
        <v>192</v>
      </c>
      <c r="C118" s="43">
        <v>1.82</v>
      </c>
      <c r="D118" s="43">
        <v>1.609</v>
      </c>
      <c r="E118" s="43">
        <v>102.5</v>
      </c>
      <c r="F118" s="43">
        <v>0</v>
      </c>
    </row>
    <row r="119" spans="1:6" x14ac:dyDescent="0.2">
      <c r="A119" s="22" t="str">
        <f t="shared" si="1"/>
        <v>2014</v>
      </c>
      <c r="B119" s="17" t="s">
        <v>193</v>
      </c>
      <c r="C119" s="43">
        <v>1.8120000000000001</v>
      </c>
      <c r="D119" s="43">
        <v>1.6079999999999999</v>
      </c>
      <c r="E119" s="43">
        <v>102.5</v>
      </c>
      <c r="F119" s="43">
        <v>0</v>
      </c>
    </row>
    <row r="120" spans="1:6" x14ac:dyDescent="0.2">
      <c r="A120" s="22" t="str">
        <f t="shared" si="1"/>
        <v>2014</v>
      </c>
      <c r="B120" s="17" t="s">
        <v>194</v>
      </c>
      <c r="C120" s="43">
        <v>1.804</v>
      </c>
      <c r="D120" s="43">
        <v>1.593</v>
      </c>
      <c r="E120" s="43">
        <v>102.5</v>
      </c>
      <c r="F120" s="43">
        <v>0</v>
      </c>
    </row>
    <row r="121" spans="1:6" x14ac:dyDescent="0.2">
      <c r="A121" s="22" t="str">
        <f t="shared" si="1"/>
        <v>2014</v>
      </c>
      <c r="B121" s="17" t="s">
        <v>195</v>
      </c>
      <c r="C121" s="43">
        <v>1.7830000000000001</v>
      </c>
      <c r="D121" s="43">
        <v>1.5820000000000001</v>
      </c>
      <c r="E121" s="43">
        <v>102.5</v>
      </c>
      <c r="F121" s="43">
        <v>0</v>
      </c>
    </row>
    <row r="122" spans="1:6" x14ac:dyDescent="0.2">
      <c r="A122" s="22" t="str">
        <f t="shared" si="1"/>
        <v>2014</v>
      </c>
      <c r="B122" s="17" t="s">
        <v>196</v>
      </c>
      <c r="C122" s="43">
        <v>1.7649999999999999</v>
      </c>
      <c r="D122" s="43">
        <v>1.58</v>
      </c>
      <c r="E122" s="43">
        <v>102.5</v>
      </c>
      <c r="F122" s="43">
        <v>0</v>
      </c>
    </row>
    <row r="123" spans="1:6" x14ac:dyDescent="0.2">
      <c r="A123" s="22" t="str">
        <f t="shared" si="1"/>
        <v>2014</v>
      </c>
      <c r="B123" s="17" t="s">
        <v>197</v>
      </c>
      <c r="C123" s="43">
        <v>1.7530000000000001</v>
      </c>
      <c r="D123" s="43">
        <v>1.5760000000000001</v>
      </c>
      <c r="E123" s="43">
        <v>102.5</v>
      </c>
      <c r="F123" s="43">
        <v>0</v>
      </c>
    </row>
    <row r="124" spans="1:6" x14ac:dyDescent="0.2">
      <c r="A124" s="22" t="str">
        <f t="shared" si="1"/>
        <v>2014</v>
      </c>
      <c r="B124" s="17" t="s">
        <v>198</v>
      </c>
      <c r="C124" s="43">
        <v>1.7090000000000001</v>
      </c>
      <c r="D124" s="43">
        <v>1.5329999999999999</v>
      </c>
      <c r="E124" s="43">
        <v>102.5</v>
      </c>
      <c r="F124" s="43">
        <v>0</v>
      </c>
    </row>
    <row r="125" spans="1:6" x14ac:dyDescent="0.2">
      <c r="A125" s="22" t="str">
        <f t="shared" si="1"/>
        <v>2015</v>
      </c>
      <c r="B125" s="17" t="s">
        <v>199</v>
      </c>
      <c r="C125" s="43">
        <v>1.6709999999999998</v>
      </c>
      <c r="D125" s="43">
        <v>1.496</v>
      </c>
      <c r="E125" s="43">
        <v>102.5</v>
      </c>
      <c r="F125" s="43">
        <v>0</v>
      </c>
    </row>
    <row r="126" spans="1:6" x14ac:dyDescent="0.2">
      <c r="A126" s="22" t="str">
        <f t="shared" si="1"/>
        <v>2015</v>
      </c>
      <c r="B126" s="17" t="s">
        <v>200</v>
      </c>
      <c r="C126" s="43">
        <v>1.649</v>
      </c>
      <c r="D126" s="43">
        <v>1.492</v>
      </c>
      <c r="E126" s="43">
        <v>102.5</v>
      </c>
      <c r="F126" s="43">
        <v>0</v>
      </c>
    </row>
    <row r="127" spans="1:6" x14ac:dyDescent="0.2">
      <c r="A127" s="22" t="str">
        <f t="shared" si="1"/>
        <v>2015</v>
      </c>
      <c r="B127" s="17" t="s">
        <v>201</v>
      </c>
      <c r="C127" s="43">
        <v>1.599</v>
      </c>
      <c r="D127" s="43">
        <v>1.421</v>
      </c>
      <c r="E127" s="43">
        <v>102.5</v>
      </c>
      <c r="F127" s="43">
        <v>0</v>
      </c>
    </row>
    <row r="128" spans="1:6" x14ac:dyDescent="0.2">
      <c r="A128" s="22" t="str">
        <f t="shared" si="1"/>
        <v>2015</v>
      </c>
      <c r="B128" s="17" t="s">
        <v>202</v>
      </c>
      <c r="C128" s="43">
        <v>1.53</v>
      </c>
      <c r="D128" s="43">
        <v>1.391</v>
      </c>
      <c r="E128" s="43">
        <v>102.5</v>
      </c>
      <c r="F128" s="43">
        <v>0</v>
      </c>
    </row>
    <row r="129" spans="1:6" x14ac:dyDescent="0.2">
      <c r="A129" s="22" t="str">
        <f t="shared" si="1"/>
        <v>2015</v>
      </c>
      <c r="B129" s="17" t="s">
        <v>203</v>
      </c>
      <c r="C129" s="43">
        <v>1.5209999999999999</v>
      </c>
      <c r="D129" s="43">
        <v>1.3940000000000001</v>
      </c>
      <c r="E129" s="43">
        <v>102.5</v>
      </c>
      <c r="F129" s="43">
        <v>0</v>
      </c>
    </row>
    <row r="130" spans="1:6" x14ac:dyDescent="0.2">
      <c r="A130" s="22" t="str">
        <f t="shared" si="1"/>
        <v>2015</v>
      </c>
      <c r="B130" s="17" t="s">
        <v>204</v>
      </c>
      <c r="C130" s="43">
        <v>1.4910000000000001</v>
      </c>
      <c r="D130" s="43">
        <v>1.323</v>
      </c>
      <c r="E130" s="43">
        <v>102.5</v>
      </c>
      <c r="F130" s="43">
        <v>0</v>
      </c>
    </row>
    <row r="131" spans="1:6" x14ac:dyDescent="0.2">
      <c r="A131" s="22" t="str">
        <f t="shared" si="1"/>
        <v>2015</v>
      </c>
      <c r="B131" s="17" t="s">
        <v>205</v>
      </c>
      <c r="C131" s="43">
        <v>1.4910000000000001</v>
      </c>
      <c r="D131" s="43">
        <v>1.2849999999999997</v>
      </c>
      <c r="E131" s="43">
        <v>102.5</v>
      </c>
      <c r="F131" s="43">
        <v>0</v>
      </c>
    </row>
    <row r="132" spans="1:6" x14ac:dyDescent="0.2">
      <c r="A132" s="22" t="str">
        <f t="shared" si="1"/>
        <v>2015</v>
      </c>
      <c r="B132" s="17" t="s">
        <v>206</v>
      </c>
      <c r="C132" s="43">
        <v>1.494</v>
      </c>
      <c r="D132" s="43">
        <v>1.2870000000000001</v>
      </c>
      <c r="E132" s="43">
        <v>102.5</v>
      </c>
      <c r="F132" s="43">
        <v>0</v>
      </c>
    </row>
    <row r="133" spans="1:6" x14ac:dyDescent="0.2">
      <c r="A133" s="22" t="str">
        <f t="shared" si="1"/>
        <v>2015</v>
      </c>
      <c r="B133" s="17" t="s">
        <v>207</v>
      </c>
      <c r="C133" s="43">
        <v>1.492</v>
      </c>
      <c r="D133" s="43">
        <v>1.2890000000000001</v>
      </c>
      <c r="E133" s="43">
        <v>102.5</v>
      </c>
      <c r="F133" s="43">
        <v>0</v>
      </c>
    </row>
    <row r="134" spans="1:6" x14ac:dyDescent="0.2">
      <c r="A134" s="22" t="str">
        <f t="shared" ref="A134:A169" si="2">LEFT(B134,4)</f>
        <v>2015</v>
      </c>
      <c r="B134" s="17" t="s">
        <v>208</v>
      </c>
      <c r="C134" s="43">
        <v>1.496</v>
      </c>
      <c r="D134" s="43">
        <v>1.2909999999999999</v>
      </c>
      <c r="E134" s="43">
        <v>102.5</v>
      </c>
      <c r="F134" s="43">
        <v>0</v>
      </c>
    </row>
    <row r="135" spans="1:6" x14ac:dyDescent="0.2">
      <c r="A135" s="22" t="str">
        <f t="shared" si="2"/>
        <v>2015</v>
      </c>
      <c r="B135" s="17" t="s">
        <v>209</v>
      </c>
      <c r="C135" s="43">
        <v>1.498</v>
      </c>
      <c r="D135" s="43">
        <v>1.294</v>
      </c>
      <c r="E135" s="43">
        <v>102.5</v>
      </c>
      <c r="F135" s="43">
        <v>0</v>
      </c>
    </row>
    <row r="136" spans="1:6" x14ac:dyDescent="0.2">
      <c r="A136" s="22" t="str">
        <f t="shared" si="2"/>
        <v>2015</v>
      </c>
      <c r="B136" s="17" t="s">
        <v>210</v>
      </c>
      <c r="C136" s="43">
        <v>1.48</v>
      </c>
      <c r="D136" s="43">
        <v>1.2589999999999999</v>
      </c>
      <c r="E136" s="43">
        <v>102.5</v>
      </c>
      <c r="F136" s="43">
        <v>0</v>
      </c>
    </row>
    <row r="137" spans="1:6" x14ac:dyDescent="0.2">
      <c r="A137" s="22" t="str">
        <f t="shared" si="2"/>
        <v>2016</v>
      </c>
      <c r="B137" s="17" t="s">
        <v>211</v>
      </c>
      <c r="C137" s="43">
        <v>1.45</v>
      </c>
      <c r="D137" s="43">
        <v>1.2269999999999999</v>
      </c>
      <c r="E137" s="43">
        <v>102.5</v>
      </c>
      <c r="F137" s="43">
        <v>0</v>
      </c>
    </row>
    <row r="138" spans="1:6" x14ac:dyDescent="0.2">
      <c r="A138" s="22" t="str">
        <f t="shared" si="2"/>
        <v>2016</v>
      </c>
      <c r="B138" s="17" t="s">
        <v>212</v>
      </c>
      <c r="C138" s="43">
        <v>1.4489999999999998</v>
      </c>
      <c r="D138" s="43">
        <v>1.2280000000000002</v>
      </c>
      <c r="E138" s="43">
        <v>102.5</v>
      </c>
      <c r="F138" s="43">
        <v>0</v>
      </c>
    </row>
    <row r="139" spans="1:6" x14ac:dyDescent="0.2">
      <c r="A139" s="22" t="str">
        <f t="shared" si="2"/>
        <v>2016</v>
      </c>
      <c r="B139" s="17" t="s">
        <v>213</v>
      </c>
      <c r="C139" s="43">
        <v>1.4400000000000002</v>
      </c>
      <c r="D139" s="43">
        <v>1.2250000000000001</v>
      </c>
      <c r="E139" s="43">
        <v>102.5</v>
      </c>
      <c r="F139" s="43">
        <v>0</v>
      </c>
    </row>
    <row r="140" spans="1:6" x14ac:dyDescent="0.2">
      <c r="A140" s="22" t="str">
        <f t="shared" si="2"/>
        <v>2016</v>
      </c>
      <c r="B140" s="17" t="s">
        <v>214</v>
      </c>
      <c r="C140" s="43">
        <v>1.4209999999999998</v>
      </c>
      <c r="D140" s="43">
        <v>1.216</v>
      </c>
      <c r="E140" s="43">
        <v>102.5</v>
      </c>
      <c r="F140" s="43">
        <v>0</v>
      </c>
    </row>
    <row r="141" spans="1:6" x14ac:dyDescent="0.2">
      <c r="A141" s="22" t="str">
        <f t="shared" si="2"/>
        <v>2016</v>
      </c>
      <c r="B141" s="17" t="s">
        <v>215</v>
      </c>
      <c r="C141" s="43">
        <v>1.419</v>
      </c>
      <c r="D141" s="43">
        <v>1.2170000000000001</v>
      </c>
      <c r="E141" s="43">
        <v>102.5</v>
      </c>
      <c r="F141" s="43">
        <v>0</v>
      </c>
    </row>
    <row r="142" spans="1:6" x14ac:dyDescent="0.2">
      <c r="A142" s="22" t="str">
        <f t="shared" si="2"/>
        <v>2016</v>
      </c>
      <c r="B142" s="17" t="s">
        <v>216</v>
      </c>
      <c r="C142" s="43">
        <v>1.407</v>
      </c>
      <c r="D142" s="43">
        <v>1.206</v>
      </c>
      <c r="E142" s="43">
        <v>102.5</v>
      </c>
      <c r="F142" s="43">
        <v>0</v>
      </c>
    </row>
    <row r="143" spans="1:6" x14ac:dyDescent="0.2">
      <c r="A143" s="22" t="str">
        <f t="shared" si="2"/>
        <v>2016</v>
      </c>
      <c r="B143" s="17" t="s">
        <v>217</v>
      </c>
      <c r="C143" s="43">
        <v>1.3979999999999999</v>
      </c>
      <c r="D143" s="43">
        <v>1.1909999999999998</v>
      </c>
      <c r="E143" s="43">
        <v>102.5</v>
      </c>
      <c r="F143" s="43">
        <v>0</v>
      </c>
    </row>
    <row r="144" spans="1:6" x14ac:dyDescent="0.2">
      <c r="A144" s="22" t="str">
        <f t="shared" si="2"/>
        <v>2016</v>
      </c>
      <c r="B144" s="17" t="s">
        <v>218</v>
      </c>
      <c r="C144" s="43">
        <v>1.3920000000000001</v>
      </c>
      <c r="D144" s="43">
        <v>1.1910000000000001</v>
      </c>
      <c r="E144" s="43">
        <v>102.5</v>
      </c>
      <c r="F144" s="43">
        <v>0</v>
      </c>
    </row>
    <row r="145" spans="1:6" x14ac:dyDescent="0.2">
      <c r="A145" s="22" t="str">
        <f t="shared" si="2"/>
        <v>2016</v>
      </c>
      <c r="B145" s="17" t="s">
        <v>219</v>
      </c>
      <c r="C145" s="43">
        <v>1.375</v>
      </c>
      <c r="D145" s="43">
        <v>1.179</v>
      </c>
      <c r="E145" s="43">
        <v>102.5</v>
      </c>
      <c r="F145" s="43">
        <v>0</v>
      </c>
    </row>
    <row r="146" spans="1:6" x14ac:dyDescent="0.2">
      <c r="A146" s="22" t="str">
        <f t="shared" si="2"/>
        <v>2016</v>
      </c>
      <c r="B146" s="17" t="s">
        <v>220</v>
      </c>
      <c r="C146" s="43">
        <v>1.3570000000000002</v>
      </c>
      <c r="D146" s="43">
        <v>1.1720000000000002</v>
      </c>
      <c r="E146" s="43">
        <v>102.5</v>
      </c>
      <c r="F146" s="43">
        <v>0</v>
      </c>
    </row>
    <row r="147" spans="1:6" x14ac:dyDescent="0.2">
      <c r="A147" s="22" t="str">
        <f t="shared" si="2"/>
        <v>2016</v>
      </c>
      <c r="B147" s="17" t="s">
        <v>221</v>
      </c>
      <c r="C147" s="43">
        <v>1.3519999999999999</v>
      </c>
      <c r="D147" s="43">
        <v>1.1659999999999999</v>
      </c>
      <c r="E147" s="43">
        <v>102.5</v>
      </c>
      <c r="F147" s="43">
        <v>0</v>
      </c>
    </row>
    <row r="148" spans="1:6" x14ac:dyDescent="0.2">
      <c r="A148" s="22" t="str">
        <f t="shared" si="2"/>
        <v>2016</v>
      </c>
      <c r="B148" s="17" t="s">
        <v>222</v>
      </c>
      <c r="C148" s="43">
        <v>1.2919999999999998</v>
      </c>
      <c r="D148" s="43">
        <v>1.123</v>
      </c>
      <c r="E148" s="43">
        <v>102.5</v>
      </c>
      <c r="F148" s="43">
        <v>0</v>
      </c>
    </row>
    <row r="149" spans="1:6" x14ac:dyDescent="0.2">
      <c r="A149" s="22" t="str">
        <f t="shared" si="2"/>
        <v>2017</v>
      </c>
      <c r="B149" s="17" t="s">
        <v>223</v>
      </c>
      <c r="C149" s="43">
        <v>1.2739999999999998</v>
      </c>
      <c r="D149" s="43">
        <v>1.107</v>
      </c>
      <c r="E149" s="43">
        <v>102.5</v>
      </c>
      <c r="F149" s="43">
        <v>0</v>
      </c>
    </row>
    <row r="150" spans="1:6" x14ac:dyDescent="0.2">
      <c r="A150" s="22" t="str">
        <f t="shared" si="2"/>
        <v>2017</v>
      </c>
      <c r="B150" s="17" t="s">
        <v>224</v>
      </c>
      <c r="C150" s="43">
        <v>1.2689999999999997</v>
      </c>
      <c r="D150" s="43">
        <v>1.091</v>
      </c>
      <c r="E150" s="43">
        <v>102.5</v>
      </c>
      <c r="F150" s="43">
        <v>0</v>
      </c>
    </row>
    <row r="151" spans="1:6" x14ac:dyDescent="0.2">
      <c r="A151" s="22" t="str">
        <f t="shared" si="2"/>
        <v>2017</v>
      </c>
      <c r="B151" s="17" t="s">
        <v>225</v>
      </c>
      <c r="C151" s="43">
        <v>1.2590000000000001</v>
      </c>
      <c r="D151" s="43">
        <v>1.0780000000000001</v>
      </c>
      <c r="E151" s="43">
        <v>102.5</v>
      </c>
      <c r="F151" s="43">
        <v>0</v>
      </c>
    </row>
    <row r="152" spans="1:6" x14ac:dyDescent="0.2">
      <c r="A152" s="22" t="str">
        <f t="shared" si="2"/>
        <v>2017</v>
      </c>
      <c r="B152" s="17" t="s">
        <v>226</v>
      </c>
      <c r="C152" s="43">
        <v>1.2249999999999996</v>
      </c>
      <c r="D152" s="43">
        <v>1.054</v>
      </c>
      <c r="E152" s="43">
        <v>102.5</v>
      </c>
      <c r="F152" s="43">
        <v>0</v>
      </c>
    </row>
    <row r="153" spans="1:6" x14ac:dyDescent="0.2">
      <c r="A153" s="22" t="str">
        <f t="shared" si="2"/>
        <v>2017</v>
      </c>
      <c r="B153" s="17" t="s">
        <v>227</v>
      </c>
      <c r="C153" s="43">
        <v>1.2229999999999999</v>
      </c>
      <c r="D153" s="43">
        <v>1.052</v>
      </c>
      <c r="E153" s="43">
        <v>102.5</v>
      </c>
      <c r="F153" s="43">
        <v>0</v>
      </c>
    </row>
    <row r="154" spans="1:6" x14ac:dyDescent="0.2">
      <c r="A154" s="22" t="str">
        <f t="shared" si="2"/>
        <v>2017</v>
      </c>
      <c r="B154" s="17" t="s">
        <v>228</v>
      </c>
      <c r="C154" s="43">
        <v>1.2089999999999996</v>
      </c>
      <c r="D154" s="43">
        <v>1.0339999999999998</v>
      </c>
      <c r="E154" s="43">
        <v>102.5</v>
      </c>
      <c r="F154" s="43">
        <v>0</v>
      </c>
    </row>
    <row r="155" spans="1:6" x14ac:dyDescent="0.2">
      <c r="A155" s="22" t="str">
        <f t="shared" si="2"/>
        <v>2017</v>
      </c>
      <c r="B155" s="17" t="s">
        <v>229</v>
      </c>
      <c r="C155" s="43">
        <v>1.2030000000000001</v>
      </c>
      <c r="D155" s="43">
        <v>1.0369999999999999</v>
      </c>
      <c r="E155" s="43">
        <v>102.5</v>
      </c>
      <c r="F155" s="43">
        <v>0</v>
      </c>
    </row>
    <row r="156" spans="1:6" x14ac:dyDescent="0.2">
      <c r="A156" s="22" t="str">
        <f t="shared" si="2"/>
        <v>2017</v>
      </c>
      <c r="B156" s="17" t="s">
        <v>230</v>
      </c>
      <c r="C156" s="43">
        <v>1.2049999999999998</v>
      </c>
      <c r="D156" s="43">
        <v>1.028</v>
      </c>
      <c r="E156" s="43">
        <v>102.5</v>
      </c>
      <c r="F156" s="43">
        <v>0</v>
      </c>
    </row>
    <row r="157" spans="1:6" x14ac:dyDescent="0.2">
      <c r="A157" s="22" t="str">
        <f t="shared" si="2"/>
        <v>2017</v>
      </c>
      <c r="B157" s="17" t="s">
        <v>231</v>
      </c>
      <c r="C157" s="43">
        <v>1.1910000000000003</v>
      </c>
      <c r="D157" s="43">
        <v>1.0150000000000001</v>
      </c>
      <c r="E157" s="43">
        <v>102.5</v>
      </c>
      <c r="F157" s="43">
        <v>0</v>
      </c>
    </row>
    <row r="158" spans="1:6" x14ac:dyDescent="0.2">
      <c r="A158" s="22" t="str">
        <f t="shared" si="2"/>
        <v>2017</v>
      </c>
      <c r="B158" s="17" t="s">
        <v>232</v>
      </c>
      <c r="C158" s="43">
        <v>1.1750000000000003</v>
      </c>
      <c r="D158" s="43">
        <v>0.99900000000000011</v>
      </c>
      <c r="E158" s="43">
        <v>102.5</v>
      </c>
      <c r="F158" s="43">
        <v>0</v>
      </c>
    </row>
    <row r="159" spans="1:6" x14ac:dyDescent="0.2">
      <c r="A159" s="22" t="str">
        <f t="shared" si="2"/>
        <v>2017</v>
      </c>
      <c r="B159" s="17" t="s">
        <v>233</v>
      </c>
      <c r="C159" s="43">
        <v>1.17</v>
      </c>
      <c r="D159" s="43">
        <v>0.99399999999999999</v>
      </c>
      <c r="E159" s="43">
        <v>102.5</v>
      </c>
      <c r="F159" s="43">
        <v>0</v>
      </c>
    </row>
    <row r="160" spans="1:6" x14ac:dyDescent="0.2">
      <c r="A160" s="22" t="str">
        <f t="shared" si="2"/>
        <v>2017</v>
      </c>
      <c r="B160" s="17" t="s">
        <v>234</v>
      </c>
      <c r="C160" s="43">
        <v>1.1379999999999999</v>
      </c>
      <c r="D160" s="43">
        <v>0.96800000000000008</v>
      </c>
      <c r="E160" s="43">
        <v>102.5</v>
      </c>
      <c r="F160" s="43">
        <v>0</v>
      </c>
    </row>
    <row r="161" spans="1:6" x14ac:dyDescent="0.2">
      <c r="A161" s="22" t="str">
        <f t="shared" si="2"/>
        <v>2018</v>
      </c>
      <c r="B161" s="18" t="s">
        <v>235</v>
      </c>
      <c r="C161" s="43">
        <v>1.1260000000000001</v>
      </c>
      <c r="D161" s="43">
        <v>0.94900000000000007</v>
      </c>
      <c r="E161" s="43">
        <v>102.5</v>
      </c>
      <c r="F161" s="43">
        <v>0</v>
      </c>
    </row>
    <row r="162" spans="1:6" x14ac:dyDescent="0.2">
      <c r="A162" s="22" t="str">
        <f t="shared" si="2"/>
        <v>2018</v>
      </c>
      <c r="B162" s="18" t="s">
        <v>236</v>
      </c>
      <c r="C162" s="43">
        <v>1.1249999999999998</v>
      </c>
      <c r="D162" s="43">
        <v>0.94700000000000006</v>
      </c>
      <c r="E162" s="43">
        <v>102.5</v>
      </c>
      <c r="F162" s="43">
        <v>0</v>
      </c>
    </row>
    <row r="163" spans="1:6" x14ac:dyDescent="0.2">
      <c r="A163" s="22" t="str">
        <f t="shared" si="2"/>
        <v>2018</v>
      </c>
      <c r="B163" s="18" t="s">
        <v>237</v>
      </c>
      <c r="C163" s="43">
        <v>1.1120000000000001</v>
      </c>
      <c r="D163" s="43">
        <v>0.92899999999999994</v>
      </c>
      <c r="E163" s="43">
        <v>102.5</v>
      </c>
      <c r="F163" s="43">
        <v>6</v>
      </c>
    </row>
    <row r="164" spans="1:6" x14ac:dyDescent="0.2">
      <c r="A164" s="22" t="str">
        <f t="shared" si="2"/>
        <v>2018</v>
      </c>
      <c r="B164" s="18" t="s">
        <v>238</v>
      </c>
      <c r="C164" s="43">
        <v>1.1119999999999999</v>
      </c>
      <c r="D164" s="43">
        <v>0.91500000000000004</v>
      </c>
      <c r="E164" s="43"/>
      <c r="F164" s="43"/>
    </row>
    <row r="165" spans="1:6" x14ac:dyDescent="0.2">
      <c r="A165" s="22" t="str">
        <f t="shared" si="2"/>
        <v>2018</v>
      </c>
      <c r="B165" s="18" t="s">
        <v>451</v>
      </c>
      <c r="C165" s="43">
        <v>1.1129999999999998</v>
      </c>
      <c r="D165" s="43">
        <v>0.91500000000000004</v>
      </c>
      <c r="E165" s="43"/>
      <c r="F165" s="43"/>
    </row>
    <row r="166" spans="1:6" x14ac:dyDescent="0.2">
      <c r="A166" s="22" t="str">
        <f t="shared" si="2"/>
        <v>2018</v>
      </c>
      <c r="B166" s="18" t="s">
        <v>452</v>
      </c>
      <c r="C166" s="43">
        <v>1.1040000000000001</v>
      </c>
      <c r="D166" s="43">
        <v>0.90699999999999992</v>
      </c>
      <c r="E166" s="43"/>
      <c r="F166" s="43"/>
    </row>
    <row r="167" spans="1:6" x14ac:dyDescent="0.2">
      <c r="A167" s="22" t="str">
        <f t="shared" si="2"/>
        <v>2018</v>
      </c>
      <c r="B167" s="18" t="s">
        <v>453</v>
      </c>
      <c r="C167" s="43">
        <v>1.1059999999999999</v>
      </c>
      <c r="D167" s="43">
        <v>0.90799999999999992</v>
      </c>
      <c r="E167" s="43"/>
      <c r="F167" s="43"/>
    </row>
    <row r="168" spans="1:6" x14ac:dyDescent="0.2">
      <c r="A168" s="22" t="str">
        <f t="shared" si="2"/>
        <v>2018</v>
      </c>
      <c r="B168" s="18" t="s">
        <v>454</v>
      </c>
      <c r="C168" s="43">
        <v>1.107</v>
      </c>
      <c r="D168" s="43">
        <v>0.90400000000000003</v>
      </c>
      <c r="E168" s="43"/>
      <c r="F168" s="43"/>
    </row>
    <row r="169" spans="1:6" x14ac:dyDescent="0.2">
      <c r="A169" s="22" t="str">
        <f t="shared" si="2"/>
        <v>2018</v>
      </c>
      <c r="B169" s="18" t="s">
        <v>455</v>
      </c>
      <c r="C169" s="43">
        <v>1.097</v>
      </c>
      <c r="D169" s="43">
        <v>0.86</v>
      </c>
      <c r="E169" s="43"/>
      <c r="F169" s="43"/>
    </row>
    <row r="170" spans="1:6" x14ac:dyDescent="0.2">
      <c r="C170" s="43"/>
      <c r="D170" s="43"/>
      <c r="E170" s="43"/>
      <c r="F170" s="43"/>
    </row>
    <row r="171" spans="1:6" x14ac:dyDescent="0.2">
      <c r="C171" s="43"/>
      <c r="D171" s="43"/>
      <c r="E171" s="43"/>
      <c r="F171" s="43"/>
    </row>
    <row r="172" spans="1:6" x14ac:dyDescent="0.2">
      <c r="C172" s="43"/>
      <c r="D172" s="43"/>
      <c r="E172" s="43"/>
      <c r="F172" s="43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9"/>
  <dimension ref="A1:D172"/>
  <sheetViews>
    <sheetView workbookViewId="0"/>
  </sheetViews>
  <sheetFormatPr defaultColWidth="9.140625" defaultRowHeight="12.75" x14ac:dyDescent="0.2"/>
  <cols>
    <col min="1" max="1" width="12.7109375" style="18" customWidth="1"/>
    <col min="2" max="2" width="18.140625" style="18" customWidth="1"/>
    <col min="3" max="3" width="13.42578125" style="18" bestFit="1" customWidth="1"/>
    <col min="4" max="34" width="9.140625" style="18" customWidth="1"/>
    <col min="35" max="16384" width="9.140625" style="18"/>
  </cols>
  <sheetData>
    <row r="1" spans="1:4" s="19" customFormat="1" ht="36.75" customHeight="1" x14ac:dyDescent="0.25">
      <c r="A1" s="19" t="s">
        <v>910</v>
      </c>
      <c r="B1" s="19" t="s">
        <v>522</v>
      </c>
    </row>
    <row r="2" spans="1:4" s="12" customFormat="1" ht="25.5" customHeight="1" x14ac:dyDescent="0.2">
      <c r="A2" s="66" t="s">
        <v>2</v>
      </c>
      <c r="C2" s="14" t="s">
        <v>906</v>
      </c>
      <c r="D2" s="14" t="s">
        <v>907</v>
      </c>
    </row>
    <row r="4" spans="1:4" hidden="1" x14ac:dyDescent="0.2">
      <c r="B4" s="18" t="s">
        <v>4</v>
      </c>
      <c r="C4" s="18" t="s">
        <v>911</v>
      </c>
      <c r="D4" s="18" t="s">
        <v>912</v>
      </c>
    </row>
    <row r="5" spans="1:4" x14ac:dyDescent="0.2">
      <c r="A5" s="22" t="str">
        <f>LEFT(B5,4)</f>
        <v>2005</v>
      </c>
      <c r="B5" s="17" t="s">
        <v>79</v>
      </c>
      <c r="C5" s="43">
        <v>0.51900000000000002</v>
      </c>
      <c r="D5" s="43">
        <v>0.42399999999999999</v>
      </c>
    </row>
    <row r="6" spans="1:4" x14ac:dyDescent="0.2">
      <c r="A6" s="22" t="str">
        <f t="shared" ref="A6:A69" si="0">LEFT(B6,4)</f>
        <v>2005</v>
      </c>
      <c r="B6" s="17" t="s">
        <v>80</v>
      </c>
      <c r="C6" s="43">
        <v>0.51900000000000002</v>
      </c>
      <c r="D6" s="43">
        <v>0.42499999999999999</v>
      </c>
    </row>
    <row r="7" spans="1:4" x14ac:dyDescent="0.2">
      <c r="A7" s="22" t="str">
        <f t="shared" si="0"/>
        <v>2005</v>
      </c>
      <c r="B7" s="17" t="s">
        <v>81</v>
      </c>
      <c r="C7" s="43">
        <v>0.52600000000000002</v>
      </c>
      <c r="D7" s="43">
        <v>0.42499999999999999</v>
      </c>
    </row>
    <row r="8" spans="1:4" x14ac:dyDescent="0.2">
      <c r="A8" s="22" t="str">
        <f t="shared" si="0"/>
        <v>2005</v>
      </c>
      <c r="B8" s="17" t="s">
        <v>82</v>
      </c>
      <c r="C8" s="43">
        <v>0.51700000000000002</v>
      </c>
      <c r="D8" s="43">
        <v>0.42499999999999999</v>
      </c>
    </row>
    <row r="9" spans="1:4" x14ac:dyDescent="0.2">
      <c r="A9" s="22" t="str">
        <f t="shared" si="0"/>
        <v>2005</v>
      </c>
      <c r="B9" s="17" t="s">
        <v>83</v>
      </c>
      <c r="C9" s="43">
        <v>0.51700000000000002</v>
      </c>
      <c r="D9" s="43">
        <v>0.42499999999999999</v>
      </c>
    </row>
    <row r="10" spans="1:4" x14ac:dyDescent="0.2">
      <c r="A10" s="22" t="str">
        <f t="shared" si="0"/>
        <v>2005</v>
      </c>
      <c r="B10" s="17" t="s">
        <v>84</v>
      </c>
      <c r="C10" s="43">
        <v>0.51700000000000002</v>
      </c>
      <c r="D10" s="43">
        <v>0.42399999999999999</v>
      </c>
    </row>
    <row r="11" spans="1:4" x14ac:dyDescent="0.2">
      <c r="A11" s="22" t="str">
        <f t="shared" si="0"/>
        <v>2005</v>
      </c>
      <c r="B11" s="17" t="s">
        <v>85</v>
      </c>
      <c r="C11" s="43">
        <v>0.51600000000000001</v>
      </c>
      <c r="D11" s="43">
        <v>0.42199999999999999</v>
      </c>
    </row>
    <row r="12" spans="1:4" x14ac:dyDescent="0.2">
      <c r="A12" s="22" t="str">
        <f t="shared" si="0"/>
        <v>2005</v>
      </c>
      <c r="B12" s="17" t="s">
        <v>86</v>
      </c>
      <c r="C12" s="43">
        <v>0.51600000000000001</v>
      </c>
      <c r="D12" s="43">
        <v>0.42099999999999999</v>
      </c>
    </row>
    <row r="13" spans="1:4" x14ac:dyDescent="0.2">
      <c r="A13" s="22" t="str">
        <f t="shared" si="0"/>
        <v>2005</v>
      </c>
      <c r="B13" s="17" t="s">
        <v>87</v>
      </c>
      <c r="C13" s="43">
        <v>0.51500000000000001</v>
      </c>
      <c r="D13" s="43">
        <v>0.42099999999999999</v>
      </c>
    </row>
    <row r="14" spans="1:4" x14ac:dyDescent="0.2">
      <c r="A14" s="22" t="str">
        <f t="shared" si="0"/>
        <v>2005</v>
      </c>
      <c r="B14" s="17" t="s">
        <v>88</v>
      </c>
      <c r="C14" s="43">
        <v>0.52500000000000002</v>
      </c>
      <c r="D14" s="43">
        <v>0.40699999999999997</v>
      </c>
    </row>
    <row r="15" spans="1:4" x14ac:dyDescent="0.2">
      <c r="A15" s="22" t="str">
        <f t="shared" si="0"/>
        <v>2005</v>
      </c>
      <c r="B15" s="17" t="s">
        <v>89</v>
      </c>
      <c r="C15" s="43">
        <v>0.51200000000000001</v>
      </c>
      <c r="D15" s="43">
        <v>0.40699999999999997</v>
      </c>
    </row>
    <row r="16" spans="1:4" x14ac:dyDescent="0.2">
      <c r="A16" s="22" t="str">
        <f t="shared" si="0"/>
        <v>2005</v>
      </c>
      <c r="B16" s="17" t="s">
        <v>90</v>
      </c>
      <c r="C16" s="43">
        <v>0.51100000000000001</v>
      </c>
      <c r="D16" s="43">
        <v>0.40600000000000003</v>
      </c>
    </row>
    <row r="17" spans="1:4" x14ac:dyDescent="0.2">
      <c r="A17" s="22" t="str">
        <f t="shared" si="0"/>
        <v>2006</v>
      </c>
      <c r="B17" s="17" t="s">
        <v>91</v>
      </c>
      <c r="C17" s="43">
        <v>0.51</v>
      </c>
      <c r="D17" s="43">
        <v>0.40100000000000002</v>
      </c>
    </row>
    <row r="18" spans="1:4" x14ac:dyDescent="0.2">
      <c r="A18" s="22" t="str">
        <f t="shared" si="0"/>
        <v>2006</v>
      </c>
      <c r="B18" s="17" t="s">
        <v>92</v>
      </c>
      <c r="C18" s="43">
        <v>0.51</v>
      </c>
      <c r="D18" s="43">
        <v>0.40100000000000002</v>
      </c>
    </row>
    <row r="19" spans="1:4" x14ac:dyDescent="0.2">
      <c r="A19" s="22" t="str">
        <f t="shared" si="0"/>
        <v>2006</v>
      </c>
      <c r="B19" s="17" t="s">
        <v>93</v>
      </c>
      <c r="C19" s="43">
        <v>0.50900000000000001</v>
      </c>
      <c r="D19" s="43">
        <v>0.39900000000000002</v>
      </c>
    </row>
    <row r="20" spans="1:4" x14ac:dyDescent="0.2">
      <c r="A20" s="22" t="str">
        <f t="shared" si="0"/>
        <v>2006</v>
      </c>
      <c r="B20" s="17" t="s">
        <v>94</v>
      </c>
      <c r="C20" s="43">
        <v>0.50800000000000001</v>
      </c>
      <c r="D20" s="43">
        <v>0.39800000000000002</v>
      </c>
    </row>
    <row r="21" spans="1:4" x14ac:dyDescent="0.2">
      <c r="A21" s="22" t="str">
        <f t="shared" si="0"/>
        <v>2006</v>
      </c>
      <c r="B21" s="17" t="s">
        <v>95</v>
      </c>
      <c r="C21" s="43">
        <v>0.50800000000000001</v>
      </c>
      <c r="D21" s="43">
        <v>0.39700000000000002</v>
      </c>
    </row>
    <row r="22" spans="1:4" x14ac:dyDescent="0.2">
      <c r="A22" s="22" t="str">
        <f t="shared" si="0"/>
        <v>2006</v>
      </c>
      <c r="B22" s="17" t="s">
        <v>96</v>
      </c>
      <c r="C22" s="43">
        <v>0.50800000000000001</v>
      </c>
      <c r="D22" s="43">
        <v>0.39400000000000002</v>
      </c>
    </row>
    <row r="23" spans="1:4" x14ac:dyDescent="0.2">
      <c r="A23" s="22" t="str">
        <f t="shared" si="0"/>
        <v>2006</v>
      </c>
      <c r="B23" s="17" t="s">
        <v>97</v>
      </c>
      <c r="C23" s="43">
        <v>0.50700000000000001</v>
      </c>
      <c r="D23" s="43">
        <v>0.38900000000000001</v>
      </c>
    </row>
    <row r="24" spans="1:4" x14ac:dyDescent="0.2">
      <c r="A24" s="22" t="str">
        <f t="shared" si="0"/>
        <v>2006</v>
      </c>
      <c r="B24" s="17" t="s">
        <v>98</v>
      </c>
      <c r="C24" s="43">
        <v>0.50700000000000001</v>
      </c>
      <c r="D24" s="43">
        <v>0.39300000000000002</v>
      </c>
    </row>
    <row r="25" spans="1:4" x14ac:dyDescent="0.2">
      <c r="A25" s="22" t="str">
        <f t="shared" si="0"/>
        <v>2006</v>
      </c>
      <c r="B25" s="17" t="s">
        <v>99</v>
      </c>
      <c r="C25" s="43">
        <v>0.50600000000000001</v>
      </c>
      <c r="D25" s="43">
        <v>0.39</v>
      </c>
    </row>
    <row r="26" spans="1:4" x14ac:dyDescent="0.2">
      <c r="A26" s="22" t="str">
        <f t="shared" si="0"/>
        <v>2006</v>
      </c>
      <c r="B26" s="17" t="s">
        <v>100</v>
      </c>
      <c r="C26" s="43">
        <v>0.505</v>
      </c>
      <c r="D26" s="43">
        <v>0.39</v>
      </c>
    </row>
    <row r="27" spans="1:4" x14ac:dyDescent="0.2">
      <c r="A27" s="22" t="str">
        <f t="shared" si="0"/>
        <v>2006</v>
      </c>
      <c r="B27" s="17" t="s">
        <v>101</v>
      </c>
      <c r="C27" s="43">
        <v>0.505</v>
      </c>
      <c r="D27" s="43">
        <v>0.39</v>
      </c>
    </row>
    <row r="28" spans="1:4" x14ac:dyDescent="0.2">
      <c r="A28" s="22" t="str">
        <f t="shared" si="0"/>
        <v>2006</v>
      </c>
      <c r="B28" s="17" t="s">
        <v>102</v>
      </c>
      <c r="C28" s="43">
        <v>0.504</v>
      </c>
      <c r="D28" s="43">
        <v>0.39100000000000001</v>
      </c>
    </row>
    <row r="29" spans="1:4" x14ac:dyDescent="0.2">
      <c r="A29" s="22" t="str">
        <f t="shared" si="0"/>
        <v>2007</v>
      </c>
      <c r="B29" s="17" t="s">
        <v>103</v>
      </c>
      <c r="C29" s="43">
        <v>0.503</v>
      </c>
      <c r="D29" s="43">
        <v>0.38800000000000001</v>
      </c>
    </row>
    <row r="30" spans="1:4" x14ac:dyDescent="0.2">
      <c r="A30" s="22" t="str">
        <f t="shared" si="0"/>
        <v>2007</v>
      </c>
      <c r="B30" s="17" t="s">
        <v>104</v>
      </c>
      <c r="C30" s="43">
        <v>0.503</v>
      </c>
      <c r="D30" s="43">
        <v>0.38800000000000001</v>
      </c>
    </row>
    <row r="31" spans="1:4" x14ac:dyDescent="0.2">
      <c r="A31" s="22" t="str">
        <f t="shared" si="0"/>
        <v>2007</v>
      </c>
      <c r="B31" s="17" t="s">
        <v>105</v>
      </c>
      <c r="C31" s="43">
        <v>0.502</v>
      </c>
      <c r="D31" s="43">
        <v>0.38700000000000001</v>
      </c>
    </row>
    <row r="32" spans="1:4" x14ac:dyDescent="0.2">
      <c r="A32" s="22" t="str">
        <f t="shared" si="0"/>
        <v>2007</v>
      </c>
      <c r="B32" s="17" t="s">
        <v>106</v>
      </c>
      <c r="C32" s="43">
        <v>0.502</v>
      </c>
      <c r="D32" s="43">
        <v>0.38700000000000001</v>
      </c>
    </row>
    <row r="33" spans="1:4" x14ac:dyDescent="0.2">
      <c r="A33" s="22" t="str">
        <f t="shared" si="0"/>
        <v>2007</v>
      </c>
      <c r="B33" s="17" t="s">
        <v>107</v>
      </c>
      <c r="C33" s="43">
        <v>0.501</v>
      </c>
      <c r="D33" s="43">
        <v>0.38700000000000001</v>
      </c>
    </row>
    <row r="34" spans="1:4" x14ac:dyDescent="0.2">
      <c r="A34" s="22" t="str">
        <f t="shared" si="0"/>
        <v>2007</v>
      </c>
      <c r="B34" s="17" t="s">
        <v>108</v>
      </c>
      <c r="C34" s="43">
        <v>0.501</v>
      </c>
      <c r="D34" s="43">
        <v>0.38800000000000001</v>
      </c>
    </row>
    <row r="35" spans="1:4" x14ac:dyDescent="0.2">
      <c r="A35" s="22" t="str">
        <f t="shared" si="0"/>
        <v>2007</v>
      </c>
      <c r="B35" s="17" t="s">
        <v>109</v>
      </c>
      <c r="C35" s="43">
        <v>0.5</v>
      </c>
      <c r="D35" s="43">
        <v>0.38600000000000001</v>
      </c>
    </row>
    <row r="36" spans="1:4" x14ac:dyDescent="0.2">
      <c r="A36" s="22" t="str">
        <f t="shared" si="0"/>
        <v>2007</v>
      </c>
      <c r="B36" s="17" t="s">
        <v>110</v>
      </c>
      <c r="C36" s="43">
        <v>0.5</v>
      </c>
      <c r="D36" s="43">
        <v>0.38500000000000001</v>
      </c>
    </row>
    <row r="37" spans="1:4" x14ac:dyDescent="0.2">
      <c r="A37" s="22" t="str">
        <f t="shared" si="0"/>
        <v>2007</v>
      </c>
      <c r="B37" s="17" t="s">
        <v>111</v>
      </c>
      <c r="C37" s="43">
        <v>0.499</v>
      </c>
      <c r="D37" s="43">
        <v>0.38300000000000001</v>
      </c>
    </row>
    <row r="38" spans="1:4" x14ac:dyDescent="0.2">
      <c r="A38" s="22" t="str">
        <f t="shared" si="0"/>
        <v>2007</v>
      </c>
      <c r="B38" s="17" t="s">
        <v>112</v>
      </c>
      <c r="C38" s="43">
        <v>0.498</v>
      </c>
      <c r="D38" s="43">
        <v>0.38200000000000001</v>
      </c>
    </row>
    <row r="39" spans="1:4" x14ac:dyDescent="0.2">
      <c r="A39" s="22" t="str">
        <f t="shared" si="0"/>
        <v>2007</v>
      </c>
      <c r="B39" s="17" t="s">
        <v>113</v>
      </c>
      <c r="C39" s="43">
        <v>0.498</v>
      </c>
      <c r="D39" s="43">
        <v>0.38200000000000001</v>
      </c>
    </row>
    <row r="40" spans="1:4" x14ac:dyDescent="0.2">
      <c r="A40" s="22" t="str">
        <f t="shared" si="0"/>
        <v>2007</v>
      </c>
      <c r="B40" s="17" t="s">
        <v>114</v>
      </c>
      <c r="C40" s="43">
        <v>0.498</v>
      </c>
      <c r="D40" s="43">
        <v>0.38</v>
      </c>
    </row>
    <row r="41" spans="1:4" x14ac:dyDescent="0.2">
      <c r="A41" s="22" t="str">
        <f t="shared" si="0"/>
        <v>2008</v>
      </c>
      <c r="B41" s="17" t="s">
        <v>115</v>
      </c>
      <c r="C41" s="43">
        <v>0.497</v>
      </c>
      <c r="D41" s="43">
        <v>0.377</v>
      </c>
    </row>
    <row r="42" spans="1:4" x14ac:dyDescent="0.2">
      <c r="A42" s="22" t="str">
        <f t="shared" si="0"/>
        <v>2008</v>
      </c>
      <c r="B42" s="17" t="s">
        <v>116</v>
      </c>
      <c r="C42" s="43">
        <v>0.497</v>
      </c>
      <c r="D42" s="43">
        <v>0.378</v>
      </c>
    </row>
    <row r="43" spans="1:4" x14ac:dyDescent="0.2">
      <c r="A43" s="22" t="str">
        <f t="shared" si="0"/>
        <v>2008</v>
      </c>
      <c r="B43" s="17" t="s">
        <v>117</v>
      </c>
      <c r="C43" s="43">
        <v>0.496</v>
      </c>
      <c r="D43" s="43">
        <v>0.377</v>
      </c>
    </row>
    <row r="44" spans="1:4" x14ac:dyDescent="0.2">
      <c r="A44" s="22" t="str">
        <f t="shared" si="0"/>
        <v>2008</v>
      </c>
      <c r="B44" s="17" t="s">
        <v>118</v>
      </c>
      <c r="C44" s="43">
        <v>0.495</v>
      </c>
      <c r="D44" s="43">
        <v>0.376</v>
      </c>
    </row>
    <row r="45" spans="1:4" x14ac:dyDescent="0.2">
      <c r="A45" s="22" t="str">
        <f t="shared" si="0"/>
        <v>2008</v>
      </c>
      <c r="B45" s="17" t="s">
        <v>119</v>
      </c>
      <c r="C45" s="43">
        <v>0.49399999999999999</v>
      </c>
      <c r="D45" s="43">
        <v>0.377</v>
      </c>
    </row>
    <row r="46" spans="1:4" x14ac:dyDescent="0.2">
      <c r="A46" s="22" t="str">
        <f t="shared" si="0"/>
        <v>2008</v>
      </c>
      <c r="B46" s="17" t="s">
        <v>120</v>
      </c>
      <c r="C46" s="43">
        <v>0.49399999999999999</v>
      </c>
      <c r="D46" s="43">
        <v>0.376</v>
      </c>
    </row>
    <row r="47" spans="1:4" x14ac:dyDescent="0.2">
      <c r="A47" s="22" t="str">
        <f t="shared" si="0"/>
        <v>2008</v>
      </c>
      <c r="B47" s="17" t="s">
        <v>121</v>
      </c>
      <c r="C47" s="43">
        <v>0.49299999999999999</v>
      </c>
      <c r="D47" s="43">
        <v>0.375</v>
      </c>
    </row>
    <row r="48" spans="1:4" x14ac:dyDescent="0.2">
      <c r="A48" s="22" t="str">
        <f t="shared" si="0"/>
        <v>2008</v>
      </c>
      <c r="B48" s="17" t="s">
        <v>122</v>
      </c>
      <c r="C48" s="43">
        <v>0.49299999999999999</v>
      </c>
      <c r="D48" s="43">
        <v>0.375</v>
      </c>
    </row>
    <row r="49" spans="1:4" x14ac:dyDescent="0.2">
      <c r="A49" s="22" t="str">
        <f t="shared" si="0"/>
        <v>2008</v>
      </c>
      <c r="B49" s="17" t="s">
        <v>123</v>
      </c>
      <c r="C49" s="43">
        <v>0.49299999999999999</v>
      </c>
      <c r="D49" s="43">
        <v>0.374</v>
      </c>
    </row>
    <row r="50" spans="1:4" x14ac:dyDescent="0.2">
      <c r="A50" s="22" t="str">
        <f t="shared" si="0"/>
        <v>2008</v>
      </c>
      <c r="B50" s="17" t="s">
        <v>124</v>
      </c>
      <c r="C50" s="43">
        <v>0.49299999999999999</v>
      </c>
      <c r="D50" s="43">
        <v>0.36099999999999999</v>
      </c>
    </row>
    <row r="51" spans="1:4" x14ac:dyDescent="0.2">
      <c r="A51" s="22" t="str">
        <f t="shared" si="0"/>
        <v>2008</v>
      </c>
      <c r="B51" s="17" t="s">
        <v>125</v>
      </c>
      <c r="C51" s="43">
        <v>0.49299999999999999</v>
      </c>
      <c r="D51" s="43">
        <v>0.36299999999999999</v>
      </c>
    </row>
    <row r="52" spans="1:4" x14ac:dyDescent="0.2">
      <c r="A52" s="22" t="str">
        <f t="shared" si="0"/>
        <v>2008</v>
      </c>
      <c r="B52" s="17" t="s">
        <v>126</v>
      </c>
      <c r="C52" s="43">
        <v>0.49299999999999999</v>
      </c>
      <c r="D52" s="43">
        <v>0.36899999999999999</v>
      </c>
    </row>
    <row r="53" spans="1:4" x14ac:dyDescent="0.2">
      <c r="A53" s="22" t="str">
        <f t="shared" si="0"/>
        <v>2009</v>
      </c>
      <c r="B53" s="17" t="s">
        <v>127</v>
      </c>
      <c r="C53" s="43">
        <v>0.49299999999999999</v>
      </c>
      <c r="D53" s="43">
        <v>0.36599999999999999</v>
      </c>
    </row>
    <row r="54" spans="1:4" x14ac:dyDescent="0.2">
      <c r="A54" s="22" t="str">
        <f t="shared" si="0"/>
        <v>2009</v>
      </c>
      <c r="B54" s="17" t="s">
        <v>128</v>
      </c>
      <c r="C54" s="43">
        <v>0.49299999999999999</v>
      </c>
      <c r="D54" s="43">
        <v>0.36599999999999999</v>
      </c>
    </row>
    <row r="55" spans="1:4" x14ac:dyDescent="0.2">
      <c r="A55" s="22" t="str">
        <f t="shared" si="0"/>
        <v>2009</v>
      </c>
      <c r="B55" s="17" t="s">
        <v>129</v>
      </c>
      <c r="C55" s="43">
        <v>0.499</v>
      </c>
      <c r="D55" s="43">
        <v>0.39300000000000002</v>
      </c>
    </row>
    <row r="56" spans="1:4" x14ac:dyDescent="0.2">
      <c r="A56" s="22" t="str">
        <f t="shared" si="0"/>
        <v>2009</v>
      </c>
      <c r="B56" s="17" t="s">
        <v>130</v>
      </c>
      <c r="C56" s="43">
        <v>0.499</v>
      </c>
      <c r="D56" s="43">
        <v>0.4</v>
      </c>
    </row>
    <row r="57" spans="1:4" x14ac:dyDescent="0.2">
      <c r="A57" s="22" t="str">
        <f t="shared" si="0"/>
        <v>2009</v>
      </c>
      <c r="B57" s="17" t="s">
        <v>131</v>
      </c>
      <c r="C57" s="43">
        <v>0.5</v>
      </c>
      <c r="D57" s="43">
        <v>0.40300000000000002</v>
      </c>
    </row>
    <row r="58" spans="1:4" x14ac:dyDescent="0.2">
      <c r="A58" s="22" t="str">
        <f t="shared" si="0"/>
        <v>2009</v>
      </c>
      <c r="B58" s="17" t="s">
        <v>132</v>
      </c>
      <c r="C58" s="43">
        <v>0.503</v>
      </c>
      <c r="D58" s="43">
        <v>0.41699999999999998</v>
      </c>
    </row>
    <row r="59" spans="1:4" x14ac:dyDescent="0.2">
      <c r="A59" s="22" t="str">
        <f t="shared" si="0"/>
        <v>2009</v>
      </c>
      <c r="B59" s="17" t="s">
        <v>133</v>
      </c>
      <c r="C59" s="43">
        <v>0.50800000000000001</v>
      </c>
      <c r="D59" s="43">
        <v>0.45700000000000002</v>
      </c>
    </row>
    <row r="60" spans="1:4" x14ac:dyDescent="0.2">
      <c r="A60" s="22" t="str">
        <f t="shared" si="0"/>
        <v>2009</v>
      </c>
      <c r="B60" s="17" t="s">
        <v>134</v>
      </c>
      <c r="C60" s="43">
        <v>0.50800000000000001</v>
      </c>
      <c r="D60" s="43">
        <v>0.45700000000000002</v>
      </c>
    </row>
    <row r="61" spans="1:4" x14ac:dyDescent="0.2">
      <c r="A61" s="22" t="str">
        <f t="shared" si="0"/>
        <v>2009</v>
      </c>
      <c r="B61" s="17" t="s">
        <v>135</v>
      </c>
      <c r="C61" s="43">
        <v>0.51400000000000001</v>
      </c>
      <c r="D61" s="43">
        <v>0.46400000000000002</v>
      </c>
    </row>
    <row r="62" spans="1:4" x14ac:dyDescent="0.2">
      <c r="A62" s="22" t="str">
        <f t="shared" si="0"/>
        <v>2009</v>
      </c>
      <c r="B62" s="17" t="s">
        <v>136</v>
      </c>
      <c r="C62" s="43">
        <v>0.51400000000000001</v>
      </c>
      <c r="D62" s="43">
        <v>0.46500000000000002</v>
      </c>
    </row>
    <row r="63" spans="1:4" x14ac:dyDescent="0.2">
      <c r="A63" s="22" t="str">
        <f t="shared" si="0"/>
        <v>2009</v>
      </c>
      <c r="B63" s="17" t="s">
        <v>137</v>
      </c>
      <c r="C63" s="43">
        <v>0.51400000000000001</v>
      </c>
      <c r="D63" s="43">
        <v>0.46700000000000003</v>
      </c>
    </row>
    <row r="64" spans="1:4" x14ac:dyDescent="0.2">
      <c r="A64" s="22" t="str">
        <f t="shared" si="0"/>
        <v>2009</v>
      </c>
      <c r="B64" s="17" t="s">
        <v>138</v>
      </c>
      <c r="C64" s="43">
        <v>0.51500000000000001</v>
      </c>
      <c r="D64" s="43">
        <v>0.47399999999999998</v>
      </c>
    </row>
    <row r="65" spans="1:4" x14ac:dyDescent="0.2">
      <c r="A65" s="22" t="str">
        <f t="shared" si="0"/>
        <v>2010</v>
      </c>
      <c r="B65" s="17" t="s">
        <v>139</v>
      </c>
      <c r="C65" s="43">
        <v>0.51700000000000002</v>
      </c>
      <c r="D65" s="43">
        <v>0.497</v>
      </c>
    </row>
    <row r="66" spans="1:4" x14ac:dyDescent="0.2">
      <c r="A66" s="22" t="str">
        <f t="shared" si="0"/>
        <v>2010</v>
      </c>
      <c r="B66" s="17" t="s">
        <v>140</v>
      </c>
      <c r="C66" s="43">
        <v>0.51700000000000002</v>
      </c>
      <c r="D66" s="43">
        <v>0.497</v>
      </c>
    </row>
    <row r="67" spans="1:4" x14ac:dyDescent="0.2">
      <c r="A67" s="22" t="str">
        <f t="shared" si="0"/>
        <v>2010</v>
      </c>
      <c r="B67" s="17" t="s">
        <v>141</v>
      </c>
      <c r="C67" s="43">
        <v>0.51700000000000002</v>
      </c>
      <c r="D67" s="43">
        <v>0.498</v>
      </c>
    </row>
    <row r="68" spans="1:4" x14ac:dyDescent="0.2">
      <c r="A68" s="22" t="str">
        <f t="shared" si="0"/>
        <v>2010</v>
      </c>
      <c r="B68" s="17" t="s">
        <v>142</v>
      </c>
      <c r="C68" s="43">
        <v>0.51700000000000002</v>
      </c>
      <c r="D68" s="43">
        <v>0.499</v>
      </c>
    </row>
    <row r="69" spans="1:4" x14ac:dyDescent="0.2">
      <c r="A69" s="22" t="str">
        <f t="shared" si="0"/>
        <v>2010</v>
      </c>
      <c r="B69" s="17" t="s">
        <v>143</v>
      </c>
      <c r="C69" s="43">
        <v>0.51700000000000002</v>
      </c>
      <c r="D69" s="43">
        <v>0.499</v>
      </c>
    </row>
    <row r="70" spans="1:4" x14ac:dyDescent="0.2">
      <c r="A70" s="22" t="str">
        <f t="shared" ref="A70:A133" si="1">LEFT(B70,4)</f>
        <v>2010</v>
      </c>
      <c r="B70" s="17" t="s">
        <v>144</v>
      </c>
      <c r="C70" s="43">
        <v>0.52200000000000002</v>
      </c>
      <c r="D70" s="43">
        <v>0.52300000000000002</v>
      </c>
    </row>
    <row r="71" spans="1:4" x14ac:dyDescent="0.2">
      <c r="A71" s="22" t="str">
        <f t="shared" si="1"/>
        <v>2010</v>
      </c>
      <c r="B71" s="17" t="s">
        <v>145</v>
      </c>
      <c r="C71" s="43">
        <v>0.53</v>
      </c>
      <c r="D71" s="43">
        <v>0.52600000000000002</v>
      </c>
    </row>
    <row r="72" spans="1:4" x14ac:dyDescent="0.2">
      <c r="A72" s="22" t="str">
        <f t="shared" si="1"/>
        <v>2010</v>
      </c>
      <c r="B72" s="17" t="s">
        <v>146</v>
      </c>
      <c r="C72" s="43">
        <v>0.53</v>
      </c>
      <c r="D72" s="43">
        <v>0.52500000000000002</v>
      </c>
    </row>
    <row r="73" spans="1:4" x14ac:dyDescent="0.2">
      <c r="A73" s="22" t="str">
        <f t="shared" si="1"/>
        <v>2010</v>
      </c>
      <c r="B73" s="17" t="s">
        <v>147</v>
      </c>
      <c r="C73" s="43">
        <v>0.53100000000000003</v>
      </c>
      <c r="D73" s="43">
        <v>0.53</v>
      </c>
    </row>
    <row r="74" spans="1:4" x14ac:dyDescent="0.2">
      <c r="A74" s="22" t="str">
        <f t="shared" si="1"/>
        <v>2010</v>
      </c>
      <c r="B74" s="17" t="s">
        <v>148</v>
      </c>
      <c r="C74" s="43">
        <v>0.53700000000000003</v>
      </c>
      <c r="D74" s="43">
        <v>0.53100000000000003</v>
      </c>
    </row>
    <row r="75" spans="1:4" x14ac:dyDescent="0.2">
      <c r="A75" s="22" t="str">
        <f t="shared" si="1"/>
        <v>2010</v>
      </c>
      <c r="B75" s="17" t="s">
        <v>149</v>
      </c>
      <c r="C75" s="43">
        <v>0.53700000000000003</v>
      </c>
      <c r="D75" s="43">
        <v>0.53200000000000003</v>
      </c>
    </row>
    <row r="76" spans="1:4" x14ac:dyDescent="0.2">
      <c r="A76" s="22" t="str">
        <f t="shared" si="1"/>
        <v>2010</v>
      </c>
      <c r="B76" s="17" t="s">
        <v>150</v>
      </c>
      <c r="C76" s="43">
        <v>0.53800000000000003</v>
      </c>
      <c r="D76" s="43">
        <v>0.53400000000000003</v>
      </c>
    </row>
    <row r="77" spans="1:4" x14ac:dyDescent="0.2">
      <c r="A77" s="22" t="str">
        <f t="shared" si="1"/>
        <v>2011</v>
      </c>
      <c r="B77" s="17" t="s">
        <v>151</v>
      </c>
      <c r="C77" s="43">
        <v>0.53900000000000003</v>
      </c>
      <c r="D77" s="43">
        <v>0.53700000000000003</v>
      </c>
    </row>
    <row r="78" spans="1:4" x14ac:dyDescent="0.2">
      <c r="A78" s="22" t="str">
        <f t="shared" si="1"/>
        <v>2011</v>
      </c>
      <c r="B78" s="17" t="s">
        <v>152</v>
      </c>
      <c r="C78" s="43">
        <v>0.54</v>
      </c>
      <c r="D78" s="43">
        <v>0.53800000000000003</v>
      </c>
    </row>
    <row r="79" spans="1:4" x14ac:dyDescent="0.2">
      <c r="A79" s="22" t="str">
        <f t="shared" si="1"/>
        <v>2011</v>
      </c>
      <c r="B79" s="17" t="s">
        <v>153</v>
      </c>
      <c r="C79" s="43">
        <v>0.54</v>
      </c>
      <c r="D79" s="43">
        <v>0.54100000000000004</v>
      </c>
    </row>
    <row r="80" spans="1:4" x14ac:dyDescent="0.2">
      <c r="A80" s="22" t="str">
        <f t="shared" si="1"/>
        <v>2011</v>
      </c>
      <c r="B80" s="17" t="s">
        <v>154</v>
      </c>
      <c r="C80" s="43">
        <v>0.54</v>
      </c>
      <c r="D80" s="43">
        <v>0.54200000000000004</v>
      </c>
    </row>
    <row r="81" spans="1:4" x14ac:dyDescent="0.2">
      <c r="A81" s="22" t="str">
        <f t="shared" si="1"/>
        <v>2011</v>
      </c>
      <c r="B81" s="17" t="s">
        <v>155</v>
      </c>
      <c r="C81" s="43">
        <v>0.54</v>
      </c>
      <c r="D81" s="43">
        <v>0.54200000000000004</v>
      </c>
    </row>
    <row r="82" spans="1:4" x14ac:dyDescent="0.2">
      <c r="A82" s="22" t="str">
        <f t="shared" si="1"/>
        <v>2011</v>
      </c>
      <c r="B82" s="17" t="s">
        <v>156</v>
      </c>
      <c r="C82" s="43">
        <v>0.54</v>
      </c>
      <c r="D82" s="43">
        <v>0.54500000000000004</v>
      </c>
    </row>
    <row r="83" spans="1:4" x14ac:dyDescent="0.2">
      <c r="A83" s="22" t="str">
        <f t="shared" si="1"/>
        <v>2011</v>
      </c>
      <c r="B83" s="17" t="s">
        <v>157</v>
      </c>
      <c r="C83" s="43">
        <v>0.54100000000000004</v>
      </c>
      <c r="D83" s="43">
        <v>0.54700000000000004</v>
      </c>
    </row>
    <row r="84" spans="1:4" x14ac:dyDescent="0.2">
      <c r="A84" s="22" t="str">
        <f t="shared" si="1"/>
        <v>2011</v>
      </c>
      <c r="B84" s="17" t="s">
        <v>158</v>
      </c>
      <c r="C84" s="43">
        <v>0.54100000000000004</v>
      </c>
      <c r="D84" s="43">
        <v>0.54700000000000004</v>
      </c>
    </row>
    <row r="85" spans="1:4" x14ac:dyDescent="0.2">
      <c r="A85" s="22" t="str">
        <f t="shared" si="1"/>
        <v>2011</v>
      </c>
      <c r="B85" s="17" t="s">
        <v>159</v>
      </c>
      <c r="C85" s="43">
        <v>0.54200000000000004</v>
      </c>
      <c r="D85" s="43">
        <v>0.55100000000000005</v>
      </c>
    </row>
    <row r="86" spans="1:4" x14ac:dyDescent="0.2">
      <c r="A86" s="22" t="str">
        <f t="shared" si="1"/>
        <v>2011</v>
      </c>
      <c r="B86" s="17" t="s">
        <v>160</v>
      </c>
      <c r="C86" s="43">
        <v>0.54200000000000004</v>
      </c>
      <c r="D86" s="43">
        <v>0.55100000000000005</v>
      </c>
    </row>
    <row r="87" spans="1:4" x14ac:dyDescent="0.2">
      <c r="A87" s="22" t="str">
        <f t="shared" si="1"/>
        <v>2011</v>
      </c>
      <c r="B87" s="17" t="s">
        <v>161</v>
      </c>
      <c r="C87" s="43">
        <v>0.54600000000000004</v>
      </c>
      <c r="D87" s="43">
        <v>0.55200000000000005</v>
      </c>
    </row>
    <row r="88" spans="1:4" x14ac:dyDescent="0.2">
      <c r="A88" s="22" t="str">
        <f t="shared" si="1"/>
        <v>2011</v>
      </c>
      <c r="B88" s="17" t="s">
        <v>162</v>
      </c>
      <c r="C88" s="43">
        <v>0.55100000000000005</v>
      </c>
      <c r="D88" s="43">
        <v>0.56499999999999995</v>
      </c>
    </row>
    <row r="89" spans="1:4" x14ac:dyDescent="0.2">
      <c r="A89" s="22" t="str">
        <f t="shared" si="1"/>
        <v>2012</v>
      </c>
      <c r="B89" s="17" t="s">
        <v>163</v>
      </c>
      <c r="C89" s="43">
        <v>0.59399999999999997</v>
      </c>
      <c r="D89" s="43">
        <v>0.58799999999999997</v>
      </c>
    </row>
    <row r="90" spans="1:4" x14ac:dyDescent="0.2">
      <c r="A90" s="22" t="str">
        <f t="shared" si="1"/>
        <v>2012</v>
      </c>
      <c r="B90" s="17" t="s">
        <v>164</v>
      </c>
      <c r="C90" s="43">
        <v>0.59399999999999997</v>
      </c>
      <c r="D90" s="43">
        <v>0.58799999999999997</v>
      </c>
    </row>
    <row r="91" spans="1:4" x14ac:dyDescent="0.2">
      <c r="A91" s="22" t="str">
        <f t="shared" si="1"/>
        <v>2012</v>
      </c>
      <c r="B91" s="17" t="s">
        <v>165</v>
      </c>
      <c r="C91" s="43">
        <v>0.59599999999999997</v>
      </c>
      <c r="D91" s="43">
        <v>0.59799999999999998</v>
      </c>
    </row>
    <row r="92" spans="1:4" x14ac:dyDescent="0.2">
      <c r="A92" s="22" t="str">
        <f t="shared" si="1"/>
        <v>2012</v>
      </c>
      <c r="B92" s="17" t="s">
        <v>166</v>
      </c>
      <c r="C92" s="43">
        <v>0.63400000000000001</v>
      </c>
      <c r="D92" s="43">
        <v>0.60499999999999998</v>
      </c>
    </row>
    <row r="93" spans="1:4" x14ac:dyDescent="0.2">
      <c r="A93" s="22" t="str">
        <f t="shared" si="1"/>
        <v>2012</v>
      </c>
      <c r="B93" s="17" t="s">
        <v>167</v>
      </c>
      <c r="C93" s="43">
        <v>0.63700000000000001</v>
      </c>
      <c r="D93" s="43">
        <v>0.60599999999999998</v>
      </c>
    </row>
    <row r="94" spans="1:4" x14ac:dyDescent="0.2">
      <c r="A94" s="22" t="str">
        <f t="shared" si="1"/>
        <v>2012</v>
      </c>
      <c r="B94" s="17" t="s">
        <v>168</v>
      </c>
      <c r="C94" s="43">
        <v>0.65100000000000002</v>
      </c>
      <c r="D94" s="43">
        <v>0.61399999999999999</v>
      </c>
    </row>
    <row r="95" spans="1:4" x14ac:dyDescent="0.2">
      <c r="A95" s="22" t="str">
        <f t="shared" si="1"/>
        <v>2012</v>
      </c>
      <c r="B95" s="17" t="s">
        <v>169</v>
      </c>
      <c r="C95" s="43">
        <v>0.65200000000000002</v>
      </c>
      <c r="D95" s="43">
        <v>0.61699999999999999</v>
      </c>
    </row>
    <row r="96" spans="1:4" x14ac:dyDescent="0.2">
      <c r="A96" s="22" t="str">
        <f t="shared" si="1"/>
        <v>2012</v>
      </c>
      <c r="B96" s="17" t="s">
        <v>170</v>
      </c>
      <c r="C96" s="43">
        <v>0.65700000000000003</v>
      </c>
      <c r="D96" s="43">
        <v>0.62</v>
      </c>
    </row>
    <row r="97" spans="1:4" x14ac:dyDescent="0.2">
      <c r="A97" s="22" t="str">
        <f t="shared" si="1"/>
        <v>2012</v>
      </c>
      <c r="B97" s="17" t="s">
        <v>171</v>
      </c>
      <c r="C97" s="43">
        <v>0.68100000000000005</v>
      </c>
      <c r="D97" s="43">
        <v>0.64100000000000001</v>
      </c>
    </row>
    <row r="98" spans="1:4" x14ac:dyDescent="0.2">
      <c r="A98" s="22" t="str">
        <f t="shared" si="1"/>
        <v>2012</v>
      </c>
      <c r="B98" s="17" t="s">
        <v>172</v>
      </c>
      <c r="C98" s="43">
        <v>0.68</v>
      </c>
      <c r="D98" s="43">
        <v>0.64200000000000002</v>
      </c>
    </row>
    <row r="99" spans="1:4" x14ac:dyDescent="0.2">
      <c r="A99" s="22" t="str">
        <f t="shared" si="1"/>
        <v>2012</v>
      </c>
      <c r="B99" s="17" t="s">
        <v>173</v>
      </c>
      <c r="C99" s="43">
        <v>0.67900000000000005</v>
      </c>
      <c r="D99" s="43">
        <v>0.64200000000000002</v>
      </c>
    </row>
    <row r="100" spans="1:4" x14ac:dyDescent="0.2">
      <c r="A100" s="22" t="str">
        <f t="shared" si="1"/>
        <v>2012</v>
      </c>
      <c r="B100" s="17" t="s">
        <v>174</v>
      </c>
      <c r="C100" s="43">
        <v>0.68300000000000005</v>
      </c>
      <c r="D100" s="43">
        <v>0.66400000000000003</v>
      </c>
    </row>
    <row r="101" spans="1:4" x14ac:dyDescent="0.2">
      <c r="A101" s="22" t="str">
        <f t="shared" si="1"/>
        <v>2013</v>
      </c>
      <c r="B101" s="17" t="s">
        <v>175</v>
      </c>
      <c r="C101" s="43">
        <v>0.69799999999999995</v>
      </c>
      <c r="D101" s="43">
        <v>0.67200000000000004</v>
      </c>
    </row>
    <row r="102" spans="1:4" x14ac:dyDescent="0.2">
      <c r="A102" s="22" t="str">
        <f t="shared" si="1"/>
        <v>2013</v>
      </c>
      <c r="B102" s="17" t="s">
        <v>176</v>
      </c>
      <c r="C102" s="43">
        <v>0.69899999999999995</v>
      </c>
      <c r="D102" s="43">
        <v>0.67200000000000004</v>
      </c>
    </row>
    <row r="103" spans="1:4" x14ac:dyDescent="0.2">
      <c r="A103" s="22" t="str">
        <f t="shared" si="1"/>
        <v>2013</v>
      </c>
      <c r="B103" s="17" t="s">
        <v>177</v>
      </c>
      <c r="C103" s="43">
        <v>0.70199999999999996</v>
      </c>
      <c r="D103" s="43">
        <v>0.67800000000000005</v>
      </c>
    </row>
    <row r="104" spans="1:4" x14ac:dyDescent="0.2">
      <c r="A104" s="22" t="str">
        <f t="shared" si="1"/>
        <v>2013</v>
      </c>
      <c r="B104" s="17" t="s">
        <v>178</v>
      </c>
      <c r="C104" s="43">
        <v>0.70599999999999996</v>
      </c>
      <c r="D104" s="43">
        <v>0.68500000000000005</v>
      </c>
    </row>
    <row r="105" spans="1:4" x14ac:dyDescent="0.2">
      <c r="A105" s="22" t="str">
        <f t="shared" si="1"/>
        <v>2013</v>
      </c>
      <c r="B105" s="17" t="s">
        <v>179</v>
      </c>
      <c r="C105" s="43">
        <v>0.70699999999999996</v>
      </c>
      <c r="D105" s="43">
        <v>0.69299999999999995</v>
      </c>
    </row>
    <row r="106" spans="1:4" x14ac:dyDescent="0.2">
      <c r="A106" s="22" t="str">
        <f t="shared" si="1"/>
        <v>2013</v>
      </c>
      <c r="B106" s="17" t="s">
        <v>180</v>
      </c>
      <c r="C106" s="43">
        <v>0.70799999999999996</v>
      </c>
      <c r="D106" s="43">
        <v>0.69399999999999995</v>
      </c>
    </row>
    <row r="107" spans="1:4" x14ac:dyDescent="0.2">
      <c r="A107" s="22" t="str">
        <f t="shared" si="1"/>
        <v>2013</v>
      </c>
      <c r="B107" s="17" t="s">
        <v>181</v>
      </c>
      <c r="C107" s="43">
        <v>0.70899999999999996</v>
      </c>
      <c r="D107" s="43">
        <v>0.70399999999999996</v>
      </c>
    </row>
    <row r="108" spans="1:4" x14ac:dyDescent="0.2">
      <c r="A108" s="22" t="str">
        <f t="shared" si="1"/>
        <v>2013</v>
      </c>
      <c r="B108" s="17" t="s">
        <v>182</v>
      </c>
      <c r="C108" s="43">
        <v>0.70899999999999996</v>
      </c>
      <c r="D108" s="43">
        <v>0.70399999999999996</v>
      </c>
    </row>
    <row r="109" spans="1:4" x14ac:dyDescent="0.2">
      <c r="A109" s="22" t="str">
        <f t="shared" si="1"/>
        <v>2013</v>
      </c>
      <c r="B109" s="17" t="s">
        <v>183</v>
      </c>
      <c r="C109" s="43">
        <v>0.72899999999999998</v>
      </c>
      <c r="D109" s="43">
        <v>0.71699999999999997</v>
      </c>
    </row>
    <row r="110" spans="1:4" x14ac:dyDescent="0.2">
      <c r="A110" s="22" t="str">
        <f t="shared" si="1"/>
        <v>2013</v>
      </c>
      <c r="B110" s="17" t="s">
        <v>184</v>
      </c>
      <c r="C110" s="43">
        <v>0.79200000000000004</v>
      </c>
      <c r="D110" s="43">
        <v>0.72799999999999998</v>
      </c>
    </row>
    <row r="111" spans="1:4" x14ac:dyDescent="0.2">
      <c r="A111" s="22" t="str">
        <f t="shared" si="1"/>
        <v>2013</v>
      </c>
      <c r="B111" s="17" t="s">
        <v>185</v>
      </c>
      <c r="C111" s="43">
        <v>0.79100000000000004</v>
      </c>
      <c r="D111" s="43">
        <v>0.72399999999999998</v>
      </c>
    </row>
    <row r="112" spans="1:4" x14ac:dyDescent="0.2">
      <c r="A112" s="22" t="str">
        <f t="shared" si="1"/>
        <v>2013</v>
      </c>
      <c r="B112" s="17" t="s">
        <v>186</v>
      </c>
      <c r="C112" s="43">
        <v>0.80700000000000005</v>
      </c>
      <c r="D112" s="43">
        <v>0.745</v>
      </c>
    </row>
    <row r="113" spans="1:4" x14ac:dyDescent="0.2">
      <c r="A113" s="22" t="str">
        <f t="shared" si="1"/>
        <v>2014</v>
      </c>
      <c r="B113" s="17" t="s">
        <v>187</v>
      </c>
      <c r="C113" s="43">
        <v>0.80200000000000005</v>
      </c>
      <c r="D113" s="43">
        <v>0.73399999999999999</v>
      </c>
    </row>
    <row r="114" spans="1:4" x14ac:dyDescent="0.2">
      <c r="A114" s="22" t="str">
        <f t="shared" si="1"/>
        <v>2014</v>
      </c>
      <c r="B114" s="17" t="s">
        <v>188</v>
      </c>
      <c r="C114" s="43">
        <v>0.80100000000000005</v>
      </c>
      <c r="D114" s="43">
        <v>0.71899999999999997</v>
      </c>
    </row>
    <row r="115" spans="1:4" x14ac:dyDescent="0.2">
      <c r="A115" s="22" t="str">
        <f t="shared" si="1"/>
        <v>2014</v>
      </c>
      <c r="B115" s="17" t="s">
        <v>189</v>
      </c>
      <c r="C115" s="43">
        <v>0.80900000000000005</v>
      </c>
      <c r="D115" s="43">
        <v>0.73899999999999999</v>
      </c>
    </row>
    <row r="116" spans="1:4" x14ac:dyDescent="0.2">
      <c r="A116" s="22" t="str">
        <f t="shared" si="1"/>
        <v>2014</v>
      </c>
      <c r="B116" s="17" t="s">
        <v>190</v>
      </c>
      <c r="C116" s="43">
        <v>0.80900000000000005</v>
      </c>
      <c r="D116" s="43">
        <v>0.74099999999999999</v>
      </c>
    </row>
    <row r="117" spans="1:4" x14ac:dyDescent="0.2">
      <c r="A117" s="22" t="str">
        <f t="shared" si="1"/>
        <v>2014</v>
      </c>
      <c r="B117" s="17" t="s">
        <v>191</v>
      </c>
      <c r="C117" s="43">
        <v>0.81</v>
      </c>
      <c r="D117" s="43">
        <v>0.749</v>
      </c>
    </row>
    <row r="118" spans="1:4" x14ac:dyDescent="0.2">
      <c r="A118" s="22" t="str">
        <f t="shared" si="1"/>
        <v>2014</v>
      </c>
      <c r="B118" s="17" t="s">
        <v>192</v>
      </c>
      <c r="C118" s="43">
        <v>0.81299999999999994</v>
      </c>
      <c r="D118" s="43">
        <v>0.749</v>
      </c>
    </row>
    <row r="119" spans="1:4" x14ac:dyDescent="0.2">
      <c r="A119" s="22" t="str">
        <f t="shared" si="1"/>
        <v>2014</v>
      </c>
      <c r="B119" s="17" t="s">
        <v>193</v>
      </c>
      <c r="C119" s="43">
        <v>0.81200000000000006</v>
      </c>
      <c r="D119" s="43">
        <v>0.76</v>
      </c>
    </row>
    <row r="120" spans="1:4" x14ac:dyDescent="0.2">
      <c r="A120" s="22" t="str">
        <f t="shared" si="1"/>
        <v>2014</v>
      </c>
      <c r="B120" s="17" t="s">
        <v>194</v>
      </c>
      <c r="C120" s="43">
        <v>0.81200000000000006</v>
      </c>
      <c r="D120" s="43">
        <v>0.76100000000000001</v>
      </c>
    </row>
    <row r="121" spans="1:4" x14ac:dyDescent="0.2">
      <c r="A121" s="22" t="str">
        <f t="shared" si="1"/>
        <v>2014</v>
      </c>
      <c r="B121" s="17" t="s">
        <v>195</v>
      </c>
      <c r="C121" s="43">
        <v>0.81200000000000006</v>
      </c>
      <c r="D121" s="43">
        <v>0.75600000000000001</v>
      </c>
    </row>
    <row r="122" spans="1:4" x14ac:dyDescent="0.2">
      <c r="A122" s="22" t="str">
        <f t="shared" si="1"/>
        <v>2014</v>
      </c>
      <c r="B122" s="17" t="s">
        <v>196</v>
      </c>
      <c r="C122" s="43">
        <v>0.81200000000000006</v>
      </c>
      <c r="D122" s="43">
        <v>0.76700000000000002</v>
      </c>
    </row>
    <row r="123" spans="1:4" x14ac:dyDescent="0.2">
      <c r="A123" s="22" t="str">
        <f t="shared" si="1"/>
        <v>2014</v>
      </c>
      <c r="B123" s="17" t="s">
        <v>197</v>
      </c>
      <c r="C123" s="43">
        <v>0.81100000000000005</v>
      </c>
      <c r="D123" s="43">
        <v>0.76100000000000001</v>
      </c>
    </row>
    <row r="124" spans="1:4" x14ac:dyDescent="0.2">
      <c r="A124" s="22" t="str">
        <f t="shared" si="1"/>
        <v>2014</v>
      </c>
      <c r="B124" s="17" t="s">
        <v>198</v>
      </c>
      <c r="C124" s="43">
        <v>0.81399999999999995</v>
      </c>
      <c r="D124" s="43">
        <v>0.76500000000000001</v>
      </c>
    </row>
    <row r="125" spans="1:4" x14ac:dyDescent="0.2">
      <c r="A125" s="22" t="str">
        <f t="shared" si="1"/>
        <v>2015</v>
      </c>
      <c r="B125" s="17" t="s">
        <v>199</v>
      </c>
      <c r="C125" s="43">
        <v>0.83899999999999997</v>
      </c>
      <c r="D125" s="43">
        <v>0.76900000000000002</v>
      </c>
    </row>
    <row r="126" spans="1:4" x14ac:dyDescent="0.2">
      <c r="A126" s="22" t="str">
        <f t="shared" si="1"/>
        <v>2015</v>
      </c>
      <c r="B126" s="17" t="s">
        <v>200</v>
      </c>
      <c r="C126" s="43">
        <v>0.83399999999999996</v>
      </c>
      <c r="D126" s="43">
        <v>0.753</v>
      </c>
    </row>
    <row r="127" spans="1:4" x14ac:dyDescent="0.2">
      <c r="A127" s="22" t="str">
        <f t="shared" si="1"/>
        <v>2015</v>
      </c>
      <c r="B127" s="17" t="s">
        <v>201</v>
      </c>
      <c r="C127" s="43">
        <v>0.83699999999999997</v>
      </c>
      <c r="D127" s="43">
        <v>0.76800000000000002</v>
      </c>
    </row>
    <row r="128" spans="1:4" x14ac:dyDescent="0.2">
      <c r="A128" s="22" t="str">
        <f t="shared" si="1"/>
        <v>2015</v>
      </c>
      <c r="B128" s="17" t="s">
        <v>202</v>
      </c>
      <c r="C128" s="43">
        <v>0.83299999999999996</v>
      </c>
      <c r="D128" s="43">
        <v>0.76700000000000002</v>
      </c>
    </row>
    <row r="129" spans="1:4" x14ac:dyDescent="0.2">
      <c r="A129" s="22" t="str">
        <f t="shared" si="1"/>
        <v>2015</v>
      </c>
      <c r="B129" s="17" t="s">
        <v>203</v>
      </c>
      <c r="C129" s="43">
        <v>0.83399999999999996</v>
      </c>
      <c r="D129" s="43">
        <v>0.77100000000000002</v>
      </c>
    </row>
    <row r="130" spans="1:4" x14ac:dyDescent="0.2">
      <c r="A130" s="22" t="str">
        <f t="shared" si="1"/>
        <v>2015</v>
      </c>
      <c r="B130" s="17" t="s">
        <v>204</v>
      </c>
      <c r="C130" s="43">
        <v>0.83399999999999996</v>
      </c>
      <c r="D130" s="43">
        <v>0.77</v>
      </c>
    </row>
    <row r="131" spans="1:4" x14ac:dyDescent="0.2">
      <c r="A131" s="22" t="str">
        <f t="shared" si="1"/>
        <v>2015</v>
      </c>
      <c r="B131" s="17" t="s">
        <v>205</v>
      </c>
      <c r="C131" s="43">
        <v>0.83399999999999996</v>
      </c>
      <c r="D131" s="43">
        <v>0.77300000000000002</v>
      </c>
    </row>
    <row r="132" spans="1:4" x14ac:dyDescent="0.2">
      <c r="A132" s="22" t="str">
        <f t="shared" si="1"/>
        <v>2015</v>
      </c>
      <c r="B132" s="17" t="s">
        <v>206</v>
      </c>
      <c r="C132" s="43">
        <v>0.83299999999999996</v>
      </c>
      <c r="D132" s="43">
        <v>0.77200000000000002</v>
      </c>
    </row>
    <row r="133" spans="1:4" x14ac:dyDescent="0.2">
      <c r="A133" s="22" t="str">
        <f t="shared" si="1"/>
        <v>2015</v>
      </c>
      <c r="B133" s="17" t="s">
        <v>207</v>
      </c>
      <c r="C133" s="43">
        <v>0.83199999999999996</v>
      </c>
      <c r="D133" s="43">
        <v>0.76700000000000002</v>
      </c>
    </row>
    <row r="134" spans="1:4" x14ac:dyDescent="0.2">
      <c r="A134" s="22" t="str">
        <f t="shared" ref="A134:A169" si="2">LEFT(B134,4)</f>
        <v>2015</v>
      </c>
      <c r="B134" s="17" t="s">
        <v>208</v>
      </c>
      <c r="C134" s="43">
        <v>0.83099999999999996</v>
      </c>
      <c r="D134" s="43">
        <v>0.77300000000000002</v>
      </c>
    </row>
    <row r="135" spans="1:4" x14ac:dyDescent="0.2">
      <c r="A135" s="22" t="str">
        <f t="shared" si="2"/>
        <v>2015</v>
      </c>
      <c r="B135" s="17" t="s">
        <v>209</v>
      </c>
      <c r="C135" s="43">
        <v>0.82899999999999996</v>
      </c>
      <c r="D135" s="43">
        <v>0.76500000000000001</v>
      </c>
    </row>
    <row r="136" spans="1:4" x14ac:dyDescent="0.2">
      <c r="A136" s="22" t="str">
        <f t="shared" si="2"/>
        <v>2015</v>
      </c>
      <c r="B136" s="17" t="s">
        <v>210</v>
      </c>
      <c r="C136" s="43">
        <v>0.83099999999999996</v>
      </c>
      <c r="D136" s="43">
        <v>0.77100000000000002</v>
      </c>
    </row>
    <row r="137" spans="1:4" x14ac:dyDescent="0.2">
      <c r="A137" s="22" t="str">
        <f t="shared" si="2"/>
        <v>2016</v>
      </c>
      <c r="B137" s="17" t="s">
        <v>211</v>
      </c>
      <c r="C137" s="43">
        <v>0.82899999999999996</v>
      </c>
      <c r="D137" s="43">
        <v>0.77100000000000002</v>
      </c>
    </row>
    <row r="138" spans="1:4" x14ac:dyDescent="0.2">
      <c r="A138" s="22" t="str">
        <f t="shared" si="2"/>
        <v>2016</v>
      </c>
      <c r="B138" s="17" t="s">
        <v>212</v>
      </c>
      <c r="C138" s="43">
        <v>0.82699999999999996</v>
      </c>
      <c r="D138" s="43">
        <v>0.76100000000000001</v>
      </c>
    </row>
    <row r="139" spans="1:4" x14ac:dyDescent="0.2">
      <c r="A139" s="22" t="str">
        <f t="shared" si="2"/>
        <v>2016</v>
      </c>
      <c r="B139" s="17" t="s">
        <v>213</v>
      </c>
      <c r="C139" s="43">
        <v>0.82899999999999996</v>
      </c>
      <c r="D139" s="43">
        <v>0.77200000000000002</v>
      </c>
    </row>
    <row r="140" spans="1:4" x14ac:dyDescent="0.2">
      <c r="A140" s="22" t="str">
        <f t="shared" si="2"/>
        <v>2016</v>
      </c>
      <c r="B140" s="17" t="s">
        <v>214</v>
      </c>
      <c r="C140" s="43">
        <v>0.83099999999999996</v>
      </c>
      <c r="D140" s="43">
        <v>0.77</v>
      </c>
    </row>
    <row r="141" spans="1:4" x14ac:dyDescent="0.2">
      <c r="A141" s="22" t="str">
        <f t="shared" si="2"/>
        <v>2016</v>
      </c>
      <c r="B141" s="17" t="s">
        <v>215</v>
      </c>
      <c r="C141" s="43">
        <v>0.83199999999999996</v>
      </c>
      <c r="D141" s="43">
        <v>0.77600000000000002</v>
      </c>
    </row>
    <row r="142" spans="1:4" x14ac:dyDescent="0.2">
      <c r="A142" s="22" t="str">
        <f t="shared" si="2"/>
        <v>2016</v>
      </c>
      <c r="B142" s="17" t="s">
        <v>216</v>
      </c>
      <c r="C142" s="43">
        <v>0.83199999999999996</v>
      </c>
      <c r="D142" s="43">
        <v>0.77</v>
      </c>
    </row>
    <row r="143" spans="1:4" x14ac:dyDescent="0.2">
      <c r="A143" s="22" t="str">
        <f t="shared" si="2"/>
        <v>2016</v>
      </c>
      <c r="B143" s="17" t="s">
        <v>217</v>
      </c>
      <c r="C143" s="43">
        <v>0.88900000000000001</v>
      </c>
      <c r="D143" s="43">
        <v>0.77300000000000002</v>
      </c>
    </row>
    <row r="144" spans="1:4" x14ac:dyDescent="0.2">
      <c r="A144" s="22" t="str">
        <f t="shared" si="2"/>
        <v>2016</v>
      </c>
      <c r="B144" s="17" t="s">
        <v>218</v>
      </c>
      <c r="C144" s="43">
        <v>0.88900000000000001</v>
      </c>
      <c r="D144" s="43">
        <v>0.77400000000000002</v>
      </c>
    </row>
    <row r="145" spans="1:4" x14ac:dyDescent="0.2">
      <c r="A145" s="22" t="str">
        <f t="shared" si="2"/>
        <v>2016</v>
      </c>
      <c r="B145" s="17" t="s">
        <v>219</v>
      </c>
      <c r="C145" s="43">
        <v>0.88700000000000001</v>
      </c>
      <c r="D145" s="43">
        <v>0.76800000000000002</v>
      </c>
    </row>
    <row r="146" spans="1:4" x14ac:dyDescent="0.2">
      <c r="A146" s="22" t="str">
        <f t="shared" si="2"/>
        <v>2016</v>
      </c>
      <c r="B146" s="17" t="s">
        <v>220</v>
      </c>
      <c r="C146" s="43">
        <v>0.92400000000000004</v>
      </c>
      <c r="D146" s="43">
        <v>0.77500000000000002</v>
      </c>
    </row>
    <row r="147" spans="1:4" x14ac:dyDescent="0.2">
      <c r="A147" s="22" t="str">
        <f t="shared" si="2"/>
        <v>2016</v>
      </c>
      <c r="B147" s="17" t="s">
        <v>221</v>
      </c>
      <c r="C147" s="43">
        <v>0.92300000000000004</v>
      </c>
      <c r="D147" s="43">
        <v>0.76900000000000002</v>
      </c>
    </row>
    <row r="148" spans="1:4" x14ac:dyDescent="0.2">
      <c r="A148" s="22" t="str">
        <f t="shared" si="2"/>
        <v>2016</v>
      </c>
      <c r="B148" s="17" t="s">
        <v>222</v>
      </c>
      <c r="C148" s="43">
        <v>0.92200000000000004</v>
      </c>
      <c r="D148" s="43">
        <v>0.77</v>
      </c>
    </row>
    <row r="149" spans="1:4" x14ac:dyDescent="0.2">
      <c r="A149" s="22" t="str">
        <f t="shared" si="2"/>
        <v>2017</v>
      </c>
      <c r="B149" s="17" t="s">
        <v>223</v>
      </c>
      <c r="C149" s="43">
        <v>0.92100000000000004</v>
      </c>
      <c r="D149" s="43">
        <v>0.752</v>
      </c>
    </row>
    <row r="150" spans="1:4" x14ac:dyDescent="0.2">
      <c r="A150" s="22" t="str">
        <f t="shared" si="2"/>
        <v>2017</v>
      </c>
      <c r="B150" s="17" t="s">
        <v>224</v>
      </c>
      <c r="C150" s="43">
        <v>0.91800000000000004</v>
      </c>
      <c r="D150" s="43">
        <v>0.73799999999999999</v>
      </c>
    </row>
    <row r="151" spans="1:4" x14ac:dyDescent="0.2">
      <c r="A151" s="22" t="str">
        <f t="shared" si="2"/>
        <v>2017</v>
      </c>
      <c r="B151" s="17" t="s">
        <v>225</v>
      </c>
      <c r="C151" s="43">
        <v>0.92100000000000004</v>
      </c>
      <c r="D151" s="43">
        <v>0.752</v>
      </c>
    </row>
    <row r="152" spans="1:4" x14ac:dyDescent="0.2">
      <c r="A152" s="22" t="str">
        <f t="shared" si="2"/>
        <v>2017</v>
      </c>
      <c r="B152" s="17" t="s">
        <v>226</v>
      </c>
      <c r="C152" s="43">
        <v>0.91800000000000004</v>
      </c>
      <c r="D152" s="43">
        <v>0.746</v>
      </c>
    </row>
    <row r="153" spans="1:4" x14ac:dyDescent="0.2">
      <c r="A153" s="22" t="str">
        <f t="shared" si="2"/>
        <v>2017</v>
      </c>
      <c r="B153" s="17" t="s">
        <v>227</v>
      </c>
      <c r="C153" s="43">
        <v>0.91900000000000004</v>
      </c>
      <c r="D153" s="43">
        <v>0.754</v>
      </c>
    </row>
    <row r="154" spans="1:4" x14ac:dyDescent="0.2">
      <c r="A154" s="22" t="str">
        <f t="shared" si="2"/>
        <v>2017</v>
      </c>
      <c r="B154" s="17" t="s">
        <v>228</v>
      </c>
      <c r="C154" s="43">
        <v>0.91800000000000004</v>
      </c>
      <c r="D154" s="43">
        <v>0.74299999999999999</v>
      </c>
    </row>
    <row r="155" spans="1:4" x14ac:dyDescent="0.2">
      <c r="A155" s="22" t="str">
        <f t="shared" si="2"/>
        <v>2017</v>
      </c>
      <c r="B155" s="17" t="s">
        <v>229</v>
      </c>
      <c r="C155" s="43">
        <v>0.92100000000000004</v>
      </c>
      <c r="D155" s="43">
        <v>0.74299999999999999</v>
      </c>
    </row>
    <row r="156" spans="1:4" x14ac:dyDescent="0.2">
      <c r="A156" s="22" t="str">
        <f t="shared" si="2"/>
        <v>2017</v>
      </c>
      <c r="B156" s="17" t="s">
        <v>230</v>
      </c>
      <c r="C156" s="43">
        <v>0.92100000000000004</v>
      </c>
      <c r="D156" s="43">
        <v>0.74</v>
      </c>
    </row>
    <row r="157" spans="1:4" x14ac:dyDescent="0.2">
      <c r="A157" s="22" t="str">
        <f t="shared" si="2"/>
        <v>2017</v>
      </c>
      <c r="B157" s="17" t="s">
        <v>231</v>
      </c>
      <c r="C157" s="43">
        <v>0.92</v>
      </c>
      <c r="D157" s="43">
        <v>0.73</v>
      </c>
    </row>
    <row r="158" spans="1:4" x14ac:dyDescent="0.2">
      <c r="A158" s="22" t="str">
        <f t="shared" si="2"/>
        <v>2017</v>
      </c>
      <c r="B158" s="17" t="s">
        <v>232</v>
      </c>
      <c r="C158" s="43">
        <v>0.92</v>
      </c>
      <c r="D158" s="43">
        <v>0.73599999999999999</v>
      </c>
    </row>
    <row r="159" spans="1:4" x14ac:dyDescent="0.2">
      <c r="A159" s="22" t="str">
        <f t="shared" si="2"/>
        <v>2017</v>
      </c>
      <c r="B159" s="17" t="s">
        <v>233</v>
      </c>
      <c r="C159" s="43">
        <v>0.91900000000000004</v>
      </c>
      <c r="D159" s="43">
        <v>0.73199999999999998</v>
      </c>
    </row>
    <row r="160" spans="1:4" x14ac:dyDescent="0.2">
      <c r="A160" s="22" t="str">
        <f t="shared" si="2"/>
        <v>2017</v>
      </c>
      <c r="B160" s="17" t="s">
        <v>234</v>
      </c>
      <c r="C160" s="43">
        <v>0.92</v>
      </c>
      <c r="D160" s="43">
        <v>0.73499999999999999</v>
      </c>
    </row>
    <row r="161" spans="1:4" x14ac:dyDescent="0.2">
      <c r="A161" s="22" t="str">
        <f t="shared" si="2"/>
        <v>2018</v>
      </c>
      <c r="B161" s="18" t="s">
        <v>235</v>
      </c>
      <c r="C161" s="43">
        <v>0.91700000000000004</v>
      </c>
      <c r="D161" s="43">
        <v>0.73199999999999998</v>
      </c>
    </row>
    <row r="162" spans="1:4" x14ac:dyDescent="0.2">
      <c r="A162" s="22" t="str">
        <f t="shared" si="2"/>
        <v>2018</v>
      </c>
      <c r="B162" s="18" t="s">
        <v>236</v>
      </c>
      <c r="C162" s="43">
        <v>0.91300000000000003</v>
      </c>
      <c r="D162" s="43">
        <v>0.71599999999999997</v>
      </c>
    </row>
    <row r="163" spans="1:4" x14ac:dyDescent="0.2">
      <c r="A163" s="22" t="str">
        <f t="shared" si="2"/>
        <v>2018</v>
      </c>
      <c r="B163" s="18" t="s">
        <v>237</v>
      </c>
      <c r="C163" s="43">
        <v>0.91600000000000004</v>
      </c>
      <c r="D163" s="43">
        <v>0.73099999999999998</v>
      </c>
    </row>
    <row r="164" spans="1:4" x14ac:dyDescent="0.2">
      <c r="A164" s="22" t="str">
        <f t="shared" si="2"/>
        <v>2018</v>
      </c>
      <c r="B164" s="18" t="s">
        <v>238</v>
      </c>
      <c r="C164" s="43">
        <v>0.91300000000000003</v>
      </c>
      <c r="D164" s="43">
        <v>0.72199999999999998</v>
      </c>
    </row>
    <row r="165" spans="1:4" x14ac:dyDescent="0.2">
      <c r="A165" s="22" t="str">
        <f t="shared" si="2"/>
        <v>2018</v>
      </c>
      <c r="B165" s="18" t="s">
        <v>451</v>
      </c>
      <c r="C165" s="43">
        <v>0.91300000000000003</v>
      </c>
      <c r="D165" s="43">
        <v>0.72599999999999998</v>
      </c>
    </row>
    <row r="166" spans="1:4" x14ac:dyDescent="0.2">
      <c r="A166" s="22" t="str">
        <f t="shared" si="2"/>
        <v>2018</v>
      </c>
      <c r="B166" s="18" t="s">
        <v>452</v>
      </c>
      <c r="C166" s="43">
        <v>0.91600000000000004</v>
      </c>
      <c r="D166" s="43">
        <v>0.72299999999999998</v>
      </c>
    </row>
    <row r="167" spans="1:4" x14ac:dyDescent="0.2">
      <c r="A167" s="22" t="str">
        <f t="shared" si="2"/>
        <v>2018</v>
      </c>
      <c r="B167" s="18" t="s">
        <v>453</v>
      </c>
      <c r="C167" s="43">
        <v>0.91400000000000003</v>
      </c>
      <c r="D167" s="43">
        <v>0.72199999999999998</v>
      </c>
    </row>
    <row r="168" spans="1:4" x14ac:dyDescent="0.2">
      <c r="A168" s="22" t="str">
        <f t="shared" si="2"/>
        <v>2018</v>
      </c>
      <c r="B168" s="18" t="s">
        <v>454</v>
      </c>
      <c r="C168" s="43">
        <v>0.91300000000000003</v>
      </c>
      <c r="D168" s="43">
        <v>0.72099999999999997</v>
      </c>
    </row>
    <row r="169" spans="1:4" x14ac:dyDescent="0.2">
      <c r="A169" s="22" t="str">
        <f t="shared" si="2"/>
        <v>2018</v>
      </c>
      <c r="B169" s="18" t="s">
        <v>455</v>
      </c>
      <c r="C169" s="43">
        <v>0.91200000000000003</v>
      </c>
      <c r="D169" s="43">
        <v>0.71699999999999997</v>
      </c>
    </row>
    <row r="170" spans="1:4" x14ac:dyDescent="0.2">
      <c r="C170" s="43"/>
      <c r="D170" s="43"/>
    </row>
    <row r="171" spans="1:4" x14ac:dyDescent="0.2">
      <c r="C171" s="43"/>
      <c r="D171" s="43"/>
    </row>
    <row r="172" spans="1:4" x14ac:dyDescent="0.2">
      <c r="C172" s="43"/>
      <c r="D172" s="43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2"/>
  <dimension ref="A1:D172"/>
  <sheetViews>
    <sheetView workbookViewId="0"/>
  </sheetViews>
  <sheetFormatPr defaultColWidth="9.140625" defaultRowHeight="12.75" x14ac:dyDescent="0.2"/>
  <cols>
    <col min="1" max="1" width="12.7109375" style="27" customWidth="1"/>
    <col min="2" max="2" width="18.140625" style="27" customWidth="1"/>
    <col min="3" max="3" width="13.42578125" style="27" bestFit="1" customWidth="1"/>
    <col min="4" max="34" width="9.140625" style="27" customWidth="1"/>
    <col min="35" max="16384" width="9.140625" style="27"/>
  </cols>
  <sheetData>
    <row r="1" spans="1:4" s="46" customFormat="1" ht="36.75" customHeight="1" x14ac:dyDescent="0.25">
      <c r="A1" s="46" t="s">
        <v>904</v>
      </c>
      <c r="B1" s="46" t="s">
        <v>905</v>
      </c>
    </row>
    <row r="2" spans="1:4" s="47" customFormat="1" ht="25.5" customHeight="1" x14ac:dyDescent="0.2">
      <c r="A2" s="66" t="s">
        <v>2</v>
      </c>
      <c r="C2" s="48" t="s">
        <v>906</v>
      </c>
      <c r="D2" s="48" t="s">
        <v>907</v>
      </c>
    </row>
    <row r="4" spans="1:4" hidden="1" x14ac:dyDescent="0.2">
      <c r="B4" s="27" t="s">
        <v>4</v>
      </c>
      <c r="C4" s="27" t="s">
        <v>908</v>
      </c>
      <c r="D4" s="27" t="s">
        <v>909</v>
      </c>
    </row>
    <row r="5" spans="1:4" x14ac:dyDescent="0.2">
      <c r="A5" s="22" t="str">
        <f>LEFT(B5,4)</f>
        <v>2010</v>
      </c>
      <c r="B5" s="26" t="s">
        <v>36</v>
      </c>
      <c r="C5" s="57">
        <v>-4.5</v>
      </c>
      <c r="D5" s="57">
        <v>-7.3</v>
      </c>
    </row>
    <row r="6" spans="1:4" x14ac:dyDescent="0.2">
      <c r="A6" s="22" t="str">
        <f t="shared" ref="A6:A39" si="0">LEFT(B6,4)</f>
        <v>2010</v>
      </c>
      <c r="B6" s="26" t="s">
        <v>37</v>
      </c>
      <c r="C6" s="57">
        <v>0</v>
      </c>
      <c r="D6" s="57">
        <v>0.6</v>
      </c>
    </row>
    <row r="7" spans="1:4" x14ac:dyDescent="0.2">
      <c r="A7" s="22" t="str">
        <f t="shared" si="0"/>
        <v>2010</v>
      </c>
      <c r="B7" s="26" t="s">
        <v>38</v>
      </c>
      <c r="C7" s="57">
        <v>-0.3</v>
      </c>
      <c r="D7" s="57">
        <v>1.1000000000000001</v>
      </c>
    </row>
    <row r="8" spans="1:4" x14ac:dyDescent="0.2">
      <c r="A8" s="22" t="str">
        <f t="shared" si="0"/>
        <v>2010</v>
      </c>
      <c r="B8" s="26" t="s">
        <v>39</v>
      </c>
      <c r="C8" s="57">
        <v>0</v>
      </c>
      <c r="D8" s="57">
        <v>8.4</v>
      </c>
    </row>
    <row r="9" spans="1:4" x14ac:dyDescent="0.2">
      <c r="A9" s="22" t="str">
        <f t="shared" si="0"/>
        <v>2011</v>
      </c>
      <c r="B9" s="26" t="s">
        <v>40</v>
      </c>
      <c r="C9" s="57">
        <v>4.4000000000000004</v>
      </c>
      <c r="D9" s="57">
        <v>-2.7</v>
      </c>
    </row>
    <row r="10" spans="1:4" x14ac:dyDescent="0.2">
      <c r="A10" s="22" t="str">
        <f t="shared" si="0"/>
        <v>2011</v>
      </c>
      <c r="B10" s="26" t="s">
        <v>41</v>
      </c>
      <c r="C10" s="57">
        <v>0</v>
      </c>
      <c r="D10" s="57">
        <v>-8.5</v>
      </c>
    </row>
    <row r="11" spans="1:4" x14ac:dyDescent="0.2">
      <c r="A11" s="22" t="str">
        <f t="shared" si="0"/>
        <v>2011</v>
      </c>
      <c r="B11" s="26" t="s">
        <v>42</v>
      </c>
      <c r="C11" s="57">
        <v>-23.3</v>
      </c>
      <c r="D11" s="57">
        <v>-20.7</v>
      </c>
    </row>
    <row r="12" spans="1:4" x14ac:dyDescent="0.2">
      <c r="A12" s="22" t="str">
        <f t="shared" si="0"/>
        <v>2011</v>
      </c>
      <c r="B12" s="26" t="s">
        <v>43</v>
      </c>
      <c r="C12" s="57">
        <v>-6</v>
      </c>
      <c r="D12" s="57">
        <v>-4.2</v>
      </c>
    </row>
    <row r="13" spans="1:4" x14ac:dyDescent="0.2">
      <c r="A13" s="22" t="str">
        <f t="shared" si="0"/>
        <v>2012</v>
      </c>
      <c r="B13" s="26" t="s">
        <v>44</v>
      </c>
      <c r="C13" s="57">
        <v>-25</v>
      </c>
      <c r="D13" s="57">
        <v>-5.6</v>
      </c>
    </row>
    <row r="14" spans="1:4" x14ac:dyDescent="0.2">
      <c r="A14" s="22" t="str">
        <f t="shared" si="0"/>
        <v>2012</v>
      </c>
      <c r="B14" s="26" t="s">
        <v>45</v>
      </c>
      <c r="C14" s="57">
        <v>-16.100000000000001</v>
      </c>
      <c r="D14" s="57">
        <v>-15.3</v>
      </c>
    </row>
    <row r="15" spans="1:4" x14ac:dyDescent="0.2">
      <c r="A15" s="22" t="str">
        <f t="shared" si="0"/>
        <v>2012</v>
      </c>
      <c r="B15" s="26" t="s">
        <v>46</v>
      </c>
      <c r="C15" s="57">
        <v>-29</v>
      </c>
      <c r="D15" s="57">
        <v>-11.1</v>
      </c>
    </row>
    <row r="16" spans="1:4" x14ac:dyDescent="0.2">
      <c r="A16" s="22" t="str">
        <f t="shared" si="0"/>
        <v>2012</v>
      </c>
      <c r="B16" s="26" t="s">
        <v>47</v>
      </c>
      <c r="C16" s="57">
        <v>-9.4</v>
      </c>
      <c r="D16" s="57">
        <v>-4.0999999999999996</v>
      </c>
    </row>
    <row r="17" spans="1:4" x14ac:dyDescent="0.2">
      <c r="A17" s="22" t="str">
        <f t="shared" si="0"/>
        <v>2013</v>
      </c>
      <c r="B17" s="26" t="s">
        <v>48</v>
      </c>
      <c r="C17" s="57">
        <v>-7.9</v>
      </c>
      <c r="D17" s="57">
        <v>-0.2</v>
      </c>
    </row>
    <row r="18" spans="1:4" x14ac:dyDescent="0.2">
      <c r="A18" s="22" t="str">
        <f t="shared" si="0"/>
        <v>2013</v>
      </c>
      <c r="B18" s="26" t="s">
        <v>49</v>
      </c>
      <c r="C18" s="57">
        <v>0.3</v>
      </c>
      <c r="D18" s="57">
        <v>-2.2000000000000002</v>
      </c>
    </row>
    <row r="19" spans="1:4" x14ac:dyDescent="0.2">
      <c r="A19" s="22" t="str">
        <f t="shared" si="0"/>
        <v>2013</v>
      </c>
      <c r="B19" s="26" t="s">
        <v>50</v>
      </c>
      <c r="C19" s="57">
        <v>0.3</v>
      </c>
      <c r="D19" s="57">
        <v>-3.1</v>
      </c>
    </row>
    <row r="20" spans="1:4" x14ac:dyDescent="0.2">
      <c r="A20" s="22" t="str">
        <f t="shared" si="0"/>
        <v>2013</v>
      </c>
      <c r="B20" s="26" t="s">
        <v>51</v>
      </c>
      <c r="C20" s="57">
        <v>-0.6</v>
      </c>
      <c r="D20" s="57">
        <v>0</v>
      </c>
    </row>
    <row r="21" spans="1:4" x14ac:dyDescent="0.2">
      <c r="A21" s="22" t="str">
        <f t="shared" si="0"/>
        <v>2014</v>
      </c>
      <c r="B21" s="26" t="s">
        <v>52</v>
      </c>
      <c r="C21" s="57">
        <v>0.4</v>
      </c>
      <c r="D21" s="57">
        <v>-10.4</v>
      </c>
    </row>
    <row r="22" spans="1:4" x14ac:dyDescent="0.2">
      <c r="A22" s="22" t="str">
        <f t="shared" si="0"/>
        <v>2014</v>
      </c>
      <c r="B22" s="26" t="s">
        <v>53</v>
      </c>
      <c r="C22" s="57">
        <v>0.4</v>
      </c>
      <c r="D22" s="57">
        <v>1.5</v>
      </c>
    </row>
    <row r="23" spans="1:4" x14ac:dyDescent="0.2">
      <c r="A23" s="22" t="str">
        <f t="shared" si="0"/>
        <v>2014</v>
      </c>
      <c r="B23" s="26" t="s">
        <v>54</v>
      </c>
      <c r="C23" s="57">
        <v>0.5</v>
      </c>
      <c r="D23" s="57">
        <v>1.7</v>
      </c>
    </row>
    <row r="24" spans="1:4" x14ac:dyDescent="0.2">
      <c r="A24" s="22" t="str">
        <f t="shared" si="0"/>
        <v>2014</v>
      </c>
      <c r="B24" s="26" t="s">
        <v>55</v>
      </c>
      <c r="C24" s="57">
        <v>-0.7</v>
      </c>
      <c r="D24" s="57">
        <v>22.3</v>
      </c>
    </row>
    <row r="25" spans="1:4" x14ac:dyDescent="0.2">
      <c r="A25" s="22" t="str">
        <f t="shared" si="0"/>
        <v>2015</v>
      </c>
      <c r="B25" s="26" t="s">
        <v>56</v>
      </c>
      <c r="C25" s="57">
        <v>-0.6</v>
      </c>
      <c r="D25" s="57">
        <v>1.1000000000000001</v>
      </c>
    </row>
    <row r="26" spans="1:4" x14ac:dyDescent="0.2">
      <c r="A26" s="22" t="str">
        <f t="shared" si="0"/>
        <v>2015</v>
      </c>
      <c r="B26" s="26" t="s">
        <v>57</v>
      </c>
      <c r="C26" s="57">
        <v>0.4</v>
      </c>
      <c r="D26" s="57">
        <v>-13.1</v>
      </c>
    </row>
    <row r="27" spans="1:4" x14ac:dyDescent="0.2">
      <c r="A27" s="22" t="str">
        <f t="shared" si="0"/>
        <v>2015</v>
      </c>
      <c r="B27" s="26" t="s">
        <v>58</v>
      </c>
      <c r="C27" s="57">
        <v>0.5</v>
      </c>
      <c r="D27" s="57">
        <v>4.7</v>
      </c>
    </row>
    <row r="28" spans="1:4" x14ac:dyDescent="0.2">
      <c r="A28" s="22" t="str">
        <f t="shared" si="0"/>
        <v>2015</v>
      </c>
      <c r="B28" s="26" t="s">
        <v>59</v>
      </c>
      <c r="C28" s="57">
        <v>-32.700000000000003</v>
      </c>
      <c r="D28" s="57">
        <v>2.2999999999999998</v>
      </c>
    </row>
    <row r="29" spans="1:4" x14ac:dyDescent="0.2">
      <c r="A29" s="22" t="str">
        <f t="shared" si="0"/>
        <v>2016</v>
      </c>
      <c r="B29" s="26" t="s">
        <v>60</v>
      </c>
      <c r="C29" s="57">
        <v>-22.7</v>
      </c>
      <c r="D29" s="57">
        <v>-16</v>
      </c>
    </row>
    <row r="30" spans="1:4" x14ac:dyDescent="0.2">
      <c r="A30" s="22" t="str">
        <f t="shared" si="0"/>
        <v>2016</v>
      </c>
      <c r="B30" s="26" t="s">
        <v>61</v>
      </c>
      <c r="C30" s="57">
        <v>-14</v>
      </c>
      <c r="D30" s="57">
        <v>12.1</v>
      </c>
    </row>
    <row r="31" spans="1:4" x14ac:dyDescent="0.2">
      <c r="A31" s="22" t="str">
        <f t="shared" si="0"/>
        <v>2016</v>
      </c>
      <c r="B31" s="26" t="s">
        <v>62</v>
      </c>
      <c r="C31" s="57">
        <v>-14.1</v>
      </c>
      <c r="D31" s="57">
        <v>10.4</v>
      </c>
    </row>
    <row r="32" spans="1:4" x14ac:dyDescent="0.2">
      <c r="A32" s="22" t="str">
        <f t="shared" si="0"/>
        <v>2016</v>
      </c>
      <c r="B32" s="26" t="s">
        <v>63</v>
      </c>
      <c r="C32" s="57">
        <v>-18.100000000000001</v>
      </c>
      <c r="D32" s="57">
        <v>14.4</v>
      </c>
    </row>
    <row r="33" spans="1:4" x14ac:dyDescent="0.2">
      <c r="A33" s="22" t="str">
        <f t="shared" si="0"/>
        <v>2017</v>
      </c>
      <c r="B33" s="26" t="s">
        <v>64</v>
      </c>
      <c r="C33" s="57">
        <v>-14.4</v>
      </c>
      <c r="D33" s="57">
        <v>14.6</v>
      </c>
    </row>
    <row r="34" spans="1:4" x14ac:dyDescent="0.2">
      <c r="A34" s="22" t="str">
        <f t="shared" si="0"/>
        <v>2017</v>
      </c>
      <c r="B34" s="26" t="s">
        <v>65</v>
      </c>
      <c r="C34" s="57">
        <v>31.7</v>
      </c>
      <c r="D34" s="57">
        <v>18.7</v>
      </c>
    </row>
    <row r="35" spans="1:4" x14ac:dyDescent="0.2">
      <c r="A35" s="22" t="str">
        <f t="shared" si="0"/>
        <v>2017</v>
      </c>
      <c r="B35" s="26" t="s">
        <v>66</v>
      </c>
      <c r="C35" s="57">
        <v>-22</v>
      </c>
      <c r="D35" s="57">
        <v>20.7</v>
      </c>
    </row>
    <row r="36" spans="1:4" x14ac:dyDescent="0.2">
      <c r="A36" s="22" t="str">
        <f t="shared" si="0"/>
        <v>2017</v>
      </c>
      <c r="B36" s="26" t="s">
        <v>67</v>
      </c>
      <c r="C36" s="57">
        <v>-13.7</v>
      </c>
      <c r="D36" s="57">
        <v>13.8</v>
      </c>
    </row>
    <row r="37" spans="1:4" x14ac:dyDescent="0.2">
      <c r="A37" s="22" t="str">
        <f t="shared" si="0"/>
        <v>2018</v>
      </c>
      <c r="B37" s="26" t="s">
        <v>68</v>
      </c>
      <c r="C37" s="57">
        <v>-40.1</v>
      </c>
      <c r="D37" s="57">
        <v>-11</v>
      </c>
    </row>
    <row r="38" spans="1:4" x14ac:dyDescent="0.2">
      <c r="A38" s="22" t="str">
        <f t="shared" si="0"/>
        <v>2018</v>
      </c>
      <c r="B38" s="26" t="s">
        <v>69</v>
      </c>
      <c r="C38" s="57">
        <v>-12.5</v>
      </c>
      <c r="D38" s="57">
        <v>5.9</v>
      </c>
    </row>
    <row r="39" spans="1:4" x14ac:dyDescent="0.2">
      <c r="A39" s="22" t="str">
        <f t="shared" si="0"/>
        <v>2018</v>
      </c>
      <c r="B39" s="26" t="s">
        <v>699</v>
      </c>
      <c r="C39" s="57">
        <v>5.5</v>
      </c>
      <c r="D39" s="57">
        <v>1.1000000000000001</v>
      </c>
    </row>
    <row r="40" spans="1:4" x14ac:dyDescent="0.2">
      <c r="A40" s="22"/>
      <c r="B40" s="26"/>
      <c r="C40" s="57"/>
      <c r="D40" s="57"/>
    </row>
    <row r="41" spans="1:4" x14ac:dyDescent="0.2">
      <c r="A41" s="22"/>
      <c r="B41" s="26"/>
      <c r="C41" s="57"/>
      <c r="D41" s="57"/>
    </row>
    <row r="42" spans="1:4" x14ac:dyDescent="0.2">
      <c r="A42" s="22"/>
      <c r="B42" s="26"/>
      <c r="C42" s="57"/>
      <c r="D42" s="57"/>
    </row>
    <row r="43" spans="1:4" x14ac:dyDescent="0.2">
      <c r="A43" s="22"/>
      <c r="B43" s="26"/>
      <c r="C43" s="57"/>
      <c r="D43" s="57"/>
    </row>
    <row r="44" spans="1:4" x14ac:dyDescent="0.2">
      <c r="A44" s="22"/>
      <c r="B44" s="26"/>
      <c r="C44" s="57"/>
      <c r="D44" s="57"/>
    </row>
    <row r="45" spans="1:4" x14ac:dyDescent="0.2">
      <c r="A45" s="22"/>
      <c r="B45" s="26"/>
      <c r="C45" s="57"/>
      <c r="D45" s="57"/>
    </row>
    <row r="46" spans="1:4" x14ac:dyDescent="0.2">
      <c r="A46" s="22"/>
      <c r="B46" s="26"/>
      <c r="C46" s="57"/>
      <c r="D46" s="57"/>
    </row>
    <row r="47" spans="1:4" x14ac:dyDescent="0.2">
      <c r="A47" s="22"/>
      <c r="B47" s="26"/>
      <c r="C47" s="57"/>
      <c r="D47" s="57"/>
    </row>
    <row r="48" spans="1:4" x14ac:dyDescent="0.2">
      <c r="A48" s="22"/>
      <c r="B48" s="26"/>
      <c r="C48" s="57"/>
      <c r="D48" s="57"/>
    </row>
    <row r="49" spans="1:4" x14ac:dyDescent="0.2">
      <c r="A49" s="22"/>
      <c r="B49" s="26"/>
      <c r="C49" s="57"/>
      <c r="D49" s="57"/>
    </row>
    <row r="50" spans="1:4" x14ac:dyDescent="0.2">
      <c r="A50" s="22"/>
      <c r="B50" s="26"/>
      <c r="C50" s="57"/>
      <c r="D50" s="57"/>
    </row>
    <row r="51" spans="1:4" x14ac:dyDescent="0.2">
      <c r="A51" s="22"/>
      <c r="B51" s="26"/>
      <c r="C51" s="57"/>
      <c r="D51" s="57"/>
    </row>
    <row r="52" spans="1:4" x14ac:dyDescent="0.2">
      <c r="A52" s="22"/>
      <c r="B52" s="26"/>
      <c r="C52" s="57"/>
      <c r="D52" s="57"/>
    </row>
    <row r="53" spans="1:4" x14ac:dyDescent="0.2">
      <c r="A53" s="22"/>
      <c r="B53" s="26"/>
      <c r="C53" s="57"/>
      <c r="D53" s="57"/>
    </row>
    <row r="54" spans="1:4" x14ac:dyDescent="0.2">
      <c r="A54" s="22"/>
      <c r="B54" s="26"/>
      <c r="C54" s="57"/>
      <c r="D54" s="57"/>
    </row>
    <row r="55" spans="1:4" x14ac:dyDescent="0.2">
      <c r="A55" s="22"/>
      <c r="B55" s="26"/>
      <c r="C55" s="57"/>
      <c r="D55" s="57"/>
    </row>
    <row r="56" spans="1:4" x14ac:dyDescent="0.2">
      <c r="A56" s="22"/>
      <c r="B56" s="26"/>
      <c r="C56" s="57"/>
      <c r="D56" s="57"/>
    </row>
    <row r="57" spans="1:4" x14ac:dyDescent="0.2">
      <c r="A57" s="22"/>
      <c r="B57" s="26"/>
      <c r="C57" s="57"/>
      <c r="D57" s="57"/>
    </row>
    <row r="58" spans="1:4" x14ac:dyDescent="0.2">
      <c r="A58" s="22"/>
      <c r="B58" s="26"/>
      <c r="C58" s="57"/>
      <c r="D58" s="57"/>
    </row>
    <row r="59" spans="1:4" x14ac:dyDescent="0.2">
      <c r="A59" s="22"/>
      <c r="B59" s="26"/>
      <c r="C59" s="57"/>
      <c r="D59" s="57"/>
    </row>
    <row r="60" spans="1:4" x14ac:dyDescent="0.2">
      <c r="A60" s="22"/>
      <c r="B60" s="26"/>
      <c r="C60" s="57"/>
      <c r="D60" s="57"/>
    </row>
    <row r="61" spans="1:4" x14ac:dyDescent="0.2">
      <c r="A61" s="22"/>
      <c r="B61" s="26"/>
      <c r="C61" s="57"/>
      <c r="D61" s="57"/>
    </row>
    <row r="62" spans="1:4" x14ac:dyDescent="0.2">
      <c r="A62" s="22"/>
      <c r="B62" s="26"/>
      <c r="C62" s="57"/>
      <c r="D62" s="57"/>
    </row>
    <row r="63" spans="1:4" x14ac:dyDescent="0.2">
      <c r="A63" s="22"/>
      <c r="B63" s="26"/>
      <c r="C63" s="57"/>
      <c r="D63" s="57"/>
    </row>
    <row r="64" spans="1:4" x14ac:dyDescent="0.2">
      <c r="A64" s="22"/>
      <c r="B64" s="26"/>
      <c r="C64" s="57"/>
      <c r="D64" s="57"/>
    </row>
    <row r="65" spans="1:4" x14ac:dyDescent="0.2">
      <c r="A65" s="22"/>
      <c r="B65" s="26"/>
      <c r="C65" s="57"/>
      <c r="D65" s="57"/>
    </row>
    <row r="66" spans="1:4" x14ac:dyDescent="0.2">
      <c r="A66" s="22"/>
      <c r="B66" s="26"/>
      <c r="C66" s="57"/>
      <c r="D66" s="57"/>
    </row>
    <row r="67" spans="1:4" x14ac:dyDescent="0.2">
      <c r="A67" s="22"/>
      <c r="B67" s="26"/>
      <c r="C67" s="57"/>
      <c r="D67" s="57"/>
    </row>
    <row r="68" spans="1:4" x14ac:dyDescent="0.2">
      <c r="A68" s="22"/>
      <c r="B68" s="26"/>
      <c r="C68" s="57"/>
      <c r="D68" s="57"/>
    </row>
    <row r="69" spans="1:4" x14ac:dyDescent="0.2">
      <c r="A69" s="22"/>
      <c r="B69" s="26"/>
      <c r="C69" s="57"/>
      <c r="D69" s="57"/>
    </row>
    <row r="70" spans="1:4" x14ac:dyDescent="0.2">
      <c r="A70" s="22"/>
      <c r="B70" s="26"/>
      <c r="C70" s="57"/>
      <c r="D70" s="57"/>
    </row>
    <row r="71" spans="1:4" x14ac:dyDescent="0.2">
      <c r="A71" s="22"/>
      <c r="B71" s="26"/>
      <c r="C71" s="57"/>
      <c r="D71" s="57"/>
    </row>
    <row r="72" spans="1:4" x14ac:dyDescent="0.2">
      <c r="A72" s="22"/>
      <c r="B72" s="26"/>
      <c r="C72" s="57"/>
      <c r="D72" s="57"/>
    </row>
    <row r="73" spans="1:4" x14ac:dyDescent="0.2">
      <c r="A73" s="22"/>
      <c r="B73" s="26"/>
      <c r="C73" s="57"/>
      <c r="D73" s="57"/>
    </row>
    <row r="74" spans="1:4" x14ac:dyDescent="0.2">
      <c r="A74" s="22"/>
      <c r="B74" s="26"/>
      <c r="C74" s="57"/>
      <c r="D74" s="57"/>
    </row>
    <row r="75" spans="1:4" x14ac:dyDescent="0.2">
      <c r="A75" s="22"/>
      <c r="B75" s="26"/>
      <c r="C75" s="57"/>
      <c r="D75" s="57"/>
    </row>
    <row r="76" spans="1:4" x14ac:dyDescent="0.2">
      <c r="A76" s="22"/>
      <c r="B76" s="26"/>
      <c r="C76" s="57"/>
      <c r="D76" s="57"/>
    </row>
    <row r="77" spans="1:4" x14ac:dyDescent="0.2">
      <c r="A77" s="22"/>
      <c r="B77" s="26"/>
      <c r="C77" s="57"/>
      <c r="D77" s="57"/>
    </row>
    <row r="78" spans="1:4" x14ac:dyDescent="0.2">
      <c r="A78" s="22"/>
      <c r="B78" s="26"/>
      <c r="C78" s="57"/>
      <c r="D78" s="57"/>
    </row>
    <row r="79" spans="1:4" x14ac:dyDescent="0.2">
      <c r="A79" s="22"/>
      <c r="B79" s="26"/>
      <c r="C79" s="57"/>
      <c r="D79" s="57"/>
    </row>
    <row r="80" spans="1:4" x14ac:dyDescent="0.2">
      <c r="A80" s="22"/>
      <c r="B80" s="26"/>
      <c r="C80" s="57"/>
      <c r="D80" s="57"/>
    </row>
    <row r="81" spans="1:4" x14ac:dyDescent="0.2">
      <c r="A81" s="22"/>
      <c r="B81" s="26"/>
      <c r="C81" s="57"/>
      <c r="D81" s="57"/>
    </row>
    <row r="82" spans="1:4" x14ac:dyDescent="0.2">
      <c r="A82" s="22"/>
      <c r="B82" s="26"/>
      <c r="C82" s="57"/>
      <c r="D82" s="57"/>
    </row>
    <row r="83" spans="1:4" x14ac:dyDescent="0.2">
      <c r="A83" s="22"/>
      <c r="B83" s="26"/>
      <c r="C83" s="57"/>
      <c r="D83" s="57"/>
    </row>
    <row r="84" spans="1:4" x14ac:dyDescent="0.2">
      <c r="A84" s="22"/>
      <c r="B84" s="26"/>
      <c r="C84" s="57"/>
      <c r="D84" s="57"/>
    </row>
    <row r="85" spans="1:4" x14ac:dyDescent="0.2">
      <c r="A85" s="22"/>
      <c r="B85" s="26"/>
      <c r="C85" s="57"/>
      <c r="D85" s="57"/>
    </row>
    <row r="86" spans="1:4" x14ac:dyDescent="0.2">
      <c r="A86" s="22"/>
      <c r="B86" s="26"/>
      <c r="C86" s="57"/>
      <c r="D86" s="57"/>
    </row>
    <row r="87" spans="1:4" x14ac:dyDescent="0.2">
      <c r="A87" s="22"/>
      <c r="B87" s="26"/>
      <c r="C87" s="57"/>
      <c r="D87" s="57"/>
    </row>
    <row r="88" spans="1:4" x14ac:dyDescent="0.2">
      <c r="A88" s="22"/>
      <c r="B88" s="26"/>
      <c r="C88" s="57"/>
      <c r="D88" s="57"/>
    </row>
    <row r="89" spans="1:4" x14ac:dyDescent="0.2">
      <c r="A89" s="22"/>
      <c r="B89" s="26"/>
      <c r="C89" s="57"/>
      <c r="D89" s="57"/>
    </row>
    <row r="90" spans="1:4" x14ac:dyDescent="0.2">
      <c r="A90" s="22"/>
      <c r="B90" s="26"/>
      <c r="C90" s="57"/>
      <c r="D90" s="57"/>
    </row>
    <row r="91" spans="1:4" x14ac:dyDescent="0.2">
      <c r="A91" s="22"/>
      <c r="B91" s="26"/>
      <c r="C91" s="57"/>
      <c r="D91" s="57"/>
    </row>
    <row r="92" spans="1:4" x14ac:dyDescent="0.2">
      <c r="A92" s="22"/>
      <c r="B92" s="26"/>
      <c r="C92" s="57"/>
      <c r="D92" s="57"/>
    </row>
    <row r="93" spans="1:4" x14ac:dyDescent="0.2">
      <c r="A93" s="22"/>
      <c r="B93" s="26"/>
      <c r="C93" s="57"/>
      <c r="D93" s="57"/>
    </row>
    <row r="94" spans="1:4" x14ac:dyDescent="0.2">
      <c r="A94" s="22"/>
      <c r="B94" s="26"/>
      <c r="C94" s="57"/>
      <c r="D94" s="57"/>
    </row>
    <row r="95" spans="1:4" x14ac:dyDescent="0.2">
      <c r="A95" s="22"/>
      <c r="B95" s="26"/>
      <c r="C95" s="57"/>
      <c r="D95" s="57"/>
    </row>
    <row r="96" spans="1:4" x14ac:dyDescent="0.2">
      <c r="A96" s="22"/>
      <c r="B96" s="26"/>
      <c r="C96" s="57"/>
      <c r="D96" s="57"/>
    </row>
    <row r="97" spans="1:4" x14ac:dyDescent="0.2">
      <c r="A97" s="22"/>
      <c r="B97" s="26"/>
      <c r="C97" s="57"/>
      <c r="D97" s="57"/>
    </row>
    <row r="98" spans="1:4" x14ac:dyDescent="0.2">
      <c r="A98" s="22"/>
      <c r="B98" s="26"/>
      <c r="C98" s="57"/>
      <c r="D98" s="57"/>
    </row>
    <row r="99" spans="1:4" x14ac:dyDescent="0.2">
      <c r="A99" s="22"/>
      <c r="B99" s="26"/>
      <c r="C99" s="57"/>
      <c r="D99" s="57"/>
    </row>
    <row r="100" spans="1:4" x14ac:dyDescent="0.2">
      <c r="A100" s="22"/>
      <c r="B100" s="26"/>
      <c r="C100" s="57"/>
      <c r="D100" s="57"/>
    </row>
    <row r="101" spans="1:4" x14ac:dyDescent="0.2">
      <c r="A101" s="22"/>
      <c r="B101" s="26"/>
      <c r="C101" s="57"/>
      <c r="D101" s="57"/>
    </row>
    <row r="102" spans="1:4" x14ac:dyDescent="0.2">
      <c r="A102" s="22"/>
      <c r="B102" s="26"/>
      <c r="C102" s="57"/>
      <c r="D102" s="57"/>
    </row>
    <row r="103" spans="1:4" x14ac:dyDescent="0.2">
      <c r="A103" s="22"/>
      <c r="B103" s="26"/>
      <c r="C103" s="57"/>
      <c r="D103" s="57"/>
    </row>
    <row r="104" spans="1:4" x14ac:dyDescent="0.2">
      <c r="A104" s="22"/>
      <c r="B104" s="26"/>
      <c r="C104" s="57"/>
      <c r="D104" s="57"/>
    </row>
    <row r="105" spans="1:4" x14ac:dyDescent="0.2">
      <c r="A105" s="22"/>
      <c r="B105" s="26"/>
      <c r="C105" s="57"/>
      <c r="D105" s="57"/>
    </row>
    <row r="106" spans="1:4" x14ac:dyDescent="0.2">
      <c r="A106" s="22"/>
      <c r="B106" s="26"/>
      <c r="C106" s="57"/>
      <c r="D106" s="57"/>
    </row>
    <row r="107" spans="1:4" x14ac:dyDescent="0.2">
      <c r="A107" s="22"/>
      <c r="B107" s="26"/>
      <c r="C107" s="57"/>
      <c r="D107" s="57"/>
    </row>
    <row r="108" spans="1:4" x14ac:dyDescent="0.2">
      <c r="A108" s="22"/>
      <c r="B108" s="26"/>
      <c r="C108" s="57"/>
      <c r="D108" s="57"/>
    </row>
    <row r="109" spans="1:4" x14ac:dyDescent="0.2">
      <c r="A109" s="22"/>
      <c r="B109" s="26"/>
      <c r="C109" s="57"/>
      <c r="D109" s="57"/>
    </row>
    <row r="110" spans="1:4" x14ac:dyDescent="0.2">
      <c r="A110" s="22"/>
      <c r="B110" s="26"/>
      <c r="C110" s="57"/>
      <c r="D110" s="57"/>
    </row>
    <row r="111" spans="1:4" x14ac:dyDescent="0.2">
      <c r="A111" s="22"/>
      <c r="B111" s="26"/>
      <c r="C111" s="57"/>
      <c r="D111" s="57"/>
    </row>
    <row r="112" spans="1:4" x14ac:dyDescent="0.2">
      <c r="A112" s="22"/>
      <c r="B112" s="26"/>
      <c r="C112" s="57"/>
      <c r="D112" s="57"/>
    </row>
    <row r="113" spans="1:4" x14ac:dyDescent="0.2">
      <c r="A113" s="22"/>
      <c r="B113" s="26"/>
      <c r="C113" s="57"/>
      <c r="D113" s="57"/>
    </row>
    <row r="114" spans="1:4" x14ac:dyDescent="0.2">
      <c r="A114" s="22"/>
      <c r="B114" s="26"/>
      <c r="C114" s="57"/>
      <c r="D114" s="57"/>
    </row>
    <row r="115" spans="1:4" x14ac:dyDescent="0.2">
      <c r="A115" s="22"/>
      <c r="B115" s="26"/>
      <c r="C115" s="57"/>
      <c r="D115" s="57"/>
    </row>
    <row r="116" spans="1:4" x14ac:dyDescent="0.2">
      <c r="A116" s="22"/>
      <c r="B116" s="26"/>
      <c r="C116" s="57"/>
      <c r="D116" s="57"/>
    </row>
    <row r="117" spans="1:4" x14ac:dyDescent="0.2">
      <c r="A117" s="22"/>
      <c r="B117" s="26"/>
      <c r="C117" s="57"/>
      <c r="D117" s="57"/>
    </row>
    <row r="118" spans="1:4" x14ac:dyDescent="0.2">
      <c r="A118" s="22"/>
      <c r="B118" s="26"/>
      <c r="C118" s="57"/>
      <c r="D118" s="57"/>
    </row>
    <row r="119" spans="1:4" x14ac:dyDescent="0.2">
      <c r="A119" s="22"/>
      <c r="B119" s="26"/>
      <c r="C119" s="57"/>
      <c r="D119" s="57"/>
    </row>
    <row r="120" spans="1:4" x14ac:dyDescent="0.2">
      <c r="A120" s="22"/>
      <c r="B120" s="26"/>
      <c r="C120" s="57"/>
      <c r="D120" s="57"/>
    </row>
    <row r="121" spans="1:4" x14ac:dyDescent="0.2">
      <c r="A121" s="22"/>
      <c r="B121" s="26"/>
      <c r="C121" s="57"/>
      <c r="D121" s="57"/>
    </row>
    <row r="122" spans="1:4" x14ac:dyDescent="0.2">
      <c r="A122" s="22"/>
      <c r="B122" s="26"/>
      <c r="C122" s="57"/>
      <c r="D122" s="57"/>
    </row>
    <row r="123" spans="1:4" x14ac:dyDescent="0.2">
      <c r="A123" s="22"/>
      <c r="B123" s="26"/>
      <c r="C123" s="57"/>
      <c r="D123" s="57"/>
    </row>
    <row r="124" spans="1:4" x14ac:dyDescent="0.2">
      <c r="A124" s="22"/>
      <c r="B124" s="26"/>
      <c r="C124" s="57"/>
      <c r="D124" s="57"/>
    </row>
    <row r="125" spans="1:4" x14ac:dyDescent="0.2">
      <c r="A125" s="22"/>
      <c r="B125" s="26"/>
      <c r="C125" s="57"/>
      <c r="D125" s="57"/>
    </row>
    <row r="126" spans="1:4" x14ac:dyDescent="0.2">
      <c r="A126" s="22"/>
      <c r="B126" s="26"/>
      <c r="C126" s="57"/>
      <c r="D126" s="57"/>
    </row>
    <row r="127" spans="1:4" x14ac:dyDescent="0.2">
      <c r="A127" s="22"/>
      <c r="B127" s="26"/>
      <c r="C127" s="57"/>
      <c r="D127" s="57"/>
    </row>
    <row r="128" spans="1:4" x14ac:dyDescent="0.2">
      <c r="A128" s="22"/>
      <c r="B128" s="26"/>
      <c r="C128" s="57"/>
      <c r="D128" s="57"/>
    </row>
    <row r="129" spans="1:4" x14ac:dyDescent="0.2">
      <c r="A129" s="22"/>
      <c r="B129" s="26"/>
      <c r="C129" s="57"/>
      <c r="D129" s="57"/>
    </row>
    <row r="130" spans="1:4" x14ac:dyDescent="0.2">
      <c r="A130" s="22"/>
      <c r="B130" s="26"/>
      <c r="C130" s="57"/>
      <c r="D130" s="57"/>
    </row>
    <row r="131" spans="1:4" x14ac:dyDescent="0.2">
      <c r="A131" s="22"/>
      <c r="B131" s="26"/>
      <c r="C131" s="57"/>
      <c r="D131" s="57"/>
    </row>
    <row r="132" spans="1:4" x14ac:dyDescent="0.2">
      <c r="A132" s="22"/>
      <c r="B132" s="26"/>
      <c r="C132" s="57"/>
      <c r="D132" s="57"/>
    </row>
    <row r="133" spans="1:4" x14ac:dyDescent="0.2">
      <c r="A133" s="22"/>
      <c r="B133" s="26"/>
      <c r="C133" s="57"/>
      <c r="D133" s="57"/>
    </row>
    <row r="134" spans="1:4" x14ac:dyDescent="0.2">
      <c r="A134" s="22"/>
      <c r="B134" s="26"/>
      <c r="C134" s="57"/>
      <c r="D134" s="57"/>
    </row>
    <row r="135" spans="1:4" x14ac:dyDescent="0.2">
      <c r="A135" s="22"/>
      <c r="B135" s="26"/>
      <c r="C135" s="57"/>
      <c r="D135" s="57"/>
    </row>
    <row r="136" spans="1:4" x14ac:dyDescent="0.2">
      <c r="A136" s="22"/>
      <c r="B136" s="26"/>
      <c r="C136" s="57"/>
      <c r="D136" s="57"/>
    </row>
    <row r="137" spans="1:4" x14ac:dyDescent="0.2">
      <c r="A137" s="22"/>
      <c r="B137" s="26"/>
      <c r="C137" s="57"/>
      <c r="D137" s="57"/>
    </row>
    <row r="138" spans="1:4" x14ac:dyDescent="0.2">
      <c r="A138" s="22"/>
      <c r="B138" s="26"/>
      <c r="C138" s="57"/>
      <c r="D138" s="57"/>
    </row>
    <row r="139" spans="1:4" x14ac:dyDescent="0.2">
      <c r="A139" s="22"/>
      <c r="B139" s="26"/>
      <c r="C139" s="57"/>
      <c r="D139" s="57"/>
    </row>
    <row r="140" spans="1:4" x14ac:dyDescent="0.2">
      <c r="A140" s="22"/>
      <c r="B140" s="26"/>
      <c r="C140" s="57"/>
      <c r="D140" s="57"/>
    </row>
    <row r="141" spans="1:4" x14ac:dyDescent="0.2">
      <c r="A141" s="22"/>
      <c r="B141" s="26"/>
      <c r="C141" s="57"/>
      <c r="D141" s="57"/>
    </row>
    <row r="142" spans="1:4" x14ac:dyDescent="0.2">
      <c r="A142" s="22"/>
      <c r="B142" s="26"/>
      <c r="C142" s="57"/>
      <c r="D142" s="57"/>
    </row>
    <row r="143" spans="1:4" x14ac:dyDescent="0.2">
      <c r="A143" s="22"/>
      <c r="B143" s="26"/>
      <c r="C143" s="57"/>
      <c r="D143" s="57"/>
    </row>
    <row r="144" spans="1:4" x14ac:dyDescent="0.2">
      <c r="A144" s="22"/>
      <c r="B144" s="26"/>
      <c r="C144" s="57"/>
      <c r="D144" s="57"/>
    </row>
    <row r="145" spans="1:4" x14ac:dyDescent="0.2">
      <c r="A145" s="22"/>
      <c r="B145" s="26"/>
      <c r="C145" s="57"/>
      <c r="D145" s="57"/>
    </row>
    <row r="146" spans="1:4" x14ac:dyDescent="0.2">
      <c r="A146" s="22"/>
      <c r="B146" s="26"/>
      <c r="C146" s="57"/>
      <c r="D146" s="57"/>
    </row>
    <row r="147" spans="1:4" x14ac:dyDescent="0.2">
      <c r="A147" s="22"/>
      <c r="B147" s="26"/>
      <c r="C147" s="57"/>
      <c r="D147" s="57"/>
    </row>
    <row r="148" spans="1:4" x14ac:dyDescent="0.2">
      <c r="A148" s="22"/>
      <c r="B148" s="26"/>
      <c r="C148" s="57"/>
      <c r="D148" s="57"/>
    </row>
    <row r="149" spans="1:4" x14ac:dyDescent="0.2">
      <c r="A149" s="22"/>
      <c r="B149" s="26"/>
      <c r="C149" s="57"/>
      <c r="D149" s="57"/>
    </row>
    <row r="150" spans="1:4" x14ac:dyDescent="0.2">
      <c r="A150" s="22"/>
      <c r="B150" s="26"/>
      <c r="C150" s="57"/>
      <c r="D150" s="57"/>
    </row>
    <row r="151" spans="1:4" x14ac:dyDescent="0.2">
      <c r="A151" s="22"/>
      <c r="B151" s="26"/>
      <c r="C151" s="57"/>
      <c r="D151" s="57"/>
    </row>
    <row r="152" spans="1:4" x14ac:dyDescent="0.2">
      <c r="A152" s="22"/>
      <c r="B152" s="26"/>
      <c r="C152" s="57"/>
      <c r="D152" s="57"/>
    </row>
    <row r="153" spans="1:4" x14ac:dyDescent="0.2">
      <c r="A153" s="22"/>
      <c r="B153" s="26"/>
      <c r="C153" s="57"/>
      <c r="D153" s="57"/>
    </row>
    <row r="154" spans="1:4" x14ac:dyDescent="0.2">
      <c r="A154" s="22"/>
      <c r="B154" s="26"/>
      <c r="C154" s="57"/>
      <c r="D154" s="57"/>
    </row>
    <row r="155" spans="1:4" x14ac:dyDescent="0.2">
      <c r="A155" s="22"/>
      <c r="B155" s="26"/>
      <c r="C155" s="57"/>
      <c r="D155" s="57"/>
    </row>
    <row r="156" spans="1:4" x14ac:dyDescent="0.2">
      <c r="A156" s="22"/>
      <c r="B156" s="26"/>
      <c r="C156" s="57"/>
      <c r="D156" s="57"/>
    </row>
    <row r="157" spans="1:4" x14ac:dyDescent="0.2">
      <c r="A157" s="22"/>
      <c r="B157" s="26"/>
      <c r="C157" s="57"/>
      <c r="D157" s="57"/>
    </row>
    <row r="158" spans="1:4" x14ac:dyDescent="0.2">
      <c r="A158" s="22"/>
      <c r="B158" s="26"/>
      <c r="C158" s="57"/>
      <c r="D158" s="57"/>
    </row>
    <row r="159" spans="1:4" x14ac:dyDescent="0.2">
      <c r="A159" s="22"/>
      <c r="B159" s="26"/>
      <c r="C159" s="57"/>
      <c r="D159" s="57"/>
    </row>
    <row r="160" spans="1:4" x14ac:dyDescent="0.2">
      <c r="A160" s="22"/>
      <c r="B160" s="26"/>
      <c r="C160" s="57"/>
      <c r="D160" s="57"/>
    </row>
    <row r="161" spans="1:4" x14ac:dyDescent="0.2">
      <c r="A161" s="22"/>
      <c r="C161" s="57"/>
      <c r="D161" s="57"/>
    </row>
    <row r="162" spans="1:4" x14ac:dyDescent="0.2">
      <c r="A162" s="22"/>
      <c r="C162" s="57"/>
      <c r="D162" s="57"/>
    </row>
    <row r="163" spans="1:4" x14ac:dyDescent="0.2">
      <c r="A163" s="22"/>
      <c r="C163" s="57"/>
      <c r="D163" s="57"/>
    </row>
    <row r="164" spans="1:4" x14ac:dyDescent="0.2">
      <c r="C164" s="57"/>
      <c r="D164" s="57"/>
    </row>
    <row r="165" spans="1:4" x14ac:dyDescent="0.2">
      <c r="C165" s="57"/>
      <c r="D165" s="57"/>
    </row>
    <row r="166" spans="1:4" x14ac:dyDescent="0.2">
      <c r="C166" s="57"/>
      <c r="D166" s="57"/>
    </row>
    <row r="167" spans="1:4" x14ac:dyDescent="0.2">
      <c r="C167" s="57"/>
      <c r="D167" s="57"/>
    </row>
    <row r="168" spans="1:4" x14ac:dyDescent="0.2">
      <c r="C168" s="57"/>
      <c r="D168" s="57"/>
    </row>
    <row r="169" spans="1:4" x14ac:dyDescent="0.2">
      <c r="C169" s="57"/>
      <c r="D169" s="57"/>
    </row>
    <row r="170" spans="1:4" x14ac:dyDescent="0.2">
      <c r="C170" s="57"/>
      <c r="D170" s="57"/>
    </row>
    <row r="171" spans="1:4" x14ac:dyDescent="0.2">
      <c r="C171" s="57"/>
      <c r="D171" s="57"/>
    </row>
    <row r="172" spans="1:4" x14ac:dyDescent="0.2">
      <c r="C172" s="57"/>
      <c r="D172" s="57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3"/>
  <dimension ref="A1:D172"/>
  <sheetViews>
    <sheetView workbookViewId="0"/>
  </sheetViews>
  <sheetFormatPr defaultColWidth="9.140625" defaultRowHeight="12.75" x14ac:dyDescent="0.2"/>
  <cols>
    <col min="1" max="1" width="12.7109375" style="27" customWidth="1"/>
    <col min="2" max="2" width="18.140625" style="27" customWidth="1"/>
    <col min="3" max="3" width="13.42578125" style="27" bestFit="1" customWidth="1"/>
    <col min="4" max="34" width="9.140625" style="27" customWidth="1"/>
    <col min="35" max="16384" width="9.140625" style="27"/>
  </cols>
  <sheetData>
    <row r="1" spans="1:4" s="46" customFormat="1" ht="36.75" customHeight="1" x14ac:dyDescent="0.25">
      <c r="A1" s="46" t="s">
        <v>917</v>
      </c>
      <c r="B1" s="46" t="s">
        <v>918</v>
      </c>
    </row>
    <row r="2" spans="1:4" s="47" customFormat="1" ht="25.5" customHeight="1" x14ac:dyDescent="0.2">
      <c r="A2" s="66" t="s">
        <v>2</v>
      </c>
      <c r="C2" s="48" t="s">
        <v>906</v>
      </c>
      <c r="D2" s="48" t="s">
        <v>907</v>
      </c>
    </row>
    <row r="4" spans="1:4" hidden="1" x14ac:dyDescent="0.2">
      <c r="B4" s="96" t="s">
        <v>4</v>
      </c>
      <c r="C4" s="96" t="s">
        <v>919</v>
      </c>
      <c r="D4" s="27" t="s">
        <v>920</v>
      </c>
    </row>
    <row r="5" spans="1:4" x14ac:dyDescent="0.2">
      <c r="A5" s="22" t="str">
        <f>LEFT(B5,4)</f>
        <v>2010</v>
      </c>
      <c r="B5" s="26" t="s">
        <v>36</v>
      </c>
      <c r="C5" s="57">
        <v>12.25</v>
      </c>
      <c r="D5" s="57">
        <v>8</v>
      </c>
    </row>
    <row r="6" spans="1:4" x14ac:dyDescent="0.2">
      <c r="A6" s="22" t="str">
        <f t="shared" ref="A6:A69" si="0">LEFT(B6,4)</f>
        <v>2010</v>
      </c>
      <c r="B6" s="26" t="s">
        <v>37</v>
      </c>
      <c r="C6" s="57">
        <v>20.55</v>
      </c>
      <c r="D6" s="57">
        <v>8.3999999999999986</v>
      </c>
    </row>
    <row r="7" spans="1:4" x14ac:dyDescent="0.2">
      <c r="A7" s="22" t="str">
        <f t="shared" si="0"/>
        <v>2010</v>
      </c>
      <c r="B7" s="26" t="s">
        <v>38</v>
      </c>
      <c r="C7" s="57">
        <v>-2.65</v>
      </c>
      <c r="D7" s="57">
        <v>8.5</v>
      </c>
    </row>
    <row r="8" spans="1:4" x14ac:dyDescent="0.2">
      <c r="A8" s="22" t="str">
        <f t="shared" si="0"/>
        <v>2010</v>
      </c>
      <c r="B8" s="26" t="s">
        <v>39</v>
      </c>
      <c r="C8" s="57">
        <v>30.15</v>
      </c>
      <c r="D8" s="57">
        <v>21.95</v>
      </c>
    </row>
    <row r="9" spans="1:4" x14ac:dyDescent="0.2">
      <c r="A9" s="22" t="str">
        <f t="shared" si="0"/>
        <v>2011</v>
      </c>
      <c r="B9" s="26" t="s">
        <v>40</v>
      </c>
      <c r="C9" s="57">
        <v>-25</v>
      </c>
      <c r="D9" s="57">
        <v>-6.75</v>
      </c>
    </row>
    <row r="10" spans="1:4" x14ac:dyDescent="0.2">
      <c r="A10" s="22" t="str">
        <f t="shared" si="0"/>
        <v>2011</v>
      </c>
      <c r="B10" s="26" t="s">
        <v>41</v>
      </c>
      <c r="C10" s="57">
        <v>5.3</v>
      </c>
      <c r="D10" s="57">
        <v>16.600000000000001</v>
      </c>
    </row>
    <row r="11" spans="1:4" x14ac:dyDescent="0.2">
      <c r="A11" s="22" t="str">
        <f t="shared" si="0"/>
        <v>2011</v>
      </c>
      <c r="B11" s="26" t="s">
        <v>42</v>
      </c>
      <c r="C11" s="57">
        <v>-30.599999999999998</v>
      </c>
      <c r="D11" s="57">
        <v>5</v>
      </c>
    </row>
    <row r="12" spans="1:4" x14ac:dyDescent="0.2">
      <c r="A12" s="22" t="str">
        <f t="shared" si="0"/>
        <v>2011</v>
      </c>
      <c r="B12" s="26" t="s">
        <v>43</v>
      </c>
      <c r="C12" s="57">
        <v>-42.3</v>
      </c>
      <c r="D12" s="57">
        <v>-14.100000000000001</v>
      </c>
    </row>
    <row r="13" spans="1:4" x14ac:dyDescent="0.2">
      <c r="A13" s="22" t="str">
        <f t="shared" si="0"/>
        <v>2012</v>
      </c>
      <c r="B13" s="26" t="s">
        <v>44</v>
      </c>
      <c r="C13" s="57">
        <v>-1.05</v>
      </c>
      <c r="D13" s="57">
        <v>4.3</v>
      </c>
    </row>
    <row r="14" spans="1:4" x14ac:dyDescent="0.2">
      <c r="A14" s="22" t="str">
        <f t="shared" si="0"/>
        <v>2012</v>
      </c>
      <c r="B14" s="26" t="s">
        <v>45</v>
      </c>
      <c r="C14" s="57">
        <v>3.5500000000000003</v>
      </c>
      <c r="D14" s="57">
        <v>-3.35</v>
      </c>
    </row>
    <row r="15" spans="1:4" x14ac:dyDescent="0.2">
      <c r="A15" s="22" t="str">
        <f t="shared" si="0"/>
        <v>2012</v>
      </c>
      <c r="B15" s="26" t="s">
        <v>46</v>
      </c>
      <c r="C15" s="57">
        <v>21.549999999999997</v>
      </c>
      <c r="D15" s="57">
        <v>-8</v>
      </c>
    </row>
    <row r="16" spans="1:4" x14ac:dyDescent="0.2">
      <c r="A16" s="22" t="str">
        <f t="shared" si="0"/>
        <v>2012</v>
      </c>
      <c r="B16" s="26" t="s">
        <v>47</v>
      </c>
      <c r="C16" s="57">
        <v>33.4</v>
      </c>
      <c r="D16" s="57">
        <v>20.95</v>
      </c>
    </row>
    <row r="17" spans="1:4" x14ac:dyDescent="0.2">
      <c r="A17" s="22" t="str">
        <f t="shared" si="0"/>
        <v>2013</v>
      </c>
      <c r="B17" s="26" t="s">
        <v>48</v>
      </c>
      <c r="C17" s="57">
        <v>11.2</v>
      </c>
      <c r="D17" s="57">
        <v>12.649999999999999</v>
      </c>
    </row>
    <row r="18" spans="1:4" x14ac:dyDescent="0.2">
      <c r="A18" s="22" t="str">
        <f t="shared" si="0"/>
        <v>2013</v>
      </c>
      <c r="B18" s="26" t="s">
        <v>49</v>
      </c>
      <c r="C18" s="57">
        <v>24.299999999999997</v>
      </c>
      <c r="D18" s="57">
        <v>16.149999999999999</v>
      </c>
    </row>
    <row r="19" spans="1:4" x14ac:dyDescent="0.2">
      <c r="A19" s="22" t="str">
        <f t="shared" si="0"/>
        <v>2013</v>
      </c>
      <c r="B19" s="26" t="s">
        <v>50</v>
      </c>
      <c r="C19" s="57">
        <v>7.3999999999999995</v>
      </c>
      <c r="D19" s="57">
        <v>-0.44999999999999996</v>
      </c>
    </row>
    <row r="20" spans="1:4" x14ac:dyDescent="0.2">
      <c r="A20" s="22" t="str">
        <f t="shared" si="0"/>
        <v>2013</v>
      </c>
      <c r="B20" s="26" t="s">
        <v>51</v>
      </c>
      <c r="C20" s="57">
        <v>0.89999999999999991</v>
      </c>
      <c r="D20" s="57">
        <v>7.75</v>
      </c>
    </row>
    <row r="21" spans="1:4" x14ac:dyDescent="0.2">
      <c r="A21" s="22" t="str">
        <f t="shared" si="0"/>
        <v>2014</v>
      </c>
      <c r="B21" s="26" t="s">
        <v>52</v>
      </c>
      <c r="C21" s="57">
        <v>7.75</v>
      </c>
      <c r="D21" s="57">
        <v>2.4500000000000002</v>
      </c>
    </row>
    <row r="22" spans="1:4" x14ac:dyDescent="0.2">
      <c r="A22" s="22" t="str">
        <f t="shared" si="0"/>
        <v>2014</v>
      </c>
      <c r="B22" s="26" t="s">
        <v>53</v>
      </c>
      <c r="C22" s="57">
        <v>24.5</v>
      </c>
      <c r="D22" s="57">
        <v>13.5</v>
      </c>
    </row>
    <row r="23" spans="1:4" x14ac:dyDescent="0.2">
      <c r="A23" s="22" t="str">
        <f t="shared" si="0"/>
        <v>2014</v>
      </c>
      <c r="B23" s="26" t="s">
        <v>54</v>
      </c>
      <c r="C23" s="57">
        <v>18.55</v>
      </c>
      <c r="D23" s="57">
        <v>-10.75</v>
      </c>
    </row>
    <row r="24" spans="1:4" x14ac:dyDescent="0.2">
      <c r="A24" s="22" t="str">
        <f t="shared" si="0"/>
        <v>2014</v>
      </c>
      <c r="B24" s="26" t="s">
        <v>55</v>
      </c>
      <c r="C24" s="57">
        <v>20.25</v>
      </c>
      <c r="D24" s="57">
        <v>-2.0999999999999996</v>
      </c>
    </row>
    <row r="25" spans="1:4" x14ac:dyDescent="0.2">
      <c r="A25" s="22" t="str">
        <f t="shared" si="0"/>
        <v>2015</v>
      </c>
      <c r="B25" s="26" t="s">
        <v>56</v>
      </c>
      <c r="C25" s="57">
        <v>16.649999999999999</v>
      </c>
      <c r="D25" s="57">
        <v>13.75</v>
      </c>
    </row>
    <row r="26" spans="1:4" x14ac:dyDescent="0.2">
      <c r="A26" s="22" t="str">
        <f t="shared" si="0"/>
        <v>2015</v>
      </c>
      <c r="B26" s="26" t="s">
        <v>57</v>
      </c>
      <c r="C26" s="57">
        <v>32.5</v>
      </c>
      <c r="D26" s="57">
        <v>25.2</v>
      </c>
    </row>
    <row r="27" spans="1:4" x14ac:dyDescent="0.2">
      <c r="A27" s="22" t="str">
        <f t="shared" si="0"/>
        <v>2015</v>
      </c>
      <c r="B27" s="26" t="s">
        <v>58</v>
      </c>
      <c r="C27" s="57">
        <v>0.45000000000000007</v>
      </c>
      <c r="D27" s="57">
        <v>13.05</v>
      </c>
    </row>
    <row r="28" spans="1:4" x14ac:dyDescent="0.2">
      <c r="A28" s="22" t="str">
        <f t="shared" si="0"/>
        <v>2015</v>
      </c>
      <c r="B28" s="26" t="s">
        <v>59</v>
      </c>
      <c r="C28" s="57">
        <v>-9.0500000000000007</v>
      </c>
      <c r="D28" s="57">
        <v>4.9000000000000004</v>
      </c>
    </row>
    <row r="29" spans="1:4" x14ac:dyDescent="0.2">
      <c r="A29" s="22" t="str">
        <f t="shared" si="0"/>
        <v>2016</v>
      </c>
      <c r="B29" s="26" t="s">
        <v>60</v>
      </c>
      <c r="C29" s="57">
        <v>3.05</v>
      </c>
      <c r="D29" s="57">
        <v>3.4</v>
      </c>
    </row>
    <row r="30" spans="1:4" x14ac:dyDescent="0.2">
      <c r="A30" s="22" t="str">
        <f t="shared" si="0"/>
        <v>2016</v>
      </c>
      <c r="B30" s="26" t="s">
        <v>61</v>
      </c>
      <c r="C30" s="57">
        <v>5.85</v>
      </c>
      <c r="D30" s="57">
        <v>7.35</v>
      </c>
    </row>
    <row r="31" spans="1:4" x14ac:dyDescent="0.2">
      <c r="A31" s="22" t="str">
        <f t="shared" si="0"/>
        <v>2016</v>
      </c>
      <c r="B31" s="26" t="s">
        <v>62</v>
      </c>
      <c r="C31" s="57">
        <v>11.5</v>
      </c>
      <c r="D31" s="57">
        <v>-2.4500000000000002</v>
      </c>
    </row>
    <row r="32" spans="1:4" x14ac:dyDescent="0.2">
      <c r="A32" s="22" t="str">
        <f t="shared" si="0"/>
        <v>2016</v>
      </c>
      <c r="B32" s="26" t="s">
        <v>63</v>
      </c>
      <c r="C32" s="57">
        <v>-0.80000000000000071</v>
      </c>
      <c r="D32" s="57">
        <v>20.9</v>
      </c>
    </row>
    <row r="33" spans="1:4" x14ac:dyDescent="0.2">
      <c r="A33" s="22" t="str">
        <f t="shared" si="0"/>
        <v>2017</v>
      </c>
      <c r="B33" s="26" t="s">
        <v>64</v>
      </c>
      <c r="C33" s="57">
        <v>-1</v>
      </c>
      <c r="D33" s="57">
        <v>3.7</v>
      </c>
    </row>
    <row r="34" spans="1:4" x14ac:dyDescent="0.2">
      <c r="A34" s="22" t="str">
        <f t="shared" si="0"/>
        <v>2017</v>
      </c>
      <c r="B34" s="26" t="s">
        <v>65</v>
      </c>
      <c r="C34" s="57">
        <v>-11.25</v>
      </c>
      <c r="D34" s="57">
        <v>23.65</v>
      </c>
    </row>
    <row r="35" spans="1:4" x14ac:dyDescent="0.2">
      <c r="A35" s="22" t="str">
        <f t="shared" si="0"/>
        <v>2017</v>
      </c>
      <c r="B35" s="26" t="s">
        <v>66</v>
      </c>
      <c r="C35" s="57">
        <v>6.75</v>
      </c>
      <c r="D35" s="57">
        <v>20.799999999999997</v>
      </c>
    </row>
    <row r="36" spans="1:4" x14ac:dyDescent="0.2">
      <c r="A36" s="22" t="str">
        <f t="shared" si="0"/>
        <v>2017</v>
      </c>
      <c r="B36" s="26" t="s">
        <v>67</v>
      </c>
      <c r="C36" s="57">
        <v>4.1500000000000004</v>
      </c>
      <c r="D36" s="57">
        <v>15.25</v>
      </c>
    </row>
    <row r="37" spans="1:4" x14ac:dyDescent="0.2">
      <c r="A37" s="22" t="str">
        <f t="shared" si="0"/>
        <v>2018</v>
      </c>
      <c r="B37" s="26" t="s">
        <v>68</v>
      </c>
      <c r="C37" s="57">
        <v>-10.100000000000001</v>
      </c>
      <c r="D37" s="57">
        <v>7.3500000000000005</v>
      </c>
    </row>
    <row r="38" spans="1:4" x14ac:dyDescent="0.2">
      <c r="A38" s="22" t="str">
        <f t="shared" si="0"/>
        <v>2018</v>
      </c>
      <c r="B38" s="26" t="s">
        <v>69</v>
      </c>
      <c r="C38" s="57">
        <v>0.65</v>
      </c>
      <c r="D38" s="57">
        <v>4.55</v>
      </c>
    </row>
    <row r="39" spans="1:4" x14ac:dyDescent="0.2">
      <c r="A39" s="22" t="str">
        <f t="shared" si="0"/>
        <v>2018</v>
      </c>
      <c r="B39" s="26" t="s">
        <v>699</v>
      </c>
      <c r="C39" s="57">
        <v>-10.55</v>
      </c>
      <c r="D39" s="57">
        <v>4</v>
      </c>
    </row>
    <row r="40" spans="1:4" x14ac:dyDescent="0.2">
      <c r="A40" s="22" t="str">
        <f t="shared" si="0"/>
        <v/>
      </c>
      <c r="B40" s="26"/>
      <c r="C40" s="57"/>
      <c r="D40" s="57"/>
    </row>
    <row r="41" spans="1:4" x14ac:dyDescent="0.2">
      <c r="A41" s="22" t="str">
        <f t="shared" si="0"/>
        <v/>
      </c>
      <c r="B41" s="26"/>
      <c r="C41" s="57"/>
      <c r="D41" s="57"/>
    </row>
    <row r="42" spans="1:4" x14ac:dyDescent="0.2">
      <c r="A42" s="22" t="str">
        <f t="shared" si="0"/>
        <v/>
      </c>
      <c r="B42" s="26"/>
      <c r="C42" s="57"/>
      <c r="D42" s="57"/>
    </row>
    <row r="43" spans="1:4" x14ac:dyDescent="0.2">
      <c r="A43" s="22" t="str">
        <f t="shared" si="0"/>
        <v/>
      </c>
      <c r="B43" s="26"/>
      <c r="C43" s="57"/>
      <c r="D43" s="57"/>
    </row>
    <row r="44" spans="1:4" x14ac:dyDescent="0.2">
      <c r="A44" s="22" t="str">
        <f t="shared" si="0"/>
        <v/>
      </c>
      <c r="B44" s="26"/>
      <c r="C44" s="57"/>
      <c r="D44" s="57"/>
    </row>
    <row r="45" spans="1:4" x14ac:dyDescent="0.2">
      <c r="A45" s="22" t="str">
        <f t="shared" si="0"/>
        <v/>
      </c>
      <c r="B45" s="26"/>
      <c r="C45" s="57"/>
      <c r="D45" s="57"/>
    </row>
    <row r="46" spans="1:4" x14ac:dyDescent="0.2">
      <c r="A46" s="22" t="str">
        <f t="shared" si="0"/>
        <v/>
      </c>
      <c r="B46" s="26"/>
      <c r="C46" s="57"/>
      <c r="D46" s="57"/>
    </row>
    <row r="47" spans="1:4" x14ac:dyDescent="0.2">
      <c r="A47" s="22" t="str">
        <f t="shared" si="0"/>
        <v/>
      </c>
      <c r="B47" s="26"/>
      <c r="C47" s="57"/>
      <c r="D47" s="57"/>
    </row>
    <row r="48" spans="1:4" x14ac:dyDescent="0.2">
      <c r="A48" s="22" t="str">
        <f t="shared" si="0"/>
        <v/>
      </c>
      <c r="B48" s="26"/>
      <c r="C48" s="57"/>
      <c r="D48" s="57"/>
    </row>
    <row r="49" spans="1:4" x14ac:dyDescent="0.2">
      <c r="A49" s="22" t="str">
        <f t="shared" si="0"/>
        <v/>
      </c>
      <c r="B49" s="26"/>
      <c r="C49" s="57"/>
      <c r="D49" s="57"/>
    </row>
    <row r="50" spans="1:4" x14ac:dyDescent="0.2">
      <c r="A50" s="22" t="str">
        <f t="shared" si="0"/>
        <v/>
      </c>
      <c r="B50" s="26"/>
      <c r="C50" s="57"/>
      <c r="D50" s="57"/>
    </row>
    <row r="51" spans="1:4" x14ac:dyDescent="0.2">
      <c r="A51" s="22" t="str">
        <f t="shared" si="0"/>
        <v/>
      </c>
      <c r="B51" s="26"/>
      <c r="C51" s="57"/>
      <c r="D51" s="57"/>
    </row>
    <row r="52" spans="1:4" x14ac:dyDescent="0.2">
      <c r="A52" s="22" t="str">
        <f t="shared" si="0"/>
        <v/>
      </c>
      <c r="B52" s="26"/>
      <c r="C52" s="57"/>
      <c r="D52" s="57"/>
    </row>
    <row r="53" spans="1:4" x14ac:dyDescent="0.2">
      <c r="A53" s="22" t="str">
        <f t="shared" si="0"/>
        <v/>
      </c>
      <c r="B53" s="26"/>
      <c r="C53" s="57"/>
      <c r="D53" s="57"/>
    </row>
    <row r="54" spans="1:4" x14ac:dyDescent="0.2">
      <c r="A54" s="22" t="str">
        <f t="shared" si="0"/>
        <v/>
      </c>
      <c r="B54" s="26"/>
      <c r="C54" s="57"/>
      <c r="D54" s="57"/>
    </row>
    <row r="55" spans="1:4" x14ac:dyDescent="0.2">
      <c r="A55" s="22" t="str">
        <f t="shared" si="0"/>
        <v/>
      </c>
      <c r="B55" s="26"/>
      <c r="C55" s="57"/>
      <c r="D55" s="57"/>
    </row>
    <row r="56" spans="1:4" x14ac:dyDescent="0.2">
      <c r="A56" s="22" t="str">
        <f t="shared" si="0"/>
        <v/>
      </c>
      <c r="B56" s="26"/>
      <c r="C56" s="57"/>
      <c r="D56" s="57"/>
    </row>
    <row r="57" spans="1:4" x14ac:dyDescent="0.2">
      <c r="A57" s="22" t="str">
        <f t="shared" si="0"/>
        <v/>
      </c>
      <c r="B57" s="26"/>
      <c r="C57" s="57"/>
      <c r="D57" s="57"/>
    </row>
    <row r="58" spans="1:4" x14ac:dyDescent="0.2">
      <c r="A58" s="22" t="str">
        <f t="shared" si="0"/>
        <v/>
      </c>
      <c r="B58" s="26"/>
      <c r="C58" s="57"/>
      <c r="D58" s="57"/>
    </row>
    <row r="59" spans="1:4" x14ac:dyDescent="0.2">
      <c r="A59" s="22" t="str">
        <f t="shared" si="0"/>
        <v/>
      </c>
      <c r="B59" s="26"/>
      <c r="C59" s="57"/>
      <c r="D59" s="57"/>
    </row>
    <row r="60" spans="1:4" x14ac:dyDescent="0.2">
      <c r="A60" s="22" t="str">
        <f t="shared" si="0"/>
        <v/>
      </c>
      <c r="B60" s="26"/>
      <c r="C60" s="57"/>
      <c r="D60" s="57"/>
    </row>
    <row r="61" spans="1:4" x14ac:dyDescent="0.2">
      <c r="A61" s="22" t="str">
        <f t="shared" si="0"/>
        <v/>
      </c>
      <c r="B61" s="26"/>
      <c r="C61" s="57"/>
      <c r="D61" s="57"/>
    </row>
    <row r="62" spans="1:4" x14ac:dyDescent="0.2">
      <c r="A62" s="22" t="str">
        <f t="shared" si="0"/>
        <v/>
      </c>
      <c r="B62" s="26"/>
      <c r="C62" s="57"/>
      <c r="D62" s="57"/>
    </row>
    <row r="63" spans="1:4" x14ac:dyDescent="0.2">
      <c r="A63" s="22" t="str">
        <f t="shared" si="0"/>
        <v/>
      </c>
      <c r="B63" s="26"/>
      <c r="C63" s="57"/>
      <c r="D63" s="57"/>
    </row>
    <row r="64" spans="1:4" x14ac:dyDescent="0.2">
      <c r="A64" s="22" t="str">
        <f t="shared" si="0"/>
        <v/>
      </c>
      <c r="B64" s="26"/>
      <c r="C64" s="57"/>
      <c r="D64" s="57"/>
    </row>
    <row r="65" spans="1:4" x14ac:dyDescent="0.2">
      <c r="A65" s="22" t="str">
        <f t="shared" si="0"/>
        <v/>
      </c>
      <c r="B65" s="26"/>
      <c r="C65" s="57"/>
      <c r="D65" s="57"/>
    </row>
    <row r="66" spans="1:4" x14ac:dyDescent="0.2">
      <c r="A66" s="22" t="str">
        <f t="shared" si="0"/>
        <v/>
      </c>
      <c r="B66" s="26"/>
      <c r="C66" s="57"/>
      <c r="D66" s="57"/>
    </row>
    <row r="67" spans="1:4" x14ac:dyDescent="0.2">
      <c r="A67" s="22" t="str">
        <f t="shared" si="0"/>
        <v/>
      </c>
      <c r="B67" s="26"/>
      <c r="C67" s="57"/>
      <c r="D67" s="57"/>
    </row>
    <row r="68" spans="1:4" x14ac:dyDescent="0.2">
      <c r="A68" s="22" t="str">
        <f t="shared" si="0"/>
        <v/>
      </c>
      <c r="B68" s="26"/>
      <c r="C68" s="57"/>
      <c r="D68" s="57"/>
    </row>
    <row r="69" spans="1:4" x14ac:dyDescent="0.2">
      <c r="A69" s="22" t="str">
        <f t="shared" si="0"/>
        <v/>
      </c>
      <c r="B69" s="26"/>
      <c r="C69" s="57"/>
      <c r="D69" s="57"/>
    </row>
    <row r="70" spans="1:4" x14ac:dyDescent="0.2">
      <c r="A70" s="22" t="str">
        <f t="shared" ref="A70:A133" si="1">LEFT(B70,4)</f>
        <v/>
      </c>
      <c r="B70" s="26"/>
      <c r="C70" s="57"/>
      <c r="D70" s="57"/>
    </row>
    <row r="71" spans="1:4" x14ac:dyDescent="0.2">
      <c r="A71" s="22" t="str">
        <f t="shared" si="1"/>
        <v/>
      </c>
      <c r="B71" s="26"/>
      <c r="C71" s="57"/>
      <c r="D71" s="57"/>
    </row>
    <row r="72" spans="1:4" x14ac:dyDescent="0.2">
      <c r="A72" s="22" t="str">
        <f t="shared" si="1"/>
        <v/>
      </c>
      <c r="B72" s="26"/>
      <c r="C72" s="57"/>
      <c r="D72" s="57"/>
    </row>
    <row r="73" spans="1:4" x14ac:dyDescent="0.2">
      <c r="A73" s="22" t="str">
        <f t="shared" si="1"/>
        <v/>
      </c>
      <c r="B73" s="26"/>
      <c r="C73" s="57"/>
      <c r="D73" s="57"/>
    </row>
    <row r="74" spans="1:4" x14ac:dyDescent="0.2">
      <c r="A74" s="22" t="str">
        <f t="shared" si="1"/>
        <v/>
      </c>
      <c r="B74" s="26"/>
      <c r="C74" s="57"/>
      <c r="D74" s="57"/>
    </row>
    <row r="75" spans="1:4" x14ac:dyDescent="0.2">
      <c r="A75" s="22" t="str">
        <f t="shared" si="1"/>
        <v/>
      </c>
      <c r="B75" s="26"/>
      <c r="C75" s="57"/>
      <c r="D75" s="57"/>
    </row>
    <row r="76" spans="1:4" x14ac:dyDescent="0.2">
      <c r="A76" s="22" t="str">
        <f t="shared" si="1"/>
        <v/>
      </c>
      <c r="B76" s="26"/>
      <c r="C76" s="57"/>
      <c r="D76" s="57"/>
    </row>
    <row r="77" spans="1:4" x14ac:dyDescent="0.2">
      <c r="A77" s="22" t="str">
        <f t="shared" si="1"/>
        <v/>
      </c>
      <c r="B77" s="26"/>
      <c r="C77" s="57"/>
      <c r="D77" s="57"/>
    </row>
    <row r="78" spans="1:4" x14ac:dyDescent="0.2">
      <c r="A78" s="22" t="str">
        <f t="shared" si="1"/>
        <v/>
      </c>
      <c r="B78" s="26"/>
      <c r="C78" s="57"/>
      <c r="D78" s="57"/>
    </row>
    <row r="79" spans="1:4" x14ac:dyDescent="0.2">
      <c r="A79" s="22" t="str">
        <f t="shared" si="1"/>
        <v/>
      </c>
      <c r="B79" s="26"/>
      <c r="C79" s="57"/>
      <c r="D79" s="57"/>
    </row>
    <row r="80" spans="1:4" x14ac:dyDescent="0.2">
      <c r="A80" s="22" t="str">
        <f t="shared" si="1"/>
        <v/>
      </c>
      <c r="B80" s="26"/>
      <c r="C80" s="57"/>
      <c r="D80" s="57"/>
    </row>
    <row r="81" spans="1:4" x14ac:dyDescent="0.2">
      <c r="A81" s="22" t="str">
        <f t="shared" si="1"/>
        <v/>
      </c>
      <c r="B81" s="26"/>
      <c r="C81" s="57"/>
      <c r="D81" s="57"/>
    </row>
    <row r="82" spans="1:4" x14ac:dyDescent="0.2">
      <c r="A82" s="22" t="str">
        <f t="shared" si="1"/>
        <v/>
      </c>
      <c r="B82" s="26"/>
      <c r="C82" s="57"/>
      <c r="D82" s="57"/>
    </row>
    <row r="83" spans="1:4" x14ac:dyDescent="0.2">
      <c r="A83" s="22" t="str">
        <f t="shared" si="1"/>
        <v/>
      </c>
      <c r="B83" s="26"/>
      <c r="C83" s="57"/>
      <c r="D83" s="57"/>
    </row>
    <row r="84" spans="1:4" x14ac:dyDescent="0.2">
      <c r="A84" s="22" t="str">
        <f t="shared" si="1"/>
        <v/>
      </c>
      <c r="B84" s="26"/>
      <c r="C84" s="57"/>
      <c r="D84" s="57"/>
    </row>
    <row r="85" spans="1:4" x14ac:dyDescent="0.2">
      <c r="A85" s="22" t="str">
        <f t="shared" si="1"/>
        <v/>
      </c>
      <c r="B85" s="26"/>
      <c r="C85" s="57"/>
      <c r="D85" s="57"/>
    </row>
    <row r="86" spans="1:4" x14ac:dyDescent="0.2">
      <c r="A86" s="22" t="str">
        <f t="shared" si="1"/>
        <v/>
      </c>
      <c r="B86" s="26"/>
      <c r="C86" s="57"/>
      <c r="D86" s="57"/>
    </row>
    <row r="87" spans="1:4" x14ac:dyDescent="0.2">
      <c r="A87" s="22" t="str">
        <f t="shared" si="1"/>
        <v/>
      </c>
      <c r="B87" s="26"/>
      <c r="C87" s="57"/>
      <c r="D87" s="57"/>
    </row>
    <row r="88" spans="1:4" x14ac:dyDescent="0.2">
      <c r="A88" s="22" t="str">
        <f t="shared" si="1"/>
        <v/>
      </c>
      <c r="B88" s="26"/>
      <c r="C88" s="57"/>
      <c r="D88" s="57"/>
    </row>
    <row r="89" spans="1:4" x14ac:dyDescent="0.2">
      <c r="A89" s="22" t="str">
        <f t="shared" si="1"/>
        <v/>
      </c>
      <c r="B89" s="26"/>
      <c r="C89" s="57"/>
      <c r="D89" s="57"/>
    </row>
    <row r="90" spans="1:4" x14ac:dyDescent="0.2">
      <c r="A90" s="22" t="str">
        <f t="shared" si="1"/>
        <v/>
      </c>
      <c r="B90" s="26"/>
      <c r="C90" s="57"/>
      <c r="D90" s="57"/>
    </row>
    <row r="91" spans="1:4" x14ac:dyDescent="0.2">
      <c r="A91" s="22" t="str">
        <f t="shared" si="1"/>
        <v/>
      </c>
      <c r="B91" s="26"/>
      <c r="C91" s="57"/>
      <c r="D91" s="57"/>
    </row>
    <row r="92" spans="1:4" x14ac:dyDescent="0.2">
      <c r="A92" s="22" t="str">
        <f t="shared" si="1"/>
        <v/>
      </c>
      <c r="B92" s="26"/>
      <c r="C92" s="57"/>
      <c r="D92" s="57"/>
    </row>
    <row r="93" spans="1:4" x14ac:dyDescent="0.2">
      <c r="A93" s="22" t="str">
        <f t="shared" si="1"/>
        <v/>
      </c>
      <c r="B93" s="26"/>
      <c r="C93" s="57"/>
      <c r="D93" s="57"/>
    </row>
    <row r="94" spans="1:4" x14ac:dyDescent="0.2">
      <c r="A94" s="22" t="str">
        <f t="shared" si="1"/>
        <v/>
      </c>
      <c r="B94" s="26"/>
      <c r="C94" s="57"/>
      <c r="D94" s="57"/>
    </row>
    <row r="95" spans="1:4" x14ac:dyDescent="0.2">
      <c r="A95" s="22" t="str">
        <f t="shared" si="1"/>
        <v/>
      </c>
      <c r="B95" s="26"/>
      <c r="C95" s="57"/>
      <c r="D95" s="57"/>
    </row>
    <row r="96" spans="1:4" x14ac:dyDescent="0.2">
      <c r="A96" s="22" t="str">
        <f t="shared" si="1"/>
        <v/>
      </c>
      <c r="B96" s="26"/>
      <c r="C96" s="57"/>
      <c r="D96" s="57"/>
    </row>
    <row r="97" spans="1:4" x14ac:dyDescent="0.2">
      <c r="A97" s="22" t="str">
        <f t="shared" si="1"/>
        <v/>
      </c>
      <c r="B97" s="26"/>
      <c r="C97" s="57"/>
      <c r="D97" s="57"/>
    </row>
    <row r="98" spans="1:4" x14ac:dyDescent="0.2">
      <c r="A98" s="22" t="str">
        <f t="shared" si="1"/>
        <v/>
      </c>
      <c r="B98" s="26"/>
      <c r="C98" s="57"/>
      <c r="D98" s="57"/>
    </row>
    <row r="99" spans="1:4" x14ac:dyDescent="0.2">
      <c r="A99" s="22" t="str">
        <f t="shared" si="1"/>
        <v/>
      </c>
      <c r="B99" s="26"/>
      <c r="C99" s="57"/>
      <c r="D99" s="57"/>
    </row>
    <row r="100" spans="1:4" x14ac:dyDescent="0.2">
      <c r="A100" s="22" t="str">
        <f t="shared" si="1"/>
        <v/>
      </c>
      <c r="B100" s="26"/>
      <c r="C100" s="57"/>
      <c r="D100" s="57"/>
    </row>
    <row r="101" spans="1:4" x14ac:dyDescent="0.2">
      <c r="A101" s="22" t="str">
        <f t="shared" si="1"/>
        <v/>
      </c>
      <c r="B101" s="26"/>
      <c r="C101" s="57"/>
      <c r="D101" s="57"/>
    </row>
    <row r="102" spans="1:4" x14ac:dyDescent="0.2">
      <c r="A102" s="22" t="str">
        <f t="shared" si="1"/>
        <v/>
      </c>
      <c r="B102" s="26"/>
      <c r="C102" s="57"/>
      <c r="D102" s="57"/>
    </row>
    <row r="103" spans="1:4" x14ac:dyDescent="0.2">
      <c r="A103" s="22" t="str">
        <f t="shared" si="1"/>
        <v/>
      </c>
      <c r="B103" s="26"/>
      <c r="C103" s="57"/>
      <c r="D103" s="57"/>
    </row>
    <row r="104" spans="1:4" x14ac:dyDescent="0.2">
      <c r="A104" s="22" t="str">
        <f t="shared" si="1"/>
        <v/>
      </c>
      <c r="B104" s="26"/>
      <c r="C104" s="57"/>
      <c r="D104" s="57"/>
    </row>
    <row r="105" spans="1:4" x14ac:dyDescent="0.2">
      <c r="A105" s="22" t="str">
        <f t="shared" si="1"/>
        <v/>
      </c>
      <c r="B105" s="26"/>
      <c r="C105" s="57"/>
      <c r="D105" s="57"/>
    </row>
    <row r="106" spans="1:4" x14ac:dyDescent="0.2">
      <c r="A106" s="22" t="str">
        <f t="shared" si="1"/>
        <v/>
      </c>
      <c r="B106" s="26"/>
      <c r="C106" s="57"/>
      <c r="D106" s="57"/>
    </row>
    <row r="107" spans="1:4" x14ac:dyDescent="0.2">
      <c r="A107" s="22" t="str">
        <f t="shared" si="1"/>
        <v/>
      </c>
      <c r="B107" s="26"/>
      <c r="C107" s="57"/>
      <c r="D107" s="57"/>
    </row>
    <row r="108" spans="1:4" x14ac:dyDescent="0.2">
      <c r="A108" s="22" t="str">
        <f t="shared" si="1"/>
        <v/>
      </c>
      <c r="B108" s="26"/>
      <c r="C108" s="57"/>
      <c r="D108" s="57"/>
    </row>
    <row r="109" spans="1:4" x14ac:dyDescent="0.2">
      <c r="A109" s="22" t="str">
        <f t="shared" si="1"/>
        <v/>
      </c>
      <c r="B109" s="26"/>
      <c r="C109" s="57"/>
      <c r="D109" s="57"/>
    </row>
    <row r="110" spans="1:4" x14ac:dyDescent="0.2">
      <c r="A110" s="22" t="str">
        <f t="shared" si="1"/>
        <v/>
      </c>
      <c r="B110" s="26"/>
      <c r="C110" s="57"/>
      <c r="D110" s="57"/>
    </row>
    <row r="111" spans="1:4" x14ac:dyDescent="0.2">
      <c r="A111" s="22" t="str">
        <f t="shared" si="1"/>
        <v/>
      </c>
      <c r="B111" s="26"/>
      <c r="C111" s="57"/>
      <c r="D111" s="57"/>
    </row>
    <row r="112" spans="1:4" x14ac:dyDescent="0.2">
      <c r="A112" s="22" t="str">
        <f t="shared" si="1"/>
        <v/>
      </c>
      <c r="B112" s="26"/>
      <c r="C112" s="57"/>
      <c r="D112" s="57"/>
    </row>
    <row r="113" spans="1:4" x14ac:dyDescent="0.2">
      <c r="A113" s="22" t="str">
        <f t="shared" si="1"/>
        <v/>
      </c>
      <c r="B113" s="26"/>
      <c r="C113" s="57"/>
      <c r="D113" s="57"/>
    </row>
    <row r="114" spans="1:4" x14ac:dyDescent="0.2">
      <c r="A114" s="22" t="str">
        <f t="shared" si="1"/>
        <v/>
      </c>
      <c r="B114" s="26"/>
      <c r="C114" s="57"/>
      <c r="D114" s="57"/>
    </row>
    <row r="115" spans="1:4" x14ac:dyDescent="0.2">
      <c r="A115" s="22" t="str">
        <f t="shared" si="1"/>
        <v/>
      </c>
      <c r="B115" s="26"/>
      <c r="C115" s="57"/>
      <c r="D115" s="57"/>
    </row>
    <row r="116" spans="1:4" x14ac:dyDescent="0.2">
      <c r="A116" s="22" t="str">
        <f t="shared" si="1"/>
        <v/>
      </c>
      <c r="B116" s="26"/>
      <c r="C116" s="57"/>
      <c r="D116" s="57"/>
    </row>
    <row r="117" spans="1:4" x14ac:dyDescent="0.2">
      <c r="A117" s="22" t="str">
        <f t="shared" si="1"/>
        <v/>
      </c>
      <c r="B117" s="26"/>
      <c r="C117" s="57"/>
      <c r="D117" s="57"/>
    </row>
    <row r="118" spans="1:4" x14ac:dyDescent="0.2">
      <c r="A118" s="22" t="str">
        <f t="shared" si="1"/>
        <v/>
      </c>
      <c r="B118" s="26"/>
      <c r="C118" s="57"/>
      <c r="D118" s="57"/>
    </row>
    <row r="119" spans="1:4" x14ac:dyDescent="0.2">
      <c r="A119" s="22" t="str">
        <f t="shared" si="1"/>
        <v/>
      </c>
      <c r="B119" s="26"/>
      <c r="C119" s="57"/>
      <c r="D119" s="57"/>
    </row>
    <row r="120" spans="1:4" x14ac:dyDescent="0.2">
      <c r="A120" s="22" t="str">
        <f t="shared" si="1"/>
        <v/>
      </c>
      <c r="B120" s="26"/>
      <c r="C120" s="57"/>
      <c r="D120" s="57"/>
    </row>
    <row r="121" spans="1:4" x14ac:dyDescent="0.2">
      <c r="A121" s="22" t="str">
        <f t="shared" si="1"/>
        <v/>
      </c>
      <c r="B121" s="26"/>
      <c r="C121" s="57"/>
      <c r="D121" s="57"/>
    </row>
    <row r="122" spans="1:4" x14ac:dyDescent="0.2">
      <c r="A122" s="22" t="str">
        <f t="shared" si="1"/>
        <v/>
      </c>
      <c r="B122" s="26"/>
      <c r="C122" s="57"/>
      <c r="D122" s="57"/>
    </row>
    <row r="123" spans="1:4" x14ac:dyDescent="0.2">
      <c r="A123" s="22" t="str">
        <f t="shared" si="1"/>
        <v/>
      </c>
      <c r="B123" s="26"/>
      <c r="C123" s="57"/>
      <c r="D123" s="57"/>
    </row>
    <row r="124" spans="1:4" x14ac:dyDescent="0.2">
      <c r="A124" s="22" t="str">
        <f t="shared" si="1"/>
        <v/>
      </c>
      <c r="B124" s="26"/>
      <c r="C124" s="57"/>
      <c r="D124" s="57"/>
    </row>
    <row r="125" spans="1:4" x14ac:dyDescent="0.2">
      <c r="A125" s="22" t="str">
        <f t="shared" si="1"/>
        <v/>
      </c>
      <c r="B125" s="26"/>
      <c r="C125" s="57"/>
      <c r="D125" s="57"/>
    </row>
    <row r="126" spans="1:4" x14ac:dyDescent="0.2">
      <c r="A126" s="22" t="str">
        <f t="shared" si="1"/>
        <v/>
      </c>
      <c r="B126" s="26"/>
      <c r="C126" s="57"/>
      <c r="D126" s="57"/>
    </row>
    <row r="127" spans="1:4" x14ac:dyDescent="0.2">
      <c r="A127" s="22" t="str">
        <f t="shared" si="1"/>
        <v/>
      </c>
      <c r="B127" s="26"/>
      <c r="C127" s="57"/>
      <c r="D127" s="57"/>
    </row>
    <row r="128" spans="1:4" x14ac:dyDescent="0.2">
      <c r="A128" s="22" t="str">
        <f t="shared" si="1"/>
        <v/>
      </c>
      <c r="B128" s="26"/>
      <c r="C128" s="57"/>
      <c r="D128" s="57"/>
    </row>
    <row r="129" spans="1:4" x14ac:dyDescent="0.2">
      <c r="A129" s="22" t="str">
        <f t="shared" si="1"/>
        <v/>
      </c>
      <c r="B129" s="26"/>
      <c r="C129" s="57"/>
      <c r="D129" s="57"/>
    </row>
    <row r="130" spans="1:4" x14ac:dyDescent="0.2">
      <c r="A130" s="22" t="str">
        <f t="shared" si="1"/>
        <v/>
      </c>
      <c r="B130" s="26"/>
      <c r="C130" s="57"/>
      <c r="D130" s="57"/>
    </row>
    <row r="131" spans="1:4" x14ac:dyDescent="0.2">
      <c r="A131" s="22" t="str">
        <f t="shared" si="1"/>
        <v/>
      </c>
      <c r="B131" s="26"/>
      <c r="C131" s="57"/>
      <c r="D131" s="57"/>
    </row>
    <row r="132" spans="1:4" x14ac:dyDescent="0.2">
      <c r="A132" s="22" t="str">
        <f t="shared" si="1"/>
        <v/>
      </c>
      <c r="B132" s="26"/>
      <c r="C132" s="57"/>
      <c r="D132" s="57"/>
    </row>
    <row r="133" spans="1:4" x14ac:dyDescent="0.2">
      <c r="A133" s="22" t="str">
        <f t="shared" si="1"/>
        <v/>
      </c>
      <c r="B133" s="26"/>
      <c r="C133" s="57"/>
      <c r="D133" s="57"/>
    </row>
    <row r="134" spans="1:4" x14ac:dyDescent="0.2">
      <c r="A134" s="22" t="str">
        <f t="shared" ref="A134:A163" si="2">LEFT(B134,4)</f>
        <v/>
      </c>
      <c r="B134" s="26"/>
      <c r="C134" s="57"/>
      <c r="D134" s="57"/>
    </row>
    <row r="135" spans="1:4" x14ac:dyDescent="0.2">
      <c r="A135" s="22" t="str">
        <f t="shared" si="2"/>
        <v/>
      </c>
      <c r="B135" s="26"/>
      <c r="C135" s="57"/>
      <c r="D135" s="57"/>
    </row>
    <row r="136" spans="1:4" x14ac:dyDescent="0.2">
      <c r="A136" s="22" t="str">
        <f t="shared" si="2"/>
        <v/>
      </c>
      <c r="B136" s="26"/>
      <c r="C136" s="57"/>
      <c r="D136" s="57"/>
    </row>
    <row r="137" spans="1:4" x14ac:dyDescent="0.2">
      <c r="A137" s="22" t="str">
        <f t="shared" si="2"/>
        <v/>
      </c>
      <c r="B137" s="26"/>
      <c r="C137" s="57"/>
      <c r="D137" s="57"/>
    </row>
    <row r="138" spans="1:4" x14ac:dyDescent="0.2">
      <c r="A138" s="22" t="str">
        <f t="shared" si="2"/>
        <v/>
      </c>
      <c r="B138" s="26"/>
      <c r="C138" s="57"/>
      <c r="D138" s="57"/>
    </row>
    <row r="139" spans="1:4" x14ac:dyDescent="0.2">
      <c r="A139" s="22" t="str">
        <f t="shared" si="2"/>
        <v/>
      </c>
      <c r="B139" s="26"/>
      <c r="C139" s="57"/>
      <c r="D139" s="57"/>
    </row>
    <row r="140" spans="1:4" x14ac:dyDescent="0.2">
      <c r="A140" s="22" t="str">
        <f t="shared" si="2"/>
        <v/>
      </c>
      <c r="B140" s="26"/>
      <c r="C140" s="57"/>
      <c r="D140" s="57"/>
    </row>
    <row r="141" spans="1:4" x14ac:dyDescent="0.2">
      <c r="A141" s="22" t="str">
        <f t="shared" si="2"/>
        <v/>
      </c>
      <c r="B141" s="26"/>
      <c r="C141" s="57"/>
      <c r="D141" s="57"/>
    </row>
    <row r="142" spans="1:4" x14ac:dyDescent="0.2">
      <c r="A142" s="22" t="str">
        <f t="shared" si="2"/>
        <v/>
      </c>
      <c r="B142" s="26"/>
      <c r="C142" s="57"/>
      <c r="D142" s="57"/>
    </row>
    <row r="143" spans="1:4" x14ac:dyDescent="0.2">
      <c r="A143" s="22" t="str">
        <f t="shared" si="2"/>
        <v/>
      </c>
      <c r="B143" s="26"/>
      <c r="C143" s="57"/>
      <c r="D143" s="57"/>
    </row>
    <row r="144" spans="1:4" x14ac:dyDescent="0.2">
      <c r="A144" s="22" t="str">
        <f t="shared" si="2"/>
        <v/>
      </c>
      <c r="B144" s="26"/>
      <c r="C144" s="57"/>
      <c r="D144" s="57"/>
    </row>
    <row r="145" spans="1:4" x14ac:dyDescent="0.2">
      <c r="A145" s="22" t="str">
        <f t="shared" si="2"/>
        <v/>
      </c>
      <c r="B145" s="26"/>
      <c r="C145" s="57"/>
      <c r="D145" s="57"/>
    </row>
    <row r="146" spans="1:4" x14ac:dyDescent="0.2">
      <c r="A146" s="22" t="str">
        <f t="shared" si="2"/>
        <v/>
      </c>
      <c r="B146" s="26"/>
      <c r="C146" s="57"/>
      <c r="D146" s="57"/>
    </row>
    <row r="147" spans="1:4" x14ac:dyDescent="0.2">
      <c r="A147" s="22" t="str">
        <f t="shared" si="2"/>
        <v/>
      </c>
      <c r="B147" s="26"/>
      <c r="C147" s="57"/>
      <c r="D147" s="57"/>
    </row>
    <row r="148" spans="1:4" x14ac:dyDescent="0.2">
      <c r="A148" s="22" t="str">
        <f t="shared" si="2"/>
        <v/>
      </c>
      <c r="B148" s="26"/>
      <c r="C148" s="57"/>
      <c r="D148" s="57"/>
    </row>
    <row r="149" spans="1:4" x14ac:dyDescent="0.2">
      <c r="A149" s="22" t="str">
        <f t="shared" si="2"/>
        <v/>
      </c>
      <c r="B149" s="26"/>
      <c r="C149" s="57"/>
      <c r="D149" s="57"/>
    </row>
    <row r="150" spans="1:4" x14ac:dyDescent="0.2">
      <c r="A150" s="22" t="str">
        <f t="shared" si="2"/>
        <v/>
      </c>
      <c r="B150" s="26"/>
      <c r="C150" s="57"/>
      <c r="D150" s="57"/>
    </row>
    <row r="151" spans="1:4" x14ac:dyDescent="0.2">
      <c r="A151" s="22" t="str">
        <f t="shared" si="2"/>
        <v/>
      </c>
      <c r="B151" s="26"/>
      <c r="C151" s="57"/>
      <c r="D151" s="57"/>
    </row>
    <row r="152" spans="1:4" x14ac:dyDescent="0.2">
      <c r="A152" s="22" t="str">
        <f t="shared" si="2"/>
        <v/>
      </c>
      <c r="B152" s="26"/>
      <c r="C152" s="57"/>
      <c r="D152" s="57"/>
    </row>
    <row r="153" spans="1:4" x14ac:dyDescent="0.2">
      <c r="A153" s="22" t="str">
        <f t="shared" si="2"/>
        <v/>
      </c>
      <c r="B153" s="26"/>
      <c r="C153" s="57"/>
      <c r="D153" s="57"/>
    </row>
    <row r="154" spans="1:4" x14ac:dyDescent="0.2">
      <c r="A154" s="22" t="str">
        <f t="shared" si="2"/>
        <v/>
      </c>
      <c r="B154" s="26"/>
      <c r="C154" s="57"/>
      <c r="D154" s="57"/>
    </row>
    <row r="155" spans="1:4" x14ac:dyDescent="0.2">
      <c r="A155" s="22" t="str">
        <f t="shared" si="2"/>
        <v/>
      </c>
      <c r="B155" s="26"/>
      <c r="C155" s="57"/>
      <c r="D155" s="57"/>
    </row>
    <row r="156" spans="1:4" x14ac:dyDescent="0.2">
      <c r="A156" s="22" t="str">
        <f t="shared" si="2"/>
        <v/>
      </c>
      <c r="B156" s="26"/>
      <c r="C156" s="57"/>
      <c r="D156" s="57"/>
    </row>
    <row r="157" spans="1:4" x14ac:dyDescent="0.2">
      <c r="A157" s="22" t="str">
        <f t="shared" si="2"/>
        <v/>
      </c>
      <c r="B157" s="26"/>
      <c r="C157" s="57"/>
      <c r="D157" s="57"/>
    </row>
    <row r="158" spans="1:4" x14ac:dyDescent="0.2">
      <c r="A158" s="22" t="str">
        <f t="shared" si="2"/>
        <v/>
      </c>
      <c r="B158" s="26"/>
      <c r="C158" s="57"/>
      <c r="D158" s="57"/>
    </row>
    <row r="159" spans="1:4" x14ac:dyDescent="0.2">
      <c r="A159" s="22" t="str">
        <f t="shared" si="2"/>
        <v/>
      </c>
      <c r="B159" s="26"/>
      <c r="C159" s="57"/>
      <c r="D159" s="57"/>
    </row>
    <row r="160" spans="1:4" x14ac:dyDescent="0.2">
      <c r="A160" s="22" t="str">
        <f t="shared" si="2"/>
        <v/>
      </c>
      <c r="B160" s="26"/>
      <c r="C160" s="57"/>
      <c r="D160" s="57"/>
    </row>
    <row r="161" spans="1:4" x14ac:dyDescent="0.2">
      <c r="A161" s="22" t="str">
        <f t="shared" si="2"/>
        <v/>
      </c>
      <c r="C161" s="57"/>
      <c r="D161" s="57"/>
    </row>
    <row r="162" spans="1:4" x14ac:dyDescent="0.2">
      <c r="A162" s="22" t="str">
        <f t="shared" si="2"/>
        <v/>
      </c>
      <c r="C162" s="57"/>
      <c r="D162" s="57"/>
    </row>
    <row r="163" spans="1:4" x14ac:dyDescent="0.2">
      <c r="A163" s="22" t="str">
        <f t="shared" si="2"/>
        <v/>
      </c>
      <c r="C163" s="57"/>
      <c r="D163" s="57"/>
    </row>
    <row r="164" spans="1:4" x14ac:dyDescent="0.2">
      <c r="C164" s="57"/>
      <c r="D164" s="57"/>
    </row>
    <row r="165" spans="1:4" x14ac:dyDescent="0.2">
      <c r="C165" s="57"/>
      <c r="D165" s="57"/>
    </row>
    <row r="166" spans="1:4" x14ac:dyDescent="0.2">
      <c r="C166" s="57"/>
      <c r="D166" s="57"/>
    </row>
    <row r="167" spans="1:4" x14ac:dyDescent="0.2">
      <c r="C167" s="57"/>
      <c r="D167" s="57"/>
    </row>
    <row r="168" spans="1:4" x14ac:dyDescent="0.2">
      <c r="C168" s="57"/>
      <c r="D168" s="57"/>
    </row>
    <row r="169" spans="1:4" x14ac:dyDescent="0.2">
      <c r="C169" s="57"/>
      <c r="D169" s="57"/>
    </row>
    <row r="170" spans="1:4" x14ac:dyDescent="0.2">
      <c r="C170" s="57"/>
      <c r="D170" s="57"/>
    </row>
    <row r="171" spans="1:4" x14ac:dyDescent="0.2">
      <c r="C171" s="57"/>
      <c r="D171" s="57"/>
    </row>
    <row r="172" spans="1:4" x14ac:dyDescent="0.2">
      <c r="C172" s="57"/>
      <c r="D172" s="57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4"/>
  <dimension ref="A1:D194"/>
  <sheetViews>
    <sheetView workbookViewId="0"/>
  </sheetViews>
  <sheetFormatPr defaultColWidth="9.140625" defaultRowHeight="12.75" x14ac:dyDescent="0.2"/>
  <cols>
    <col min="1" max="1" width="12.7109375" style="27" customWidth="1"/>
    <col min="2" max="2" width="18.140625" style="27" customWidth="1"/>
    <col min="3" max="3" width="13.42578125" style="27" bestFit="1" customWidth="1"/>
    <col min="4" max="34" width="9.140625" style="27" customWidth="1"/>
    <col min="35" max="16384" width="9.140625" style="27"/>
  </cols>
  <sheetData>
    <row r="1" spans="1:4" s="46" customFormat="1" ht="36.75" customHeight="1" x14ac:dyDescent="0.25">
      <c r="A1" s="46" t="s">
        <v>937</v>
      </c>
      <c r="B1" s="46" t="s">
        <v>938</v>
      </c>
    </row>
    <row r="2" spans="1:4" s="47" customFormat="1" ht="25.5" customHeight="1" x14ac:dyDescent="0.2">
      <c r="A2" s="66" t="s">
        <v>2</v>
      </c>
      <c r="C2" s="48" t="s">
        <v>906</v>
      </c>
      <c r="D2" s="48" t="s">
        <v>907</v>
      </c>
    </row>
    <row r="4" spans="1:4" hidden="1" x14ac:dyDescent="0.2">
      <c r="B4" s="27" t="s">
        <v>4</v>
      </c>
      <c r="C4" s="27" t="s">
        <v>939</v>
      </c>
      <c r="D4" s="27" t="s">
        <v>940</v>
      </c>
    </row>
    <row r="5" spans="1:4" x14ac:dyDescent="0.2">
      <c r="A5" s="22" t="str">
        <f>LEFT(B5,4)</f>
        <v>2003</v>
      </c>
      <c r="B5" s="26" t="s">
        <v>399</v>
      </c>
      <c r="C5" s="57">
        <v>0.2798368</v>
      </c>
      <c r="D5" s="57">
        <v>0</v>
      </c>
    </row>
    <row r="6" spans="1:4" x14ac:dyDescent="0.2">
      <c r="A6" s="22" t="str">
        <f t="shared" ref="A6:A69" si="0">LEFT(B6,4)</f>
        <v>2003</v>
      </c>
      <c r="B6" s="26" t="s">
        <v>400</v>
      </c>
      <c r="C6" s="57">
        <v>0.2850896</v>
      </c>
      <c r="D6" s="57">
        <v>0</v>
      </c>
    </row>
    <row r="7" spans="1:4" x14ac:dyDescent="0.2">
      <c r="A7" s="22" t="str">
        <f t="shared" si="0"/>
        <v>2003</v>
      </c>
      <c r="B7" s="26" t="s">
        <v>401</v>
      </c>
      <c r="C7" s="57">
        <v>0.29428789999999999</v>
      </c>
      <c r="D7" s="57">
        <v>0</v>
      </c>
    </row>
    <row r="8" spans="1:4" x14ac:dyDescent="0.2">
      <c r="A8" s="22" t="str">
        <f t="shared" si="0"/>
        <v>2003</v>
      </c>
      <c r="B8" s="26" t="s">
        <v>402</v>
      </c>
      <c r="C8" s="57">
        <v>0.29841909999999999</v>
      </c>
      <c r="D8" s="57">
        <v>0</v>
      </c>
    </row>
    <row r="9" spans="1:4" x14ac:dyDescent="0.2">
      <c r="A9" s="22" t="str">
        <f t="shared" si="0"/>
        <v>2003</v>
      </c>
      <c r="B9" s="26" t="s">
        <v>403</v>
      </c>
      <c r="C9" s="57">
        <v>0.29951</v>
      </c>
      <c r="D9" s="57">
        <v>0</v>
      </c>
    </row>
    <row r="10" spans="1:4" x14ac:dyDescent="0.2">
      <c r="A10" s="22" t="str">
        <f t="shared" si="0"/>
        <v>2003</v>
      </c>
      <c r="B10" s="26" t="s">
        <v>404</v>
      </c>
      <c r="C10" s="57">
        <v>0.30366480000000001</v>
      </c>
      <c r="D10" s="57">
        <v>0</v>
      </c>
    </row>
    <row r="11" spans="1:4" x14ac:dyDescent="0.2">
      <c r="A11" s="22" t="str">
        <f t="shared" si="0"/>
        <v>2003</v>
      </c>
      <c r="B11" s="26" t="s">
        <v>405</v>
      </c>
      <c r="C11" s="57">
        <v>0.30732429999999999</v>
      </c>
      <c r="D11" s="57">
        <v>0</v>
      </c>
    </row>
    <row r="12" spans="1:4" x14ac:dyDescent="0.2">
      <c r="A12" s="22" t="str">
        <f t="shared" si="0"/>
        <v>2003</v>
      </c>
      <c r="B12" s="26" t="s">
        <v>406</v>
      </c>
      <c r="C12" s="57">
        <v>0.31019039999999998</v>
      </c>
      <c r="D12" s="57">
        <v>0</v>
      </c>
    </row>
    <row r="13" spans="1:4" x14ac:dyDescent="0.2">
      <c r="A13" s="22" t="str">
        <f t="shared" si="0"/>
        <v>2003</v>
      </c>
      <c r="B13" s="26" t="s">
        <v>407</v>
      </c>
      <c r="C13" s="57">
        <v>0.31656339999999999</v>
      </c>
      <c r="D13" s="57">
        <v>0</v>
      </c>
    </row>
    <row r="14" spans="1:4" x14ac:dyDescent="0.2">
      <c r="A14" s="22" t="str">
        <f t="shared" si="0"/>
        <v>2003</v>
      </c>
      <c r="B14" s="26" t="s">
        <v>408</v>
      </c>
      <c r="C14" s="57">
        <v>0.32323059999999998</v>
      </c>
      <c r="D14" s="57">
        <v>0</v>
      </c>
    </row>
    <row r="15" spans="1:4" x14ac:dyDescent="0.2">
      <c r="A15" s="22" t="str">
        <f t="shared" si="0"/>
        <v>2003</v>
      </c>
      <c r="B15" s="26" t="s">
        <v>409</v>
      </c>
      <c r="C15" s="57">
        <v>0.33335429999999999</v>
      </c>
      <c r="D15" s="57">
        <v>0</v>
      </c>
    </row>
    <row r="16" spans="1:4" x14ac:dyDescent="0.2">
      <c r="A16" s="22" t="str">
        <f t="shared" si="0"/>
        <v>2003</v>
      </c>
      <c r="B16" s="26" t="s">
        <v>410</v>
      </c>
      <c r="C16" s="57">
        <v>0.35014689999999998</v>
      </c>
      <c r="D16" s="57">
        <v>5.3704519999999999E-2</v>
      </c>
    </row>
    <row r="17" spans="1:4" x14ac:dyDescent="0.2">
      <c r="A17" s="22" t="str">
        <f t="shared" si="0"/>
        <v>2004</v>
      </c>
      <c r="B17" s="26" t="s">
        <v>411</v>
      </c>
      <c r="C17" s="57">
        <v>0.3621335</v>
      </c>
      <c r="D17" s="57">
        <v>7.0114060000000006E-2</v>
      </c>
    </row>
    <row r="18" spans="1:4" x14ac:dyDescent="0.2">
      <c r="A18" s="22" t="str">
        <f t="shared" si="0"/>
        <v>2004</v>
      </c>
      <c r="B18" s="26" t="s">
        <v>412</v>
      </c>
      <c r="C18" s="57">
        <v>0.37235010000000002</v>
      </c>
      <c r="D18" s="57">
        <v>8.6228890000000002E-2</v>
      </c>
    </row>
    <row r="19" spans="1:4" x14ac:dyDescent="0.2">
      <c r="A19" s="22" t="str">
        <f t="shared" si="0"/>
        <v>2004</v>
      </c>
      <c r="B19" s="26" t="s">
        <v>413</v>
      </c>
      <c r="C19" s="57">
        <v>0.38765050000000001</v>
      </c>
      <c r="D19" s="57">
        <v>0.1019757</v>
      </c>
    </row>
    <row r="20" spans="1:4" x14ac:dyDescent="0.2">
      <c r="A20" s="22" t="str">
        <f t="shared" si="0"/>
        <v>2004</v>
      </c>
      <c r="B20" s="26" t="s">
        <v>414</v>
      </c>
      <c r="C20" s="57">
        <v>0.39724379999999998</v>
      </c>
      <c r="D20" s="57">
        <v>0.1150398</v>
      </c>
    </row>
    <row r="21" spans="1:4" x14ac:dyDescent="0.2">
      <c r="A21" s="22" t="str">
        <f t="shared" si="0"/>
        <v>2004</v>
      </c>
      <c r="B21" s="26" t="s">
        <v>415</v>
      </c>
      <c r="C21" s="57">
        <v>0.40378649999999999</v>
      </c>
      <c r="D21" s="57">
        <v>0.12756020000000001</v>
      </c>
    </row>
    <row r="22" spans="1:4" x14ac:dyDescent="0.2">
      <c r="A22" s="22" t="str">
        <f t="shared" si="0"/>
        <v>2004</v>
      </c>
      <c r="B22" s="26" t="s">
        <v>416</v>
      </c>
      <c r="C22" s="57">
        <v>0.4150007</v>
      </c>
      <c r="D22" s="57">
        <v>0.1403105</v>
      </c>
    </row>
    <row r="23" spans="1:4" x14ac:dyDescent="0.2">
      <c r="A23" s="22" t="str">
        <f t="shared" si="0"/>
        <v>2004</v>
      </c>
      <c r="B23" s="26" t="s">
        <v>417</v>
      </c>
      <c r="C23" s="57">
        <v>0.42002200000000001</v>
      </c>
      <c r="D23" s="57">
        <v>0.1468739</v>
      </c>
    </row>
    <row r="24" spans="1:4" x14ac:dyDescent="0.2">
      <c r="A24" s="22" t="str">
        <f t="shared" si="0"/>
        <v>2004</v>
      </c>
      <c r="B24" s="26" t="s">
        <v>418</v>
      </c>
      <c r="C24" s="57">
        <v>0.42235060000000002</v>
      </c>
      <c r="D24" s="57">
        <v>0.15317829999999999</v>
      </c>
    </row>
    <row r="25" spans="1:4" x14ac:dyDescent="0.2">
      <c r="A25" s="22" t="str">
        <f t="shared" si="0"/>
        <v>2004</v>
      </c>
      <c r="B25" s="26" t="s">
        <v>419</v>
      </c>
      <c r="C25" s="57">
        <v>0.42698360000000002</v>
      </c>
      <c r="D25" s="57">
        <v>0.15974569999999999</v>
      </c>
    </row>
    <row r="26" spans="1:4" x14ac:dyDescent="0.2">
      <c r="A26" s="22" t="str">
        <f t="shared" si="0"/>
        <v>2004</v>
      </c>
      <c r="B26" s="26" t="s">
        <v>420</v>
      </c>
      <c r="C26" s="57">
        <v>0.4304306</v>
      </c>
      <c r="D26" s="57">
        <v>0.17119480000000001</v>
      </c>
    </row>
    <row r="27" spans="1:4" x14ac:dyDescent="0.2">
      <c r="A27" s="22" t="str">
        <f t="shared" si="0"/>
        <v>2004</v>
      </c>
      <c r="B27" s="26" t="s">
        <v>421</v>
      </c>
      <c r="C27" s="57">
        <v>0.43393480000000001</v>
      </c>
      <c r="D27" s="57">
        <v>0.1823544</v>
      </c>
    </row>
    <row r="28" spans="1:4" x14ac:dyDescent="0.2">
      <c r="A28" s="22" t="str">
        <f t="shared" si="0"/>
        <v>2004</v>
      </c>
      <c r="B28" s="26" t="s">
        <v>422</v>
      </c>
      <c r="C28" s="57">
        <v>0.44761000000000001</v>
      </c>
      <c r="D28" s="57">
        <v>0.19360759999999999</v>
      </c>
    </row>
    <row r="29" spans="1:4" x14ac:dyDescent="0.2">
      <c r="A29" s="22" t="str">
        <f t="shared" si="0"/>
        <v>2005</v>
      </c>
      <c r="B29" s="26" t="s">
        <v>79</v>
      </c>
      <c r="C29" s="57">
        <v>0.46414650000000002</v>
      </c>
      <c r="D29" s="57">
        <v>0.204211</v>
      </c>
    </row>
    <row r="30" spans="1:4" x14ac:dyDescent="0.2">
      <c r="A30" s="22" t="str">
        <f t="shared" si="0"/>
        <v>2005</v>
      </c>
      <c r="B30" s="26" t="s">
        <v>80</v>
      </c>
      <c r="C30" s="57">
        <v>0.47578110000000001</v>
      </c>
      <c r="D30" s="57">
        <v>0.21366850000000001</v>
      </c>
    </row>
    <row r="31" spans="1:4" x14ac:dyDescent="0.2">
      <c r="A31" s="22" t="str">
        <f t="shared" si="0"/>
        <v>2005</v>
      </c>
      <c r="B31" s="26" t="s">
        <v>81</v>
      </c>
      <c r="C31" s="57">
        <v>0.50143249999999995</v>
      </c>
      <c r="D31" s="57">
        <v>0.22911200000000001</v>
      </c>
    </row>
    <row r="32" spans="1:4" x14ac:dyDescent="0.2">
      <c r="A32" s="22" t="str">
        <f t="shared" si="0"/>
        <v>2005</v>
      </c>
      <c r="B32" s="26" t="s">
        <v>82</v>
      </c>
      <c r="C32" s="57">
        <v>0.50323720000000005</v>
      </c>
      <c r="D32" s="57">
        <v>0.23977560000000001</v>
      </c>
    </row>
    <row r="33" spans="1:4" x14ac:dyDescent="0.2">
      <c r="A33" s="22" t="str">
        <f t="shared" si="0"/>
        <v>2005</v>
      </c>
      <c r="B33" s="26" t="s">
        <v>83</v>
      </c>
      <c r="C33" s="57">
        <v>0.51418419999999998</v>
      </c>
      <c r="D33" s="57">
        <v>0.24683569999999999</v>
      </c>
    </row>
    <row r="34" spans="1:4" x14ac:dyDescent="0.2">
      <c r="A34" s="22" t="str">
        <f t="shared" si="0"/>
        <v>2005</v>
      </c>
      <c r="B34" s="26" t="s">
        <v>84</v>
      </c>
      <c r="C34" s="57">
        <v>0.51541950000000003</v>
      </c>
      <c r="D34" s="57">
        <v>0.2585712</v>
      </c>
    </row>
    <row r="35" spans="1:4" x14ac:dyDescent="0.2">
      <c r="A35" s="22" t="str">
        <f t="shared" si="0"/>
        <v>2005</v>
      </c>
      <c r="B35" s="26" t="s">
        <v>85</v>
      </c>
      <c r="C35" s="57">
        <v>0.5142061</v>
      </c>
      <c r="D35" s="57">
        <v>0.26718760000000003</v>
      </c>
    </row>
    <row r="36" spans="1:4" x14ac:dyDescent="0.2">
      <c r="A36" s="22" t="str">
        <f t="shared" si="0"/>
        <v>2005</v>
      </c>
      <c r="B36" s="26" t="s">
        <v>86</v>
      </c>
      <c r="C36" s="57">
        <v>0.50419340000000001</v>
      </c>
      <c r="D36" s="57">
        <v>0.2761536</v>
      </c>
    </row>
    <row r="37" spans="1:4" x14ac:dyDescent="0.2">
      <c r="A37" s="22" t="str">
        <f t="shared" si="0"/>
        <v>2005</v>
      </c>
      <c r="B37" s="26" t="s">
        <v>87</v>
      </c>
      <c r="C37" s="57">
        <v>0.50837330000000003</v>
      </c>
      <c r="D37" s="57">
        <v>0.28507919999999998</v>
      </c>
    </row>
    <row r="38" spans="1:4" x14ac:dyDescent="0.2">
      <c r="A38" s="22" t="str">
        <f t="shared" si="0"/>
        <v>2005</v>
      </c>
      <c r="B38" s="26" t="s">
        <v>88</v>
      </c>
      <c r="C38" s="57">
        <v>0.50822469999999997</v>
      </c>
      <c r="D38" s="57">
        <v>0.29282069999999999</v>
      </c>
    </row>
    <row r="39" spans="1:4" x14ac:dyDescent="0.2">
      <c r="A39" s="22" t="str">
        <f t="shared" si="0"/>
        <v>2005</v>
      </c>
      <c r="B39" s="26" t="s">
        <v>89</v>
      </c>
      <c r="C39" s="57">
        <v>0.50787689999999996</v>
      </c>
      <c r="D39" s="57">
        <v>0.30086489999999999</v>
      </c>
    </row>
    <row r="40" spans="1:4" x14ac:dyDescent="0.2">
      <c r="A40" s="22" t="str">
        <f t="shared" si="0"/>
        <v>2005</v>
      </c>
      <c r="B40" s="26" t="s">
        <v>90</v>
      </c>
      <c r="C40" s="57">
        <v>0.50792369999999998</v>
      </c>
      <c r="D40" s="57">
        <v>0.31486740000000002</v>
      </c>
    </row>
    <row r="41" spans="1:4" x14ac:dyDescent="0.2">
      <c r="A41" s="22" t="str">
        <f t="shared" si="0"/>
        <v>2006</v>
      </c>
      <c r="B41" s="26" t="s">
        <v>91</v>
      </c>
      <c r="C41" s="57">
        <v>0.50958959999999998</v>
      </c>
      <c r="D41" s="57">
        <v>0.321133</v>
      </c>
    </row>
    <row r="42" spans="1:4" x14ac:dyDescent="0.2">
      <c r="A42" s="22" t="str">
        <f t="shared" si="0"/>
        <v>2006</v>
      </c>
      <c r="B42" s="26" t="s">
        <v>92</v>
      </c>
      <c r="C42" s="57">
        <v>0.51240319999999995</v>
      </c>
      <c r="D42" s="57">
        <v>0.32652369999999997</v>
      </c>
    </row>
    <row r="43" spans="1:4" x14ac:dyDescent="0.2">
      <c r="A43" s="22" t="str">
        <f t="shared" si="0"/>
        <v>2006</v>
      </c>
      <c r="B43" s="26" t="s">
        <v>93</v>
      </c>
      <c r="C43" s="57">
        <v>0.51137049999999995</v>
      </c>
      <c r="D43" s="57">
        <v>0.33597389999999999</v>
      </c>
    </row>
    <row r="44" spans="1:4" x14ac:dyDescent="0.2">
      <c r="A44" s="22" t="str">
        <f t="shared" si="0"/>
        <v>2006</v>
      </c>
      <c r="B44" s="26" t="s">
        <v>94</v>
      </c>
      <c r="C44" s="57">
        <v>0.51250589999999996</v>
      </c>
      <c r="D44" s="57">
        <v>0.3418408</v>
      </c>
    </row>
    <row r="45" spans="1:4" x14ac:dyDescent="0.2">
      <c r="A45" s="22" t="str">
        <f t="shared" si="0"/>
        <v>2006</v>
      </c>
      <c r="B45" s="26" t="s">
        <v>95</v>
      </c>
      <c r="C45" s="57">
        <v>0.51013759999999997</v>
      </c>
      <c r="D45" s="57">
        <v>0.34802159999999999</v>
      </c>
    </row>
    <row r="46" spans="1:4" x14ac:dyDescent="0.2">
      <c r="A46" s="22" t="str">
        <f t="shared" si="0"/>
        <v>2006</v>
      </c>
      <c r="B46" s="26" t="s">
        <v>96</v>
      </c>
      <c r="C46" s="57">
        <v>0.50860340000000004</v>
      </c>
      <c r="D46" s="57">
        <v>0.35484939999999998</v>
      </c>
    </row>
    <row r="47" spans="1:4" x14ac:dyDescent="0.2">
      <c r="A47" s="22" t="str">
        <f t="shared" si="0"/>
        <v>2006</v>
      </c>
      <c r="B47" s="26" t="s">
        <v>97</v>
      </c>
      <c r="C47" s="57">
        <v>0.5053493</v>
      </c>
      <c r="D47" s="57">
        <v>0.36016029999999999</v>
      </c>
    </row>
    <row r="48" spans="1:4" x14ac:dyDescent="0.2">
      <c r="A48" s="22" t="str">
        <f t="shared" si="0"/>
        <v>2006</v>
      </c>
      <c r="B48" s="26" t="s">
        <v>98</v>
      </c>
      <c r="C48" s="57">
        <v>0.50300180000000005</v>
      </c>
      <c r="D48" s="57">
        <v>0.3647357</v>
      </c>
    </row>
    <row r="49" spans="1:4" x14ac:dyDescent="0.2">
      <c r="A49" s="22" t="str">
        <f t="shared" si="0"/>
        <v>2006</v>
      </c>
      <c r="B49" s="26" t="s">
        <v>99</v>
      </c>
      <c r="C49" s="57">
        <v>0.50079739999999995</v>
      </c>
      <c r="D49" s="57">
        <v>0.37025200000000003</v>
      </c>
    </row>
    <row r="50" spans="1:4" x14ac:dyDescent="0.2">
      <c r="A50" s="22" t="str">
        <f t="shared" si="0"/>
        <v>2006</v>
      </c>
      <c r="B50" s="26" t="s">
        <v>100</v>
      </c>
      <c r="C50" s="57">
        <v>0.49864399999999998</v>
      </c>
      <c r="D50" s="57">
        <v>0.37511270000000002</v>
      </c>
    </row>
    <row r="51" spans="1:4" x14ac:dyDescent="0.2">
      <c r="A51" s="22" t="str">
        <f t="shared" si="0"/>
        <v>2006</v>
      </c>
      <c r="B51" s="26" t="s">
        <v>101</v>
      </c>
      <c r="C51" s="57">
        <v>0.49513279999999998</v>
      </c>
      <c r="D51" s="57">
        <v>0.38051689999999999</v>
      </c>
    </row>
    <row r="52" spans="1:4" x14ac:dyDescent="0.2">
      <c r="A52" s="22" t="str">
        <f t="shared" si="0"/>
        <v>2006</v>
      </c>
      <c r="B52" s="26" t="s">
        <v>102</v>
      </c>
      <c r="C52" s="57">
        <v>0.48573509999999998</v>
      </c>
      <c r="D52" s="57">
        <v>0.38708290000000001</v>
      </c>
    </row>
    <row r="53" spans="1:4" x14ac:dyDescent="0.2">
      <c r="A53" s="22" t="str">
        <f t="shared" si="0"/>
        <v>2007</v>
      </c>
      <c r="B53" s="26" t="s">
        <v>103</v>
      </c>
      <c r="C53" s="57">
        <v>0.4833943</v>
      </c>
      <c r="D53" s="57">
        <v>0.3906406</v>
      </c>
    </row>
    <row r="54" spans="1:4" x14ac:dyDescent="0.2">
      <c r="A54" s="22" t="str">
        <f t="shared" si="0"/>
        <v>2007</v>
      </c>
      <c r="B54" s="26" t="s">
        <v>104</v>
      </c>
      <c r="C54" s="57">
        <v>0.48181439999999998</v>
      </c>
      <c r="D54" s="57">
        <v>0.39505600000000002</v>
      </c>
    </row>
    <row r="55" spans="1:4" x14ac:dyDescent="0.2">
      <c r="A55" s="22" t="str">
        <f t="shared" si="0"/>
        <v>2007</v>
      </c>
      <c r="B55" s="26" t="s">
        <v>105</v>
      </c>
      <c r="C55" s="57">
        <v>0.47984120000000002</v>
      </c>
      <c r="D55" s="57">
        <v>0.40107720000000002</v>
      </c>
    </row>
    <row r="56" spans="1:4" x14ac:dyDescent="0.2">
      <c r="A56" s="22" t="str">
        <f t="shared" si="0"/>
        <v>2007</v>
      </c>
      <c r="B56" s="26" t="s">
        <v>106</v>
      </c>
      <c r="C56" s="57">
        <v>0.47658830000000002</v>
      </c>
      <c r="D56" s="57">
        <v>0.40506809999999999</v>
      </c>
    </row>
    <row r="57" spans="1:4" x14ac:dyDescent="0.2">
      <c r="A57" s="22" t="str">
        <f t="shared" si="0"/>
        <v>2007</v>
      </c>
      <c r="B57" s="26" t="s">
        <v>107</v>
      </c>
      <c r="C57" s="57">
        <v>0.47365160000000001</v>
      </c>
      <c r="D57" s="57">
        <v>0.40998560000000001</v>
      </c>
    </row>
    <row r="58" spans="1:4" x14ac:dyDescent="0.2">
      <c r="A58" s="22" t="str">
        <f t="shared" si="0"/>
        <v>2007</v>
      </c>
      <c r="B58" s="26" t="s">
        <v>108</v>
      </c>
      <c r="C58" s="57">
        <v>0.47010420000000003</v>
      </c>
      <c r="D58" s="57">
        <v>0.41683179999999997</v>
      </c>
    </row>
    <row r="59" spans="1:4" x14ac:dyDescent="0.2">
      <c r="A59" s="22" t="str">
        <f t="shared" si="0"/>
        <v>2007</v>
      </c>
      <c r="B59" s="26" t="s">
        <v>109</v>
      </c>
      <c r="C59" s="57">
        <v>0.46444269999999999</v>
      </c>
      <c r="D59" s="57">
        <v>0.42283159999999997</v>
      </c>
    </row>
    <row r="60" spans="1:4" x14ac:dyDescent="0.2">
      <c r="A60" s="22" t="str">
        <f t="shared" si="0"/>
        <v>2007</v>
      </c>
      <c r="B60" s="26" t="s">
        <v>110</v>
      </c>
      <c r="C60" s="57">
        <v>0.46161089999999999</v>
      </c>
      <c r="D60" s="57">
        <v>0.42781360000000002</v>
      </c>
    </row>
    <row r="61" spans="1:4" x14ac:dyDescent="0.2">
      <c r="A61" s="22" t="str">
        <f t="shared" si="0"/>
        <v>2007</v>
      </c>
      <c r="B61" s="26" t="s">
        <v>111</v>
      </c>
      <c r="C61" s="57">
        <v>0.45986500000000002</v>
      </c>
      <c r="D61" s="57">
        <v>0.43315199999999998</v>
      </c>
    </row>
    <row r="62" spans="1:4" x14ac:dyDescent="0.2">
      <c r="A62" s="22" t="str">
        <f t="shared" si="0"/>
        <v>2007</v>
      </c>
      <c r="B62" s="26" t="s">
        <v>112</v>
      </c>
      <c r="C62" s="57">
        <v>0.45619510000000002</v>
      </c>
      <c r="D62" s="57">
        <v>0.43819540000000001</v>
      </c>
    </row>
    <row r="63" spans="1:4" x14ac:dyDescent="0.2">
      <c r="A63" s="22" t="str">
        <f t="shared" si="0"/>
        <v>2007</v>
      </c>
      <c r="B63" s="26" t="s">
        <v>113</v>
      </c>
      <c r="C63" s="57">
        <v>0.45392349999999998</v>
      </c>
      <c r="D63" s="57">
        <v>0.44322400000000001</v>
      </c>
    </row>
    <row r="64" spans="1:4" x14ac:dyDescent="0.2">
      <c r="A64" s="22" t="str">
        <f t="shared" si="0"/>
        <v>2007</v>
      </c>
      <c r="B64" s="26" t="s">
        <v>114</v>
      </c>
      <c r="C64" s="57">
        <v>0.45080930000000002</v>
      </c>
      <c r="D64" s="57">
        <v>0.4500112</v>
      </c>
    </row>
    <row r="65" spans="1:4" x14ac:dyDescent="0.2">
      <c r="A65" s="22" t="str">
        <f t="shared" si="0"/>
        <v>2008</v>
      </c>
      <c r="B65" s="26" t="s">
        <v>115</v>
      </c>
      <c r="C65" s="57">
        <v>0.45341379999999998</v>
      </c>
      <c r="D65" s="57">
        <v>0.45295039999999998</v>
      </c>
    </row>
    <row r="66" spans="1:4" x14ac:dyDescent="0.2">
      <c r="A66" s="22" t="str">
        <f t="shared" si="0"/>
        <v>2008</v>
      </c>
      <c r="B66" s="26" t="s">
        <v>116</v>
      </c>
      <c r="C66" s="57">
        <v>0.45404539999999999</v>
      </c>
      <c r="D66" s="57">
        <v>0.45711790000000002</v>
      </c>
    </row>
    <row r="67" spans="1:4" x14ac:dyDescent="0.2">
      <c r="A67" s="22" t="str">
        <f t="shared" si="0"/>
        <v>2008</v>
      </c>
      <c r="B67" s="26" t="s">
        <v>117</v>
      </c>
      <c r="C67" s="57">
        <v>0.45384229999999998</v>
      </c>
      <c r="D67" s="57">
        <v>0.46009080000000002</v>
      </c>
    </row>
    <row r="68" spans="1:4" x14ac:dyDescent="0.2">
      <c r="A68" s="22" t="str">
        <f t="shared" si="0"/>
        <v>2008</v>
      </c>
      <c r="B68" s="26" t="s">
        <v>118</v>
      </c>
      <c r="C68" s="57">
        <v>0.45468550000000002</v>
      </c>
      <c r="D68" s="57">
        <v>0.46404649999999997</v>
      </c>
    </row>
    <row r="69" spans="1:4" x14ac:dyDescent="0.2">
      <c r="A69" s="22" t="str">
        <f t="shared" si="0"/>
        <v>2008</v>
      </c>
      <c r="B69" s="26" t="s">
        <v>119</v>
      </c>
      <c r="C69" s="57">
        <v>0.45573609999999998</v>
      </c>
      <c r="D69" s="57">
        <v>0.4697674</v>
      </c>
    </row>
    <row r="70" spans="1:4" x14ac:dyDescent="0.2">
      <c r="A70" s="22" t="str">
        <f t="shared" ref="A70:A133" si="1">LEFT(B70,4)</f>
        <v>2008</v>
      </c>
      <c r="B70" s="26" t="s">
        <v>120</v>
      </c>
      <c r="C70" s="57">
        <v>0.4562409</v>
      </c>
      <c r="D70" s="57">
        <v>0.47372819999999999</v>
      </c>
    </row>
    <row r="71" spans="1:4" x14ac:dyDescent="0.2">
      <c r="A71" s="22" t="str">
        <f t="shared" si="1"/>
        <v>2008</v>
      </c>
      <c r="B71" s="26" t="s">
        <v>121</v>
      </c>
      <c r="C71" s="57">
        <v>0.45666970000000001</v>
      </c>
      <c r="D71" s="57">
        <v>0.47734700000000002</v>
      </c>
    </row>
    <row r="72" spans="1:4" x14ac:dyDescent="0.2">
      <c r="A72" s="22" t="str">
        <f t="shared" si="1"/>
        <v>2008</v>
      </c>
      <c r="B72" s="26" t="s">
        <v>122</v>
      </c>
      <c r="C72" s="57">
        <v>0.45684419999999998</v>
      </c>
      <c r="D72" s="57">
        <v>0.47986129999999999</v>
      </c>
    </row>
    <row r="73" spans="1:4" x14ac:dyDescent="0.2">
      <c r="A73" s="22" t="str">
        <f t="shared" si="1"/>
        <v>2008</v>
      </c>
      <c r="B73" s="26" t="s">
        <v>123</v>
      </c>
      <c r="C73" s="57">
        <v>0.45766869999999998</v>
      </c>
      <c r="D73" s="57">
        <v>0.48284129999999997</v>
      </c>
    </row>
    <row r="74" spans="1:4" x14ac:dyDescent="0.2">
      <c r="A74" s="22" t="str">
        <f t="shared" si="1"/>
        <v>2008</v>
      </c>
      <c r="B74" s="26" t="s">
        <v>124</v>
      </c>
      <c r="C74" s="57">
        <v>0.43911929999999999</v>
      </c>
      <c r="D74" s="57">
        <v>0.48504730000000001</v>
      </c>
    </row>
    <row r="75" spans="1:4" x14ac:dyDescent="0.2">
      <c r="A75" s="22" t="str">
        <f t="shared" si="1"/>
        <v>2008</v>
      </c>
      <c r="B75" s="26" t="s">
        <v>125</v>
      </c>
      <c r="C75" s="57">
        <v>0.44404709999999997</v>
      </c>
      <c r="D75" s="57">
        <v>0.4874465</v>
      </c>
    </row>
    <row r="76" spans="1:4" x14ac:dyDescent="0.2">
      <c r="A76" s="22" t="str">
        <f t="shared" si="1"/>
        <v>2008</v>
      </c>
      <c r="B76" s="26" t="s">
        <v>126</v>
      </c>
      <c r="C76" s="57">
        <v>0.44813819999999999</v>
      </c>
      <c r="D76" s="57">
        <v>0.4903632</v>
      </c>
    </row>
    <row r="77" spans="1:4" x14ac:dyDescent="0.2">
      <c r="A77" s="22" t="str">
        <f t="shared" si="1"/>
        <v>2009</v>
      </c>
      <c r="B77" s="26" t="s">
        <v>127</v>
      </c>
      <c r="C77" s="57">
        <v>0.4513548</v>
      </c>
      <c r="D77" s="57">
        <v>0.49100090000000002</v>
      </c>
    </row>
    <row r="78" spans="1:4" x14ac:dyDescent="0.2">
      <c r="A78" s="22" t="str">
        <f t="shared" si="1"/>
        <v>2009</v>
      </c>
      <c r="B78" s="26" t="s">
        <v>128</v>
      </c>
      <c r="C78" s="57">
        <v>0.45655960000000001</v>
      </c>
      <c r="D78" s="57">
        <v>0.49350430000000001</v>
      </c>
    </row>
    <row r="79" spans="1:4" x14ac:dyDescent="0.2">
      <c r="A79" s="22" t="str">
        <f t="shared" si="1"/>
        <v>2009</v>
      </c>
      <c r="B79" s="26" t="s">
        <v>129</v>
      </c>
      <c r="C79" s="57">
        <v>0.46751599999999999</v>
      </c>
      <c r="D79" s="57">
        <v>0.49713190000000002</v>
      </c>
    </row>
    <row r="80" spans="1:4" x14ac:dyDescent="0.2">
      <c r="A80" s="22" t="str">
        <f t="shared" si="1"/>
        <v>2009</v>
      </c>
      <c r="B80" s="26" t="s">
        <v>130</v>
      </c>
      <c r="C80" s="57">
        <v>0.47896640000000001</v>
      </c>
      <c r="D80" s="57">
        <v>0.5006446</v>
      </c>
    </row>
    <row r="81" spans="1:4" x14ac:dyDescent="0.2">
      <c r="A81" s="22" t="str">
        <f t="shared" si="1"/>
        <v>2009</v>
      </c>
      <c r="B81" s="26" t="s">
        <v>131</v>
      </c>
      <c r="C81" s="57">
        <v>0.48969940000000001</v>
      </c>
      <c r="D81" s="57">
        <v>0.50333649999999996</v>
      </c>
    </row>
    <row r="82" spans="1:4" x14ac:dyDescent="0.2">
      <c r="A82" s="22" t="str">
        <f t="shared" si="1"/>
        <v>2009</v>
      </c>
      <c r="B82" s="26" t="s">
        <v>132</v>
      </c>
      <c r="C82" s="57">
        <v>0.51396640000000005</v>
      </c>
      <c r="D82" s="57">
        <v>0.50650419999999996</v>
      </c>
    </row>
    <row r="83" spans="1:4" x14ac:dyDescent="0.2">
      <c r="A83" s="22" t="str">
        <f t="shared" si="1"/>
        <v>2009</v>
      </c>
      <c r="B83" s="26" t="s">
        <v>133</v>
      </c>
      <c r="C83" s="57">
        <v>0.52390499999999995</v>
      </c>
      <c r="D83" s="57">
        <v>0.50866120000000004</v>
      </c>
    </row>
    <row r="84" spans="1:4" x14ac:dyDescent="0.2">
      <c r="A84" s="22" t="str">
        <f t="shared" si="1"/>
        <v>2009</v>
      </c>
      <c r="B84" s="26" t="s">
        <v>134</v>
      </c>
      <c r="C84" s="57">
        <v>0.53033330000000001</v>
      </c>
      <c r="D84" s="57">
        <v>0.51044400000000001</v>
      </c>
    </row>
    <row r="85" spans="1:4" x14ac:dyDescent="0.2">
      <c r="A85" s="22" t="str">
        <f t="shared" si="1"/>
        <v>2009</v>
      </c>
      <c r="B85" s="26" t="s">
        <v>135</v>
      </c>
      <c r="C85" s="57">
        <v>0.54381259999999998</v>
      </c>
      <c r="D85" s="57">
        <v>0.51266009999999995</v>
      </c>
    </row>
    <row r="86" spans="1:4" x14ac:dyDescent="0.2">
      <c r="A86" s="22" t="str">
        <f t="shared" si="1"/>
        <v>2009</v>
      </c>
      <c r="B86" s="26" t="s">
        <v>136</v>
      </c>
      <c r="C86" s="57">
        <v>0.54989869999999996</v>
      </c>
      <c r="D86" s="57">
        <v>0.51464509999999997</v>
      </c>
    </row>
    <row r="87" spans="1:4" x14ac:dyDescent="0.2">
      <c r="A87" s="22" t="str">
        <f t="shared" si="1"/>
        <v>2009</v>
      </c>
      <c r="B87" s="26" t="s">
        <v>137</v>
      </c>
      <c r="C87" s="57">
        <v>0.55656470000000002</v>
      </c>
      <c r="D87" s="57">
        <v>0.51680250000000005</v>
      </c>
    </row>
    <row r="88" spans="1:4" x14ac:dyDescent="0.2">
      <c r="A88" s="22" t="str">
        <f t="shared" si="1"/>
        <v>2009</v>
      </c>
      <c r="B88" s="26" t="s">
        <v>138</v>
      </c>
      <c r="C88" s="57">
        <v>0.57685549999999997</v>
      </c>
      <c r="D88" s="57">
        <v>0.52051159999999996</v>
      </c>
    </row>
    <row r="89" spans="1:4" x14ac:dyDescent="0.2">
      <c r="A89" s="22" t="str">
        <f t="shared" si="1"/>
        <v>2010</v>
      </c>
      <c r="B89" s="26" t="s">
        <v>139</v>
      </c>
      <c r="C89" s="57">
        <v>0.58374400000000004</v>
      </c>
      <c r="D89" s="57">
        <v>0.52117400000000003</v>
      </c>
    </row>
    <row r="90" spans="1:4" x14ac:dyDescent="0.2">
      <c r="A90" s="22" t="str">
        <f t="shared" si="1"/>
        <v>2010</v>
      </c>
      <c r="B90" s="26" t="s">
        <v>140</v>
      </c>
      <c r="C90" s="57">
        <v>0.59176450000000003</v>
      </c>
      <c r="D90" s="57">
        <v>0.52371409999999996</v>
      </c>
    </row>
    <row r="91" spans="1:4" x14ac:dyDescent="0.2">
      <c r="A91" s="22" t="str">
        <f t="shared" si="1"/>
        <v>2010</v>
      </c>
      <c r="B91" s="26" t="s">
        <v>141</v>
      </c>
      <c r="C91" s="57">
        <v>0.60717779999999999</v>
      </c>
      <c r="D91" s="57">
        <v>0.52362839999999999</v>
      </c>
    </row>
    <row r="92" spans="1:4" x14ac:dyDescent="0.2">
      <c r="A92" s="22" t="str">
        <f t="shared" si="1"/>
        <v>2010</v>
      </c>
      <c r="B92" s="26" t="s">
        <v>142</v>
      </c>
      <c r="C92" s="57">
        <v>0.61541710000000005</v>
      </c>
      <c r="D92" s="57">
        <v>0.52590269999999995</v>
      </c>
    </row>
    <row r="93" spans="1:4" x14ac:dyDescent="0.2">
      <c r="A93" s="22" t="str">
        <f t="shared" si="1"/>
        <v>2010</v>
      </c>
      <c r="B93" s="26" t="s">
        <v>143</v>
      </c>
      <c r="C93" s="57">
        <v>0.6192957</v>
      </c>
      <c r="D93" s="57">
        <v>0.52709159999999999</v>
      </c>
    </row>
    <row r="94" spans="1:4" x14ac:dyDescent="0.2">
      <c r="A94" s="22" t="str">
        <f t="shared" si="1"/>
        <v>2010</v>
      </c>
      <c r="B94" s="26" t="s">
        <v>144</v>
      </c>
      <c r="C94" s="57">
        <v>0.62981670000000001</v>
      </c>
      <c r="D94" s="57">
        <v>0.52989949999999997</v>
      </c>
    </row>
    <row r="95" spans="1:4" x14ac:dyDescent="0.2">
      <c r="A95" s="22" t="str">
        <f t="shared" si="1"/>
        <v>2010</v>
      </c>
      <c r="B95" s="26" t="s">
        <v>145</v>
      </c>
      <c r="C95" s="57">
        <v>0.63289240000000002</v>
      </c>
      <c r="D95" s="57">
        <v>0.53072609999999998</v>
      </c>
    </row>
    <row r="96" spans="1:4" x14ac:dyDescent="0.2">
      <c r="A96" s="22" t="str">
        <f t="shared" si="1"/>
        <v>2010</v>
      </c>
      <c r="B96" s="26" t="s">
        <v>146</v>
      </c>
      <c r="C96" s="57">
        <v>0.63258829999999999</v>
      </c>
      <c r="D96" s="57">
        <v>0.53081199999999995</v>
      </c>
    </row>
    <row r="97" spans="1:4" x14ac:dyDescent="0.2">
      <c r="A97" s="22" t="str">
        <f t="shared" si="1"/>
        <v>2010</v>
      </c>
      <c r="B97" s="26" t="s">
        <v>147</v>
      </c>
      <c r="C97" s="57">
        <v>0.63663420000000004</v>
      </c>
      <c r="D97" s="57">
        <v>0.53325020000000001</v>
      </c>
    </row>
    <row r="98" spans="1:4" x14ac:dyDescent="0.2">
      <c r="A98" s="22" t="str">
        <f t="shared" si="1"/>
        <v>2010</v>
      </c>
      <c r="B98" s="26" t="s">
        <v>148</v>
      </c>
      <c r="C98" s="57">
        <v>0.63771710000000004</v>
      </c>
      <c r="D98" s="57">
        <v>0.53490760000000004</v>
      </c>
    </row>
    <row r="99" spans="1:4" x14ac:dyDescent="0.2">
      <c r="A99" s="22" t="str">
        <f t="shared" si="1"/>
        <v>2010</v>
      </c>
      <c r="B99" s="26" t="s">
        <v>149</v>
      </c>
      <c r="C99" s="57">
        <v>0.63759330000000003</v>
      </c>
      <c r="D99" s="57">
        <v>0.53660110000000005</v>
      </c>
    </row>
    <row r="100" spans="1:4" x14ac:dyDescent="0.2">
      <c r="A100" s="22" t="str">
        <f t="shared" si="1"/>
        <v>2010</v>
      </c>
      <c r="B100" s="26" t="s">
        <v>150</v>
      </c>
      <c r="C100" s="57">
        <v>0.64406509999999995</v>
      </c>
      <c r="D100" s="57">
        <v>0.53950359999999997</v>
      </c>
    </row>
    <row r="101" spans="1:4" x14ac:dyDescent="0.2">
      <c r="A101" s="22" t="str">
        <f t="shared" si="1"/>
        <v>2011</v>
      </c>
      <c r="B101" s="26" t="s">
        <v>151</v>
      </c>
      <c r="C101" s="57">
        <v>0.64463680000000001</v>
      </c>
      <c r="D101" s="57">
        <v>0.53997819999999996</v>
      </c>
    </row>
    <row r="102" spans="1:4" x14ac:dyDescent="0.2">
      <c r="A102" s="22" t="str">
        <f t="shared" si="1"/>
        <v>2011</v>
      </c>
      <c r="B102" s="26" t="s">
        <v>152</v>
      </c>
      <c r="C102" s="57">
        <v>0.64358890000000002</v>
      </c>
      <c r="D102" s="57">
        <v>0.53980729999999999</v>
      </c>
    </row>
    <row r="103" spans="1:4" x14ac:dyDescent="0.2">
      <c r="A103" s="22" t="str">
        <f t="shared" si="1"/>
        <v>2011</v>
      </c>
      <c r="B103" s="26" t="s">
        <v>153</v>
      </c>
      <c r="C103" s="57">
        <v>0.64868669999999995</v>
      </c>
      <c r="D103" s="57">
        <v>0.54477759999999997</v>
      </c>
    </row>
    <row r="104" spans="1:4" x14ac:dyDescent="0.2">
      <c r="A104" s="22" t="str">
        <f t="shared" si="1"/>
        <v>2011</v>
      </c>
      <c r="B104" s="26" t="s">
        <v>154</v>
      </c>
      <c r="C104" s="57">
        <v>0.64875749999999999</v>
      </c>
      <c r="D104" s="57">
        <v>0.54553119999999999</v>
      </c>
    </row>
    <row r="105" spans="1:4" x14ac:dyDescent="0.2">
      <c r="A105" s="22" t="str">
        <f t="shared" si="1"/>
        <v>2011</v>
      </c>
      <c r="B105" s="26" t="s">
        <v>155</v>
      </c>
      <c r="C105" s="57">
        <v>0.64865980000000001</v>
      </c>
      <c r="D105" s="57">
        <v>0.54646620000000001</v>
      </c>
    </row>
    <row r="106" spans="1:4" x14ac:dyDescent="0.2">
      <c r="A106" s="22" t="str">
        <f t="shared" si="1"/>
        <v>2011</v>
      </c>
      <c r="B106" s="26" t="s">
        <v>156</v>
      </c>
      <c r="C106" s="57">
        <v>0.64971040000000002</v>
      </c>
      <c r="D106" s="57">
        <v>0.54860109999999995</v>
      </c>
    </row>
    <row r="107" spans="1:4" x14ac:dyDescent="0.2">
      <c r="A107" s="22" t="str">
        <f t="shared" si="1"/>
        <v>2011</v>
      </c>
      <c r="B107" s="26" t="s">
        <v>157</v>
      </c>
      <c r="C107" s="57">
        <v>0.65067660000000005</v>
      </c>
      <c r="D107" s="57">
        <v>0.5492361</v>
      </c>
    </row>
    <row r="108" spans="1:4" x14ac:dyDescent="0.2">
      <c r="A108" s="22" t="str">
        <f t="shared" si="1"/>
        <v>2011</v>
      </c>
      <c r="B108" s="26" t="s">
        <v>158</v>
      </c>
      <c r="C108" s="57">
        <v>0.64965799999999996</v>
      </c>
      <c r="D108" s="57">
        <v>0.54990510000000004</v>
      </c>
    </row>
    <row r="109" spans="1:4" x14ac:dyDescent="0.2">
      <c r="A109" s="22" t="str">
        <f t="shared" si="1"/>
        <v>2011</v>
      </c>
      <c r="B109" s="26" t="s">
        <v>159</v>
      </c>
      <c r="C109" s="57">
        <v>0.652119</v>
      </c>
      <c r="D109" s="57">
        <v>0.55273899999999998</v>
      </c>
    </row>
    <row r="110" spans="1:4" x14ac:dyDescent="0.2">
      <c r="A110" s="22" t="str">
        <f t="shared" si="1"/>
        <v>2011</v>
      </c>
      <c r="B110" s="26" t="s">
        <v>160</v>
      </c>
      <c r="C110" s="57">
        <v>0.65509969999999995</v>
      </c>
      <c r="D110" s="57">
        <v>0.55399100000000001</v>
      </c>
    </row>
    <row r="111" spans="1:4" x14ac:dyDescent="0.2">
      <c r="A111" s="22" t="str">
        <f t="shared" si="1"/>
        <v>2011</v>
      </c>
      <c r="B111" s="26" t="s">
        <v>161</v>
      </c>
      <c r="C111" s="57">
        <v>0.65850390000000003</v>
      </c>
      <c r="D111" s="57">
        <v>0.55592989999999998</v>
      </c>
    </row>
    <row r="112" spans="1:4" x14ac:dyDescent="0.2">
      <c r="A112" s="22" t="str">
        <f t="shared" si="1"/>
        <v>2011</v>
      </c>
      <c r="B112" s="26" t="s">
        <v>162</v>
      </c>
      <c r="C112" s="57">
        <v>0.66946939999999999</v>
      </c>
      <c r="D112" s="57">
        <v>0.55877779999999999</v>
      </c>
    </row>
    <row r="113" spans="1:4" x14ac:dyDescent="0.2">
      <c r="A113" s="22" t="str">
        <f t="shared" si="1"/>
        <v>2012</v>
      </c>
      <c r="B113" s="26" t="s">
        <v>163</v>
      </c>
      <c r="C113" s="57">
        <v>0.67090360000000004</v>
      </c>
      <c r="D113" s="57">
        <v>0.55715369999999997</v>
      </c>
    </row>
    <row r="114" spans="1:4" x14ac:dyDescent="0.2">
      <c r="A114" s="22" t="str">
        <f t="shared" si="1"/>
        <v>2012</v>
      </c>
      <c r="B114" s="26" t="s">
        <v>164</v>
      </c>
      <c r="C114" s="57">
        <v>0.67310820000000005</v>
      </c>
      <c r="D114" s="57">
        <v>0.55817749999999999</v>
      </c>
    </row>
    <row r="115" spans="1:4" x14ac:dyDescent="0.2">
      <c r="A115" s="22" t="str">
        <f t="shared" si="1"/>
        <v>2012</v>
      </c>
      <c r="B115" s="26" t="s">
        <v>165</v>
      </c>
      <c r="C115" s="57">
        <v>0.68299699999999997</v>
      </c>
      <c r="D115" s="57">
        <v>0.55934209999999995</v>
      </c>
    </row>
    <row r="116" spans="1:4" x14ac:dyDescent="0.2">
      <c r="A116" s="22" t="str">
        <f t="shared" si="1"/>
        <v>2012</v>
      </c>
      <c r="B116" s="26" t="s">
        <v>166</v>
      </c>
      <c r="C116" s="57">
        <v>0.68368799999999996</v>
      </c>
      <c r="D116" s="57">
        <v>0.56050140000000004</v>
      </c>
    </row>
    <row r="117" spans="1:4" x14ac:dyDescent="0.2">
      <c r="A117" s="22" t="str">
        <f t="shared" si="1"/>
        <v>2012</v>
      </c>
      <c r="B117" s="26" t="s">
        <v>167</v>
      </c>
      <c r="C117" s="57">
        <v>0.68337519999999996</v>
      </c>
      <c r="D117" s="57">
        <v>0.56109589999999998</v>
      </c>
    </row>
    <row r="118" spans="1:4" x14ac:dyDescent="0.2">
      <c r="A118" s="22" t="str">
        <f t="shared" si="1"/>
        <v>2012</v>
      </c>
      <c r="B118" s="26" t="s">
        <v>168</v>
      </c>
      <c r="C118" s="57">
        <v>0.68469100000000005</v>
      </c>
      <c r="D118" s="57">
        <v>0.56235829999999998</v>
      </c>
    </row>
    <row r="119" spans="1:4" x14ac:dyDescent="0.2">
      <c r="A119" s="22" t="str">
        <f t="shared" si="1"/>
        <v>2012</v>
      </c>
      <c r="B119" s="26" t="s">
        <v>169</v>
      </c>
      <c r="C119" s="57">
        <v>0.68227519999999997</v>
      </c>
      <c r="D119" s="57">
        <v>0.56255759999999999</v>
      </c>
    </row>
    <row r="120" spans="1:4" x14ac:dyDescent="0.2">
      <c r="A120" s="22" t="str">
        <f t="shared" si="1"/>
        <v>2012</v>
      </c>
      <c r="B120" s="26" t="s">
        <v>170</v>
      </c>
      <c r="C120" s="57">
        <v>0.68068589999999995</v>
      </c>
      <c r="D120" s="57">
        <v>0.5626814</v>
      </c>
    </row>
    <row r="121" spans="1:4" x14ac:dyDescent="0.2">
      <c r="A121" s="22" t="str">
        <f t="shared" si="1"/>
        <v>2012</v>
      </c>
      <c r="B121" s="26" t="s">
        <v>171</v>
      </c>
      <c r="C121" s="57">
        <v>0.68167529999999998</v>
      </c>
      <c r="D121" s="57">
        <v>0.56351629999999997</v>
      </c>
    </row>
    <row r="122" spans="1:4" x14ac:dyDescent="0.2">
      <c r="A122" s="22" t="str">
        <f t="shared" si="1"/>
        <v>2012</v>
      </c>
      <c r="B122" s="26" t="s">
        <v>172</v>
      </c>
      <c r="C122" s="57">
        <v>0.68018319999999999</v>
      </c>
      <c r="D122" s="57">
        <v>0.56310890000000002</v>
      </c>
    </row>
    <row r="123" spans="1:4" x14ac:dyDescent="0.2">
      <c r="A123" s="22" t="str">
        <f t="shared" si="1"/>
        <v>2012</v>
      </c>
      <c r="B123" s="26" t="s">
        <v>173</v>
      </c>
      <c r="C123" s="57">
        <v>0.6792956</v>
      </c>
      <c r="D123" s="57">
        <v>0.56414629999999999</v>
      </c>
    </row>
    <row r="124" spans="1:4" x14ac:dyDescent="0.2">
      <c r="A124" s="22" t="str">
        <f t="shared" si="1"/>
        <v>2012</v>
      </c>
      <c r="B124" s="26" t="s">
        <v>174</v>
      </c>
      <c r="C124" s="57">
        <v>0.67752579999999996</v>
      </c>
      <c r="D124" s="57">
        <v>0.56174009999999996</v>
      </c>
    </row>
    <row r="125" spans="1:4" x14ac:dyDescent="0.2">
      <c r="A125" s="22" t="str">
        <f t="shared" si="1"/>
        <v>2013</v>
      </c>
      <c r="B125" s="26" t="s">
        <v>175</v>
      </c>
      <c r="C125" s="57">
        <v>0.6767436</v>
      </c>
      <c r="D125" s="57">
        <v>0.55804299999999996</v>
      </c>
    </row>
    <row r="126" spans="1:4" x14ac:dyDescent="0.2">
      <c r="A126" s="22" t="str">
        <f t="shared" si="1"/>
        <v>2013</v>
      </c>
      <c r="B126" s="26" t="s">
        <v>176</v>
      </c>
      <c r="C126" s="57">
        <v>0.67640719999999999</v>
      </c>
      <c r="D126" s="57">
        <v>0.55959250000000005</v>
      </c>
    </row>
    <row r="127" spans="1:4" x14ac:dyDescent="0.2">
      <c r="A127" s="22" t="str">
        <f t="shared" si="1"/>
        <v>2013</v>
      </c>
      <c r="B127" s="26" t="s">
        <v>177</v>
      </c>
      <c r="C127" s="57">
        <v>0.67613599999999996</v>
      </c>
      <c r="D127" s="57">
        <v>0.56027879999999997</v>
      </c>
    </row>
    <row r="128" spans="1:4" x14ac:dyDescent="0.2">
      <c r="A128" s="22" t="str">
        <f t="shared" si="1"/>
        <v>2013</v>
      </c>
      <c r="B128" s="26" t="s">
        <v>178</v>
      </c>
      <c r="C128" s="57">
        <v>0.67598420000000004</v>
      </c>
      <c r="D128" s="57">
        <v>0.5603032</v>
      </c>
    </row>
    <row r="129" spans="1:4" x14ac:dyDescent="0.2">
      <c r="A129" s="22" t="str">
        <f t="shared" si="1"/>
        <v>2013</v>
      </c>
      <c r="B129" s="26" t="s">
        <v>179</v>
      </c>
      <c r="C129" s="57">
        <v>0.67516889999999996</v>
      </c>
      <c r="D129" s="57">
        <v>0.56072460000000002</v>
      </c>
    </row>
    <row r="130" spans="1:4" x14ac:dyDescent="0.2">
      <c r="A130" s="22" t="str">
        <f t="shared" si="1"/>
        <v>2013</v>
      </c>
      <c r="B130" s="26" t="s">
        <v>180</v>
      </c>
      <c r="C130" s="57">
        <v>0.6771895</v>
      </c>
      <c r="D130" s="57">
        <v>0.56247400000000003</v>
      </c>
    </row>
    <row r="131" spans="1:4" x14ac:dyDescent="0.2">
      <c r="A131" s="22" t="str">
        <f t="shared" si="1"/>
        <v>2013</v>
      </c>
      <c r="B131" s="26" t="s">
        <v>181</v>
      </c>
      <c r="C131" s="57">
        <v>0.67613520000000005</v>
      </c>
      <c r="D131" s="57">
        <v>0.56288300000000002</v>
      </c>
    </row>
    <row r="132" spans="1:4" x14ac:dyDescent="0.2">
      <c r="A132" s="22" t="str">
        <f t="shared" si="1"/>
        <v>2013</v>
      </c>
      <c r="B132" s="26" t="s">
        <v>182</v>
      </c>
      <c r="C132" s="57">
        <v>0.67538549999999997</v>
      </c>
      <c r="D132" s="57">
        <v>0.56342020000000004</v>
      </c>
    </row>
    <row r="133" spans="1:4" x14ac:dyDescent="0.2">
      <c r="A133" s="22" t="str">
        <f t="shared" si="1"/>
        <v>2013</v>
      </c>
      <c r="B133" s="26" t="s">
        <v>183</v>
      </c>
      <c r="C133" s="57">
        <v>0.67513849999999997</v>
      </c>
      <c r="D133" s="57">
        <v>0.56396000000000002</v>
      </c>
    </row>
    <row r="134" spans="1:4" x14ac:dyDescent="0.2">
      <c r="A134" s="22" t="str">
        <f t="shared" ref="A134:A193" si="2">LEFT(B134,4)</f>
        <v>2013</v>
      </c>
      <c r="B134" s="26" t="s">
        <v>184</v>
      </c>
      <c r="C134" s="57">
        <v>0.67429740000000005</v>
      </c>
      <c r="D134" s="57">
        <v>0.56203619999999999</v>
      </c>
    </row>
    <row r="135" spans="1:4" x14ac:dyDescent="0.2">
      <c r="A135" s="22" t="str">
        <f t="shared" si="2"/>
        <v>2013</v>
      </c>
      <c r="B135" s="26" t="s">
        <v>185</v>
      </c>
      <c r="C135" s="57">
        <v>0.67277880000000001</v>
      </c>
      <c r="D135" s="57">
        <v>0.56206500000000004</v>
      </c>
    </row>
    <row r="136" spans="1:4" x14ac:dyDescent="0.2">
      <c r="A136" s="22" t="str">
        <f t="shared" si="2"/>
        <v>2013</v>
      </c>
      <c r="B136" s="26" t="s">
        <v>186</v>
      </c>
      <c r="C136" s="57">
        <v>0.67491970000000001</v>
      </c>
      <c r="D136" s="57">
        <v>0.56208599999999997</v>
      </c>
    </row>
    <row r="137" spans="1:4" x14ac:dyDescent="0.2">
      <c r="A137" s="22" t="str">
        <f t="shared" si="2"/>
        <v>2014</v>
      </c>
      <c r="B137" s="26" t="s">
        <v>187</v>
      </c>
      <c r="C137" s="57">
        <v>0.67185269999999997</v>
      </c>
      <c r="D137" s="57">
        <v>0.55361510000000003</v>
      </c>
    </row>
    <row r="138" spans="1:4" x14ac:dyDescent="0.2">
      <c r="A138" s="22" t="str">
        <f t="shared" si="2"/>
        <v>2014</v>
      </c>
      <c r="B138" s="26" t="s">
        <v>188</v>
      </c>
      <c r="C138" s="57">
        <v>0.67055480000000001</v>
      </c>
      <c r="D138" s="57">
        <v>0.55380209999999996</v>
      </c>
    </row>
    <row r="139" spans="1:4" x14ac:dyDescent="0.2">
      <c r="A139" s="22" t="str">
        <f t="shared" si="2"/>
        <v>2014</v>
      </c>
      <c r="B139" s="26" t="s">
        <v>189</v>
      </c>
      <c r="C139" s="57">
        <v>0.67075989999999996</v>
      </c>
      <c r="D139" s="57">
        <v>0.55649630000000005</v>
      </c>
    </row>
    <row r="140" spans="1:4" x14ac:dyDescent="0.2">
      <c r="A140" s="22" t="str">
        <f t="shared" si="2"/>
        <v>2014</v>
      </c>
      <c r="B140" s="26" t="s">
        <v>190</v>
      </c>
      <c r="C140" s="57">
        <v>0.66967480000000001</v>
      </c>
      <c r="D140" s="57">
        <v>0.55535140000000005</v>
      </c>
    </row>
    <row r="141" spans="1:4" x14ac:dyDescent="0.2">
      <c r="A141" s="22" t="str">
        <f t="shared" si="2"/>
        <v>2014</v>
      </c>
      <c r="B141" s="26" t="s">
        <v>191</v>
      </c>
      <c r="C141" s="57">
        <v>0.66729539999999998</v>
      </c>
      <c r="D141" s="57">
        <v>0.55449380000000004</v>
      </c>
    </row>
    <row r="142" spans="1:4" x14ac:dyDescent="0.2">
      <c r="A142" s="22" t="str">
        <f t="shared" si="2"/>
        <v>2014</v>
      </c>
      <c r="B142" s="26" t="s">
        <v>192</v>
      </c>
      <c r="C142" s="57">
        <v>0.6681165</v>
      </c>
      <c r="D142" s="57">
        <v>0.55618420000000002</v>
      </c>
    </row>
    <row r="143" spans="1:4" x14ac:dyDescent="0.2">
      <c r="A143" s="22" t="str">
        <f t="shared" si="2"/>
        <v>2014</v>
      </c>
      <c r="B143" s="26" t="s">
        <v>193</v>
      </c>
      <c r="C143" s="57">
        <v>0.66634990000000005</v>
      </c>
      <c r="D143" s="57">
        <v>0.55585530000000005</v>
      </c>
    </row>
    <row r="144" spans="1:4" x14ac:dyDescent="0.2">
      <c r="A144" s="22" t="str">
        <f t="shared" si="2"/>
        <v>2014</v>
      </c>
      <c r="B144" s="26" t="s">
        <v>194</v>
      </c>
      <c r="C144" s="57">
        <v>0.66263470000000002</v>
      </c>
      <c r="D144" s="57">
        <v>0.5555542</v>
      </c>
    </row>
    <row r="145" spans="1:4" x14ac:dyDescent="0.2">
      <c r="A145" s="22" t="str">
        <f t="shared" si="2"/>
        <v>2014</v>
      </c>
      <c r="B145" s="26" t="s">
        <v>195</v>
      </c>
      <c r="C145" s="57">
        <v>0.6641224</v>
      </c>
      <c r="D145" s="57">
        <v>0.55667599999999995</v>
      </c>
    </row>
    <row r="146" spans="1:4" x14ac:dyDescent="0.2">
      <c r="A146" s="22" t="str">
        <f t="shared" si="2"/>
        <v>2014</v>
      </c>
      <c r="B146" s="26" t="s">
        <v>196</v>
      </c>
      <c r="C146" s="57">
        <v>0.66073950000000004</v>
      </c>
      <c r="D146" s="57">
        <v>0.55361070000000001</v>
      </c>
    </row>
    <row r="147" spans="1:4" x14ac:dyDescent="0.2">
      <c r="A147" s="22" t="str">
        <f t="shared" si="2"/>
        <v>2014</v>
      </c>
      <c r="B147" s="26" t="s">
        <v>197</v>
      </c>
      <c r="C147" s="57">
        <v>0.65731609999999996</v>
      </c>
      <c r="D147" s="57">
        <v>0.55288930000000003</v>
      </c>
    </row>
    <row r="148" spans="1:4" x14ac:dyDescent="0.2">
      <c r="A148" s="22" t="str">
        <f t="shared" si="2"/>
        <v>2014</v>
      </c>
      <c r="B148" s="26" t="s">
        <v>198</v>
      </c>
      <c r="C148" s="57">
        <v>0.65721370000000001</v>
      </c>
      <c r="D148" s="57">
        <v>0.55051989999999995</v>
      </c>
    </row>
    <row r="149" spans="1:4" x14ac:dyDescent="0.2">
      <c r="A149" s="22" t="str">
        <f t="shared" si="2"/>
        <v>2015</v>
      </c>
      <c r="B149" s="26" t="s">
        <v>199</v>
      </c>
      <c r="C149" s="57">
        <v>0.65235449999999995</v>
      </c>
      <c r="D149" s="57">
        <v>0.54126099999999999</v>
      </c>
    </row>
    <row r="150" spans="1:4" x14ac:dyDescent="0.2">
      <c r="A150" s="22" t="str">
        <f t="shared" si="2"/>
        <v>2015</v>
      </c>
      <c r="B150" s="26" t="s">
        <v>200</v>
      </c>
      <c r="C150" s="57">
        <v>0.64611879999999999</v>
      </c>
      <c r="D150" s="57">
        <v>0.5379197</v>
      </c>
    </row>
    <row r="151" spans="1:4" x14ac:dyDescent="0.2">
      <c r="A151" s="22" t="str">
        <f t="shared" si="2"/>
        <v>2015</v>
      </c>
      <c r="B151" s="26" t="s">
        <v>201</v>
      </c>
      <c r="C151" s="57">
        <v>0.63868449999999999</v>
      </c>
      <c r="D151" s="57">
        <v>0.53552160000000004</v>
      </c>
    </row>
    <row r="152" spans="1:4" x14ac:dyDescent="0.2">
      <c r="A152" s="22" t="str">
        <f t="shared" si="2"/>
        <v>2015</v>
      </c>
      <c r="B152" s="26" t="s">
        <v>202</v>
      </c>
      <c r="C152" s="57">
        <v>0.63245269999999998</v>
      </c>
      <c r="D152" s="57">
        <v>0.53021750000000001</v>
      </c>
    </row>
    <row r="153" spans="1:4" x14ac:dyDescent="0.2">
      <c r="A153" s="22" t="str">
        <f t="shared" si="2"/>
        <v>2015</v>
      </c>
      <c r="B153" s="26" t="s">
        <v>203</v>
      </c>
      <c r="C153" s="57">
        <v>0.63077780000000006</v>
      </c>
      <c r="D153" s="57">
        <v>0.52992269999999997</v>
      </c>
    </row>
    <row r="154" spans="1:4" x14ac:dyDescent="0.2">
      <c r="A154" s="22" t="str">
        <f t="shared" si="2"/>
        <v>2015</v>
      </c>
      <c r="B154" s="26" t="s">
        <v>204</v>
      </c>
      <c r="C154" s="57">
        <v>0.63442500000000002</v>
      </c>
      <c r="D154" s="57">
        <v>0.5300087</v>
      </c>
    </row>
    <row r="155" spans="1:4" x14ac:dyDescent="0.2">
      <c r="A155" s="22" t="str">
        <f t="shared" si="2"/>
        <v>2015</v>
      </c>
      <c r="B155" s="26" t="s">
        <v>205</v>
      </c>
      <c r="C155" s="57">
        <v>0.62840039999999997</v>
      </c>
      <c r="D155" s="57">
        <v>0.5272367</v>
      </c>
    </row>
    <row r="156" spans="1:4" x14ac:dyDescent="0.2">
      <c r="A156" s="22" t="str">
        <f t="shared" si="2"/>
        <v>2015</v>
      </c>
      <c r="B156" s="26" t="s">
        <v>206</v>
      </c>
      <c r="C156" s="57">
        <v>0.62644429999999995</v>
      </c>
      <c r="D156" s="57">
        <v>0.52708969999999999</v>
      </c>
    </row>
    <row r="157" spans="1:4" x14ac:dyDescent="0.2">
      <c r="A157" s="22" t="str">
        <f t="shared" si="2"/>
        <v>2015</v>
      </c>
      <c r="B157" s="26" t="s">
        <v>207</v>
      </c>
      <c r="C157" s="57">
        <v>0.62317730000000005</v>
      </c>
      <c r="D157" s="57">
        <v>0.52524409999999999</v>
      </c>
    </row>
    <row r="158" spans="1:4" x14ac:dyDescent="0.2">
      <c r="A158" s="22" t="str">
        <f t="shared" si="2"/>
        <v>2015</v>
      </c>
      <c r="B158" s="26" t="s">
        <v>208</v>
      </c>
      <c r="C158" s="57">
        <v>0.61924559999999995</v>
      </c>
      <c r="D158" s="57">
        <v>0.52304810000000002</v>
      </c>
    </row>
    <row r="159" spans="1:4" x14ac:dyDescent="0.2">
      <c r="A159" s="22" t="str">
        <f t="shared" si="2"/>
        <v>2015</v>
      </c>
      <c r="B159" s="26" t="s">
        <v>209</v>
      </c>
      <c r="C159" s="57">
        <v>0.61782110000000001</v>
      </c>
      <c r="D159" s="57">
        <v>0.52304229999999996</v>
      </c>
    </row>
    <row r="160" spans="1:4" x14ac:dyDescent="0.2">
      <c r="A160" s="22" t="str">
        <f t="shared" si="2"/>
        <v>2015</v>
      </c>
      <c r="B160" s="26" t="s">
        <v>210</v>
      </c>
      <c r="C160" s="57">
        <v>0.61749039999999999</v>
      </c>
      <c r="D160" s="57">
        <v>0.51908080000000001</v>
      </c>
    </row>
    <row r="161" spans="1:4" x14ac:dyDescent="0.2">
      <c r="A161" s="22" t="str">
        <f t="shared" si="2"/>
        <v>2016</v>
      </c>
      <c r="B161" s="27" t="s">
        <v>211</v>
      </c>
      <c r="C161" s="57">
        <v>0.61324259999999997</v>
      </c>
      <c r="D161" s="57">
        <v>0.51112259999999998</v>
      </c>
    </row>
    <row r="162" spans="1:4" x14ac:dyDescent="0.2">
      <c r="A162" s="22" t="str">
        <f t="shared" si="2"/>
        <v>2016</v>
      </c>
      <c r="B162" s="27" t="s">
        <v>212</v>
      </c>
      <c r="C162" s="57">
        <v>0.61240989999999995</v>
      </c>
      <c r="D162" s="57">
        <v>0.51151820000000003</v>
      </c>
    </row>
    <row r="163" spans="1:4" x14ac:dyDescent="0.2">
      <c r="A163" s="22" t="str">
        <f t="shared" si="2"/>
        <v>2016</v>
      </c>
      <c r="B163" s="27" t="s">
        <v>213</v>
      </c>
      <c r="C163" s="57">
        <v>0.61076059999999999</v>
      </c>
      <c r="D163" s="57">
        <v>0.51076569999999999</v>
      </c>
    </row>
    <row r="164" spans="1:4" x14ac:dyDescent="0.2">
      <c r="A164" s="22" t="str">
        <f t="shared" si="2"/>
        <v>2016</v>
      </c>
      <c r="B164" s="27" t="s">
        <v>214</v>
      </c>
      <c r="C164" s="57">
        <v>0.61094559999999998</v>
      </c>
      <c r="D164" s="57">
        <v>0.5088376</v>
      </c>
    </row>
    <row r="165" spans="1:4" x14ac:dyDescent="0.2">
      <c r="A165" s="22" t="str">
        <f t="shared" si="2"/>
        <v>2016</v>
      </c>
      <c r="B165" s="27" t="s">
        <v>215</v>
      </c>
      <c r="C165" s="57">
        <v>0.60881649999999998</v>
      </c>
      <c r="D165" s="57">
        <v>0.50823359999999995</v>
      </c>
    </row>
    <row r="166" spans="1:4" x14ac:dyDescent="0.2">
      <c r="A166" s="22" t="str">
        <f t="shared" si="2"/>
        <v>2016</v>
      </c>
      <c r="B166" s="27" t="s">
        <v>216</v>
      </c>
      <c r="C166" s="57">
        <v>0.60772680000000001</v>
      </c>
      <c r="D166" s="57">
        <v>0.50728119999999999</v>
      </c>
    </row>
    <row r="167" spans="1:4" x14ac:dyDescent="0.2">
      <c r="A167" s="22" t="str">
        <f t="shared" si="2"/>
        <v>2016</v>
      </c>
      <c r="B167" s="27" t="s">
        <v>217</v>
      </c>
      <c r="C167" s="57">
        <v>0.60513349999999999</v>
      </c>
      <c r="D167" s="57">
        <v>0.50516749999999999</v>
      </c>
    </row>
    <row r="168" spans="1:4" x14ac:dyDescent="0.2">
      <c r="A168" s="22" t="str">
        <f t="shared" si="2"/>
        <v>2016</v>
      </c>
      <c r="B168" s="27" t="s">
        <v>218</v>
      </c>
      <c r="C168" s="57">
        <v>0.602128</v>
      </c>
      <c r="D168" s="57">
        <v>0.50413640000000004</v>
      </c>
    </row>
    <row r="169" spans="1:4" x14ac:dyDescent="0.2">
      <c r="A169" s="22" t="str">
        <f t="shared" si="2"/>
        <v>2016</v>
      </c>
      <c r="B169" s="27" t="s">
        <v>219</v>
      </c>
      <c r="C169" s="57">
        <v>0.59941120000000003</v>
      </c>
      <c r="D169" s="57">
        <v>0.50083829999999996</v>
      </c>
    </row>
    <row r="170" spans="1:4" x14ac:dyDescent="0.2">
      <c r="A170" s="22" t="str">
        <f t="shared" si="2"/>
        <v>2016</v>
      </c>
      <c r="B170" s="27" t="s">
        <v>220</v>
      </c>
      <c r="C170" s="57">
        <v>0.59884990000000005</v>
      </c>
      <c r="D170" s="57">
        <v>0.50048009999999998</v>
      </c>
    </row>
    <row r="171" spans="1:4" x14ac:dyDescent="0.2">
      <c r="A171" s="22" t="str">
        <f t="shared" si="2"/>
        <v>2016</v>
      </c>
      <c r="B171" s="27" t="s">
        <v>221</v>
      </c>
      <c r="C171" s="57">
        <v>0.59829719999999997</v>
      </c>
      <c r="D171" s="57">
        <v>0.50057770000000001</v>
      </c>
    </row>
    <row r="172" spans="1:4" x14ac:dyDescent="0.2">
      <c r="A172" s="22" t="str">
        <f t="shared" si="2"/>
        <v>2016</v>
      </c>
      <c r="B172" s="27" t="s">
        <v>222</v>
      </c>
      <c r="C172" s="57">
        <v>0.59644430000000004</v>
      </c>
      <c r="D172" s="57">
        <v>0.49898989999999999</v>
      </c>
    </row>
    <row r="173" spans="1:4" x14ac:dyDescent="0.2">
      <c r="A173" s="22" t="str">
        <f t="shared" si="2"/>
        <v>2017</v>
      </c>
      <c r="B173" s="27" t="s">
        <v>223</v>
      </c>
      <c r="C173" s="57">
        <v>0.59621400000000002</v>
      </c>
      <c r="D173" s="57">
        <v>0.4918826</v>
      </c>
    </row>
    <row r="174" spans="1:4" x14ac:dyDescent="0.2">
      <c r="A174" s="22" t="str">
        <f t="shared" si="2"/>
        <v>2017</v>
      </c>
      <c r="B174" s="27" t="s">
        <v>224</v>
      </c>
      <c r="C174" s="57">
        <v>0.59215689999999999</v>
      </c>
      <c r="D174" s="57">
        <v>0.49110749999999997</v>
      </c>
    </row>
    <row r="175" spans="1:4" x14ac:dyDescent="0.2">
      <c r="A175" s="22" t="str">
        <f t="shared" si="2"/>
        <v>2017</v>
      </c>
      <c r="B175" s="27" t="s">
        <v>225</v>
      </c>
      <c r="C175" s="57">
        <v>0.59054700000000004</v>
      </c>
      <c r="D175" s="57">
        <v>0.48900510000000003</v>
      </c>
    </row>
    <row r="176" spans="1:4" x14ac:dyDescent="0.2">
      <c r="A176" s="22" t="str">
        <f t="shared" si="2"/>
        <v>2017</v>
      </c>
      <c r="B176" s="27" t="s">
        <v>226</v>
      </c>
      <c r="C176" s="57">
        <v>0.58904319999999999</v>
      </c>
      <c r="D176" s="57">
        <v>0.48809930000000001</v>
      </c>
    </row>
    <row r="177" spans="1:4" x14ac:dyDescent="0.2">
      <c r="A177" s="22" t="str">
        <f t="shared" si="2"/>
        <v>2017</v>
      </c>
      <c r="B177" s="27" t="s">
        <v>227</v>
      </c>
      <c r="C177" s="57">
        <v>0.587781</v>
      </c>
      <c r="D177" s="57">
        <v>0.48837239999999998</v>
      </c>
    </row>
    <row r="178" spans="1:4" x14ac:dyDescent="0.2">
      <c r="A178" s="22" t="str">
        <f t="shared" si="2"/>
        <v>2017</v>
      </c>
      <c r="B178" s="27" t="s">
        <v>228</v>
      </c>
      <c r="C178" s="57">
        <v>0.58796870000000001</v>
      </c>
      <c r="D178" s="57">
        <v>0.48930010000000002</v>
      </c>
    </row>
    <row r="179" spans="1:4" x14ac:dyDescent="0.2">
      <c r="A179" s="22" t="str">
        <f t="shared" si="2"/>
        <v>2017</v>
      </c>
      <c r="B179" s="27" t="s">
        <v>229</v>
      </c>
      <c r="C179" s="57">
        <v>0.587171</v>
      </c>
      <c r="D179" s="57">
        <v>0.48671880000000001</v>
      </c>
    </row>
    <row r="180" spans="1:4" x14ac:dyDescent="0.2">
      <c r="A180" s="22" t="str">
        <f t="shared" si="2"/>
        <v>2017</v>
      </c>
      <c r="B180" s="27" t="s">
        <v>230</v>
      </c>
      <c r="C180" s="57">
        <v>0.58170339999999998</v>
      </c>
      <c r="D180" s="57">
        <v>0.48504150000000001</v>
      </c>
    </row>
    <row r="181" spans="1:4" x14ac:dyDescent="0.2">
      <c r="A181" s="22" t="str">
        <f t="shared" si="2"/>
        <v>2017</v>
      </c>
      <c r="B181" s="27" t="s">
        <v>231</v>
      </c>
      <c r="C181" s="57">
        <v>0.58188130000000005</v>
      </c>
      <c r="D181" s="57">
        <v>0.48621969999999998</v>
      </c>
    </row>
    <row r="182" spans="1:4" x14ac:dyDescent="0.2">
      <c r="A182" s="22" t="str">
        <f t="shared" si="2"/>
        <v>2017</v>
      </c>
      <c r="B182" s="27" t="s">
        <v>232</v>
      </c>
      <c r="C182" s="57">
        <v>0.58060809999999996</v>
      </c>
      <c r="D182" s="57">
        <v>0.48248000000000002</v>
      </c>
    </row>
    <row r="183" spans="1:4" x14ac:dyDescent="0.2">
      <c r="A183" s="22" t="str">
        <f t="shared" si="2"/>
        <v>2017</v>
      </c>
      <c r="B183" s="27" t="s">
        <v>233</v>
      </c>
      <c r="C183" s="57">
        <v>0.57813199999999998</v>
      </c>
      <c r="D183" s="57">
        <v>0.48164279999999998</v>
      </c>
    </row>
    <row r="184" spans="1:4" x14ac:dyDescent="0.2">
      <c r="A184" s="22" t="str">
        <f t="shared" si="2"/>
        <v>2017</v>
      </c>
      <c r="B184" s="27" t="s">
        <v>234</v>
      </c>
      <c r="C184" s="57">
        <v>0.57882180000000005</v>
      </c>
      <c r="D184" s="57">
        <v>0.48085020000000001</v>
      </c>
    </row>
    <row r="185" spans="1:4" x14ac:dyDescent="0.2">
      <c r="A185" s="22" t="str">
        <f t="shared" si="2"/>
        <v>2018</v>
      </c>
      <c r="B185" s="27" t="s">
        <v>235</v>
      </c>
      <c r="C185" s="57">
        <v>0.57821389999999995</v>
      </c>
      <c r="D185" s="57">
        <v>0.47260469999999999</v>
      </c>
    </row>
    <row r="186" spans="1:4" x14ac:dyDescent="0.2">
      <c r="A186" s="22" t="str">
        <f t="shared" si="2"/>
        <v>2018</v>
      </c>
      <c r="B186" s="27" t="s">
        <v>236</v>
      </c>
      <c r="C186" s="57">
        <v>0.57959269999999996</v>
      </c>
      <c r="D186" s="57">
        <v>0.47315449999999998</v>
      </c>
    </row>
    <row r="187" spans="1:4" x14ac:dyDescent="0.2">
      <c r="A187" s="22" t="str">
        <f t="shared" si="2"/>
        <v>2018</v>
      </c>
      <c r="B187" s="27" t="s">
        <v>237</v>
      </c>
      <c r="C187" s="57">
        <v>0.57644759999999995</v>
      </c>
      <c r="D187" s="57">
        <v>0.47307840000000001</v>
      </c>
    </row>
    <row r="188" spans="1:4" x14ac:dyDescent="0.2">
      <c r="A188" s="22" t="str">
        <f t="shared" si="2"/>
        <v>2018</v>
      </c>
      <c r="B188" s="27" t="s">
        <v>238</v>
      </c>
      <c r="C188" s="57">
        <v>0.57498559999999999</v>
      </c>
      <c r="D188" s="57">
        <v>0.47068270000000001</v>
      </c>
    </row>
    <row r="189" spans="1:4" x14ac:dyDescent="0.2">
      <c r="A189" s="22" t="str">
        <f t="shared" si="2"/>
        <v>2018</v>
      </c>
      <c r="B189" s="27" t="s">
        <v>451</v>
      </c>
      <c r="C189" s="57">
        <v>0.57269219999999998</v>
      </c>
      <c r="D189" s="57">
        <v>0.4702114</v>
      </c>
    </row>
    <row r="190" spans="1:4" x14ac:dyDescent="0.2">
      <c r="A190" s="22" t="str">
        <f t="shared" si="2"/>
        <v>2018</v>
      </c>
      <c r="B190" s="27" t="s">
        <v>452</v>
      </c>
      <c r="C190" s="57">
        <v>0.5709805</v>
      </c>
      <c r="D190" s="57">
        <v>0.471271</v>
      </c>
    </row>
    <row r="191" spans="1:4" x14ac:dyDescent="0.2">
      <c r="A191" s="22" t="str">
        <f t="shared" si="2"/>
        <v>2018</v>
      </c>
      <c r="B191" s="27" t="s">
        <v>453</v>
      </c>
      <c r="C191" s="57">
        <v>0.56810070000000001</v>
      </c>
      <c r="D191" s="57">
        <v>0.46881390000000001</v>
      </c>
    </row>
    <row r="192" spans="1:4" x14ac:dyDescent="0.2">
      <c r="A192" s="22" t="str">
        <f t="shared" si="2"/>
        <v>2018</v>
      </c>
      <c r="B192" s="27" t="s">
        <v>454</v>
      </c>
      <c r="C192" s="57">
        <v>0.56455219999999995</v>
      </c>
      <c r="D192" s="57">
        <v>0.4678715</v>
      </c>
    </row>
    <row r="193" spans="1:4" x14ac:dyDescent="0.2">
      <c r="A193" s="22" t="str">
        <f t="shared" si="2"/>
        <v>2018</v>
      </c>
      <c r="B193" s="27" t="s">
        <v>455</v>
      </c>
      <c r="C193" s="57">
        <v>0.56380540000000001</v>
      </c>
      <c r="D193" s="57">
        <v>0.46831600000000001</v>
      </c>
    </row>
    <row r="194" spans="1:4" x14ac:dyDescent="0.2">
      <c r="C194" s="57"/>
      <c r="D194" s="57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1"/>
  <dimension ref="A1:D172"/>
  <sheetViews>
    <sheetView workbookViewId="0"/>
  </sheetViews>
  <sheetFormatPr defaultColWidth="9.140625" defaultRowHeight="12.75" x14ac:dyDescent="0.2"/>
  <cols>
    <col min="1" max="1" width="12.7109375" style="18" customWidth="1"/>
    <col min="2" max="2" width="18.140625" style="18" customWidth="1"/>
    <col min="3" max="3" width="9.140625" style="18" customWidth="1"/>
    <col min="4" max="4" width="9.28515625" style="18" bestFit="1" customWidth="1"/>
    <col min="5" max="34" width="9.140625" style="18" customWidth="1"/>
    <col min="35" max="16384" width="9.140625" style="18"/>
  </cols>
  <sheetData>
    <row r="1" spans="1:4" s="19" customFormat="1" ht="36.75" customHeight="1" x14ac:dyDescent="0.25">
      <c r="A1" s="19" t="s">
        <v>470</v>
      </c>
      <c r="B1" s="19" t="s">
        <v>471</v>
      </c>
    </row>
    <row r="2" spans="1:4" s="12" customFormat="1" ht="25.5" customHeight="1" x14ac:dyDescent="0.2">
      <c r="A2" s="67" t="s">
        <v>2</v>
      </c>
      <c r="D2" s="14"/>
    </row>
    <row r="4" spans="1:4" hidden="1" x14ac:dyDescent="0.2">
      <c r="C4" s="18" t="s">
        <v>472</v>
      </c>
      <c r="D4" s="18" t="s">
        <v>472</v>
      </c>
    </row>
    <row r="5" spans="1:4" x14ac:dyDescent="0.2">
      <c r="A5" s="22" t="str">
        <f>LEFT(B5,4)</f>
        <v>2005</v>
      </c>
      <c r="B5" s="18" t="s">
        <v>79</v>
      </c>
      <c r="C5" s="43">
        <v>-12.8</v>
      </c>
    </row>
    <row r="6" spans="1:4" x14ac:dyDescent="0.2">
      <c r="A6" s="22" t="str">
        <f t="shared" ref="A6:A69" si="0">LEFT(B6,4)</f>
        <v>2005</v>
      </c>
      <c r="B6" s="18" t="s">
        <v>80</v>
      </c>
      <c r="C6" s="43">
        <v>-13.9</v>
      </c>
    </row>
    <row r="7" spans="1:4" x14ac:dyDescent="0.2">
      <c r="A7" s="22" t="str">
        <f t="shared" si="0"/>
        <v>2005</v>
      </c>
      <c r="B7" s="18" t="s">
        <v>81</v>
      </c>
      <c r="C7" s="43">
        <v>-14.1</v>
      </c>
    </row>
    <row r="8" spans="1:4" x14ac:dyDescent="0.2">
      <c r="A8" s="22" t="str">
        <f t="shared" si="0"/>
        <v>2005</v>
      </c>
      <c r="B8" s="18" t="s">
        <v>82</v>
      </c>
      <c r="C8" s="43">
        <v>-13</v>
      </c>
    </row>
    <row r="9" spans="1:4" x14ac:dyDescent="0.2">
      <c r="A9" s="22" t="str">
        <f t="shared" si="0"/>
        <v>2005</v>
      </c>
      <c r="B9" s="18" t="s">
        <v>83</v>
      </c>
      <c r="C9" s="43">
        <v>-14.1</v>
      </c>
    </row>
    <row r="10" spans="1:4" x14ac:dyDescent="0.2">
      <c r="A10" s="22" t="str">
        <f t="shared" si="0"/>
        <v>2005</v>
      </c>
      <c r="B10" s="18" t="s">
        <v>84</v>
      </c>
      <c r="C10" s="43">
        <v>-14.4</v>
      </c>
    </row>
    <row r="11" spans="1:4" x14ac:dyDescent="0.2">
      <c r="A11" s="22" t="str">
        <f t="shared" si="0"/>
        <v>2005</v>
      </c>
      <c r="B11" s="18" t="s">
        <v>85</v>
      </c>
      <c r="C11" s="43">
        <v>-14.8</v>
      </c>
    </row>
    <row r="12" spans="1:4" x14ac:dyDescent="0.2">
      <c r="A12" s="22" t="str">
        <f t="shared" si="0"/>
        <v>2005</v>
      </c>
      <c r="B12" s="18" t="s">
        <v>86</v>
      </c>
      <c r="C12" s="43">
        <v>-14.5</v>
      </c>
    </row>
    <row r="13" spans="1:4" x14ac:dyDescent="0.2">
      <c r="A13" s="22" t="str">
        <f t="shared" si="0"/>
        <v>2005</v>
      </c>
      <c r="B13" s="18" t="s">
        <v>87</v>
      </c>
      <c r="C13" s="43">
        <v>-14.2</v>
      </c>
    </row>
    <row r="14" spans="1:4" x14ac:dyDescent="0.2">
      <c r="A14" s="22" t="str">
        <f t="shared" si="0"/>
        <v>2005</v>
      </c>
      <c r="B14" s="18" t="s">
        <v>88</v>
      </c>
      <c r="C14" s="43">
        <v>-13.4</v>
      </c>
    </row>
    <row r="15" spans="1:4" x14ac:dyDescent="0.2">
      <c r="A15" s="22" t="str">
        <f t="shared" si="0"/>
        <v>2005</v>
      </c>
      <c r="B15" s="18" t="s">
        <v>89</v>
      </c>
      <c r="C15" s="43">
        <v>-13.6</v>
      </c>
    </row>
    <row r="16" spans="1:4" x14ac:dyDescent="0.2">
      <c r="A16" s="22" t="str">
        <f t="shared" si="0"/>
        <v>2005</v>
      </c>
      <c r="B16" s="18" t="s">
        <v>90</v>
      </c>
      <c r="C16" s="43">
        <v>-11.5</v>
      </c>
    </row>
    <row r="17" spans="1:3" x14ac:dyDescent="0.2">
      <c r="A17" s="22" t="str">
        <f t="shared" si="0"/>
        <v>2006</v>
      </c>
      <c r="B17" s="18" t="s">
        <v>91</v>
      </c>
      <c r="C17" s="43">
        <v>-10.7</v>
      </c>
    </row>
    <row r="18" spans="1:3" x14ac:dyDescent="0.2">
      <c r="A18" s="22" t="str">
        <f t="shared" si="0"/>
        <v>2006</v>
      </c>
      <c r="B18" s="18" t="s">
        <v>92</v>
      </c>
      <c r="C18" s="43">
        <v>-10.8</v>
      </c>
    </row>
    <row r="19" spans="1:3" x14ac:dyDescent="0.2">
      <c r="A19" s="22" t="str">
        <f t="shared" si="0"/>
        <v>2006</v>
      </c>
      <c r="B19" s="18" t="s">
        <v>93</v>
      </c>
      <c r="C19" s="43">
        <v>-11.4</v>
      </c>
    </row>
    <row r="20" spans="1:3" x14ac:dyDescent="0.2">
      <c r="A20" s="22" t="str">
        <f t="shared" si="0"/>
        <v>2006</v>
      </c>
      <c r="B20" s="18" t="s">
        <v>94</v>
      </c>
      <c r="C20" s="43">
        <v>-10.4</v>
      </c>
    </row>
    <row r="21" spans="1:3" x14ac:dyDescent="0.2">
      <c r="A21" s="22" t="str">
        <f t="shared" si="0"/>
        <v>2006</v>
      </c>
      <c r="B21" s="18" t="s">
        <v>95</v>
      </c>
      <c r="C21" s="43">
        <v>-8.8000000000000007</v>
      </c>
    </row>
    <row r="22" spans="1:3" x14ac:dyDescent="0.2">
      <c r="A22" s="22" t="str">
        <f t="shared" si="0"/>
        <v>2006</v>
      </c>
      <c r="B22" s="18" t="s">
        <v>96</v>
      </c>
      <c r="C22" s="43">
        <v>-8.9</v>
      </c>
    </row>
    <row r="23" spans="1:3" x14ac:dyDescent="0.2">
      <c r="A23" s="22" t="str">
        <f t="shared" si="0"/>
        <v>2006</v>
      </c>
      <c r="B23" s="18" t="s">
        <v>97</v>
      </c>
      <c r="C23" s="43">
        <v>-8.1999999999999993</v>
      </c>
    </row>
    <row r="24" spans="1:3" x14ac:dyDescent="0.2">
      <c r="A24" s="22" t="str">
        <f t="shared" si="0"/>
        <v>2006</v>
      </c>
      <c r="B24" s="18" t="s">
        <v>98</v>
      </c>
      <c r="C24" s="43">
        <v>-8.6999999999999993</v>
      </c>
    </row>
    <row r="25" spans="1:3" x14ac:dyDescent="0.2">
      <c r="A25" s="22" t="str">
        <f t="shared" si="0"/>
        <v>2006</v>
      </c>
      <c r="B25" s="18" t="s">
        <v>99</v>
      </c>
      <c r="C25" s="43">
        <v>-8.1</v>
      </c>
    </row>
    <row r="26" spans="1:3" x14ac:dyDescent="0.2">
      <c r="A26" s="22" t="str">
        <f t="shared" si="0"/>
        <v>2006</v>
      </c>
      <c r="B26" s="18" t="s">
        <v>100</v>
      </c>
      <c r="C26" s="43">
        <v>-8.4</v>
      </c>
    </row>
    <row r="27" spans="1:3" x14ac:dyDescent="0.2">
      <c r="A27" s="22" t="str">
        <f t="shared" si="0"/>
        <v>2006</v>
      </c>
      <c r="B27" s="18" t="s">
        <v>101</v>
      </c>
      <c r="C27" s="43">
        <v>-7.9</v>
      </c>
    </row>
    <row r="28" spans="1:3" x14ac:dyDescent="0.2">
      <c r="A28" s="22" t="str">
        <f t="shared" si="0"/>
        <v>2006</v>
      </c>
      <c r="B28" s="18" t="s">
        <v>102</v>
      </c>
      <c r="C28" s="43">
        <v>-6.8</v>
      </c>
    </row>
    <row r="29" spans="1:3" x14ac:dyDescent="0.2">
      <c r="A29" s="22" t="str">
        <f t="shared" si="0"/>
        <v>2007</v>
      </c>
      <c r="B29" s="18" t="s">
        <v>103</v>
      </c>
      <c r="C29" s="43">
        <v>-6.3</v>
      </c>
    </row>
    <row r="30" spans="1:3" x14ac:dyDescent="0.2">
      <c r="A30" s="22" t="str">
        <f t="shared" si="0"/>
        <v>2007</v>
      </c>
      <c r="B30" s="18" t="s">
        <v>104</v>
      </c>
      <c r="C30" s="43">
        <v>-5.4</v>
      </c>
    </row>
    <row r="31" spans="1:3" x14ac:dyDescent="0.2">
      <c r="A31" s="22" t="str">
        <f t="shared" si="0"/>
        <v>2007</v>
      </c>
      <c r="B31" s="18" t="s">
        <v>105</v>
      </c>
      <c r="C31" s="43">
        <v>-5.3</v>
      </c>
    </row>
    <row r="32" spans="1:3" x14ac:dyDescent="0.2">
      <c r="A32" s="22" t="str">
        <f t="shared" si="0"/>
        <v>2007</v>
      </c>
      <c r="B32" s="18" t="s">
        <v>106</v>
      </c>
      <c r="C32" s="43">
        <v>-4.5</v>
      </c>
    </row>
    <row r="33" spans="1:3" x14ac:dyDescent="0.2">
      <c r="A33" s="22" t="str">
        <f t="shared" si="0"/>
        <v>2007</v>
      </c>
      <c r="B33" s="18" t="s">
        <v>107</v>
      </c>
      <c r="C33" s="43">
        <v>-1.5</v>
      </c>
    </row>
    <row r="34" spans="1:3" x14ac:dyDescent="0.2">
      <c r="A34" s="22" t="str">
        <f t="shared" si="0"/>
        <v>2007</v>
      </c>
      <c r="B34" s="18" t="s">
        <v>108</v>
      </c>
      <c r="C34" s="43">
        <v>-2</v>
      </c>
    </row>
    <row r="35" spans="1:3" x14ac:dyDescent="0.2">
      <c r="A35" s="22" t="str">
        <f t="shared" si="0"/>
        <v>2007</v>
      </c>
      <c r="B35" s="18" t="s">
        <v>109</v>
      </c>
      <c r="C35" s="43">
        <v>-2</v>
      </c>
    </row>
    <row r="36" spans="1:3" x14ac:dyDescent="0.2">
      <c r="A36" s="22" t="str">
        <f t="shared" si="0"/>
        <v>2007</v>
      </c>
      <c r="B36" s="18" t="s">
        <v>110</v>
      </c>
      <c r="C36" s="43">
        <v>-4.4000000000000004</v>
      </c>
    </row>
    <row r="37" spans="1:3" x14ac:dyDescent="0.2">
      <c r="A37" s="22" t="str">
        <f t="shared" si="0"/>
        <v>2007</v>
      </c>
      <c r="B37" s="18" t="s">
        <v>111</v>
      </c>
      <c r="C37" s="43">
        <v>-6.4</v>
      </c>
    </row>
    <row r="38" spans="1:3" x14ac:dyDescent="0.2">
      <c r="A38" s="22" t="str">
        <f t="shared" si="0"/>
        <v>2007</v>
      </c>
      <c r="B38" s="18" t="s">
        <v>112</v>
      </c>
      <c r="C38" s="43">
        <v>-7.2</v>
      </c>
    </row>
    <row r="39" spans="1:3" x14ac:dyDescent="0.2">
      <c r="A39" s="22" t="str">
        <f t="shared" si="0"/>
        <v>2007</v>
      </c>
      <c r="B39" s="18" t="s">
        <v>113</v>
      </c>
      <c r="C39" s="43">
        <v>-9.3000000000000007</v>
      </c>
    </row>
    <row r="40" spans="1:3" x14ac:dyDescent="0.2">
      <c r="A40" s="22" t="str">
        <f t="shared" si="0"/>
        <v>2007</v>
      </c>
      <c r="B40" s="18" t="s">
        <v>114</v>
      </c>
      <c r="C40" s="43">
        <v>-9.6</v>
      </c>
    </row>
    <row r="41" spans="1:3" x14ac:dyDescent="0.2">
      <c r="A41" s="22" t="str">
        <f t="shared" si="0"/>
        <v>2008</v>
      </c>
      <c r="B41" s="18" t="s">
        <v>115</v>
      </c>
      <c r="C41" s="43">
        <v>-11.5</v>
      </c>
    </row>
    <row r="42" spans="1:3" x14ac:dyDescent="0.2">
      <c r="A42" s="22" t="str">
        <f t="shared" si="0"/>
        <v>2008</v>
      </c>
      <c r="B42" s="18" t="s">
        <v>116</v>
      </c>
      <c r="C42" s="43">
        <v>-12.7</v>
      </c>
    </row>
    <row r="43" spans="1:3" x14ac:dyDescent="0.2">
      <c r="A43" s="22" t="str">
        <f t="shared" si="0"/>
        <v>2008</v>
      </c>
      <c r="B43" s="18" t="s">
        <v>117</v>
      </c>
      <c r="C43" s="43">
        <v>-13.1</v>
      </c>
    </row>
    <row r="44" spans="1:3" x14ac:dyDescent="0.2">
      <c r="A44" s="22" t="str">
        <f t="shared" si="0"/>
        <v>2008</v>
      </c>
      <c r="B44" s="18" t="s">
        <v>118</v>
      </c>
      <c r="C44" s="43">
        <v>-12.7</v>
      </c>
    </row>
    <row r="45" spans="1:3" x14ac:dyDescent="0.2">
      <c r="A45" s="22" t="str">
        <f t="shared" si="0"/>
        <v>2008</v>
      </c>
      <c r="B45" s="18" t="s">
        <v>119</v>
      </c>
      <c r="C45" s="43">
        <v>-14.3</v>
      </c>
    </row>
    <row r="46" spans="1:3" x14ac:dyDescent="0.2">
      <c r="A46" s="22" t="str">
        <f t="shared" si="0"/>
        <v>2008</v>
      </c>
      <c r="B46" s="18" t="s">
        <v>120</v>
      </c>
      <c r="C46" s="43">
        <v>-16.600000000000001</v>
      </c>
    </row>
    <row r="47" spans="1:3" x14ac:dyDescent="0.2">
      <c r="A47" s="22" t="str">
        <f t="shared" si="0"/>
        <v>2008</v>
      </c>
      <c r="B47" s="18" t="s">
        <v>121</v>
      </c>
      <c r="C47" s="43">
        <v>-19.899999999999999</v>
      </c>
    </row>
    <row r="48" spans="1:3" x14ac:dyDescent="0.2">
      <c r="A48" s="22" t="str">
        <f t="shared" si="0"/>
        <v>2008</v>
      </c>
      <c r="B48" s="18" t="s">
        <v>122</v>
      </c>
      <c r="C48" s="43">
        <v>-19.899999999999999</v>
      </c>
    </row>
    <row r="49" spans="1:3" x14ac:dyDescent="0.2">
      <c r="A49" s="22" t="str">
        <f t="shared" si="0"/>
        <v>2008</v>
      </c>
      <c r="B49" s="18" t="s">
        <v>123</v>
      </c>
      <c r="C49" s="43">
        <v>-19.600000000000001</v>
      </c>
    </row>
    <row r="50" spans="1:3" x14ac:dyDescent="0.2">
      <c r="A50" s="22" t="str">
        <f t="shared" si="0"/>
        <v>2008</v>
      </c>
      <c r="B50" s="18" t="s">
        <v>124</v>
      </c>
      <c r="C50" s="43">
        <v>-24.9</v>
      </c>
    </row>
    <row r="51" spans="1:3" x14ac:dyDescent="0.2">
      <c r="A51" s="22" t="str">
        <f t="shared" si="0"/>
        <v>2008</v>
      </c>
      <c r="B51" s="18" t="s">
        <v>125</v>
      </c>
      <c r="C51" s="43">
        <v>-27</v>
      </c>
    </row>
    <row r="52" spans="1:3" x14ac:dyDescent="0.2">
      <c r="A52" s="22" t="str">
        <f t="shared" si="0"/>
        <v>2008</v>
      </c>
      <c r="B52" s="18" t="s">
        <v>126</v>
      </c>
      <c r="C52" s="43">
        <v>-31.3</v>
      </c>
    </row>
    <row r="53" spans="1:3" x14ac:dyDescent="0.2">
      <c r="A53" s="22" t="str">
        <f t="shared" si="0"/>
        <v>2009</v>
      </c>
      <c r="B53" s="18" t="s">
        <v>127</v>
      </c>
      <c r="C53" s="43">
        <v>-30.9</v>
      </c>
    </row>
    <row r="54" spans="1:3" x14ac:dyDescent="0.2">
      <c r="A54" s="22" t="str">
        <f t="shared" si="0"/>
        <v>2009</v>
      </c>
      <c r="B54" s="18" t="s">
        <v>128</v>
      </c>
      <c r="C54" s="43">
        <v>-33.4</v>
      </c>
    </row>
    <row r="55" spans="1:3" x14ac:dyDescent="0.2">
      <c r="A55" s="22" t="str">
        <f t="shared" si="0"/>
        <v>2009</v>
      </c>
      <c r="B55" s="18" t="s">
        <v>129</v>
      </c>
      <c r="C55" s="43">
        <v>-34.700000000000003</v>
      </c>
    </row>
    <row r="56" spans="1:3" x14ac:dyDescent="0.2">
      <c r="A56" s="22" t="str">
        <f t="shared" si="0"/>
        <v>2009</v>
      </c>
      <c r="B56" s="18" t="s">
        <v>130</v>
      </c>
      <c r="C56" s="43">
        <v>-30.8</v>
      </c>
    </row>
    <row r="57" spans="1:3" x14ac:dyDescent="0.2">
      <c r="A57" s="22" t="str">
        <f t="shared" si="0"/>
        <v>2009</v>
      </c>
      <c r="B57" s="18" t="s">
        <v>131</v>
      </c>
      <c r="C57" s="43">
        <v>-28.2</v>
      </c>
    </row>
    <row r="58" spans="1:3" x14ac:dyDescent="0.2">
      <c r="A58" s="22" t="str">
        <f t="shared" si="0"/>
        <v>2009</v>
      </c>
      <c r="B58" s="18" t="s">
        <v>132</v>
      </c>
      <c r="C58" s="43">
        <v>-25.1</v>
      </c>
    </row>
    <row r="59" spans="1:3" x14ac:dyDescent="0.2">
      <c r="A59" s="22" t="str">
        <f t="shared" si="0"/>
        <v>2009</v>
      </c>
      <c r="B59" s="18" t="s">
        <v>133</v>
      </c>
      <c r="C59" s="43">
        <v>-23</v>
      </c>
    </row>
    <row r="60" spans="1:3" x14ac:dyDescent="0.2">
      <c r="A60" s="22" t="str">
        <f t="shared" si="0"/>
        <v>2009</v>
      </c>
      <c r="B60" s="18" t="s">
        <v>134</v>
      </c>
      <c r="C60" s="43">
        <v>-22.1</v>
      </c>
    </row>
    <row r="61" spans="1:3" x14ac:dyDescent="0.2">
      <c r="A61" s="22" t="str">
        <f t="shared" si="0"/>
        <v>2009</v>
      </c>
      <c r="B61" s="18" t="s">
        <v>135</v>
      </c>
      <c r="C61" s="43">
        <v>-19.2</v>
      </c>
    </row>
    <row r="62" spans="1:3" x14ac:dyDescent="0.2">
      <c r="A62" s="22" t="str">
        <f t="shared" si="0"/>
        <v>2009</v>
      </c>
      <c r="B62" s="18" t="s">
        <v>136</v>
      </c>
      <c r="C62" s="43">
        <v>-17.8</v>
      </c>
    </row>
    <row r="63" spans="1:3" x14ac:dyDescent="0.2">
      <c r="A63" s="22" t="str">
        <f t="shared" si="0"/>
        <v>2009</v>
      </c>
      <c r="B63" s="18" t="s">
        <v>137</v>
      </c>
      <c r="C63" s="43">
        <v>-17.5</v>
      </c>
    </row>
    <row r="64" spans="1:3" x14ac:dyDescent="0.2">
      <c r="A64" s="22" t="str">
        <f t="shared" si="0"/>
        <v>2009</v>
      </c>
      <c r="B64" s="18" t="s">
        <v>138</v>
      </c>
      <c r="C64" s="43">
        <v>-16.3</v>
      </c>
    </row>
    <row r="65" spans="1:3" x14ac:dyDescent="0.2">
      <c r="A65" s="22" t="str">
        <f t="shared" si="0"/>
        <v>2010</v>
      </c>
      <c r="B65" s="18" t="s">
        <v>139</v>
      </c>
      <c r="C65" s="43">
        <v>-15.8</v>
      </c>
    </row>
    <row r="66" spans="1:3" x14ac:dyDescent="0.2">
      <c r="A66" s="22" t="str">
        <f t="shared" si="0"/>
        <v>2010</v>
      </c>
      <c r="B66" s="18" t="s">
        <v>140</v>
      </c>
      <c r="C66" s="43">
        <v>-17.399999999999999</v>
      </c>
    </row>
    <row r="67" spans="1:3" x14ac:dyDescent="0.2">
      <c r="A67" s="22" t="str">
        <f t="shared" si="0"/>
        <v>2010</v>
      </c>
      <c r="B67" s="18" t="s">
        <v>141</v>
      </c>
      <c r="C67" s="43">
        <v>-17.399999999999999</v>
      </c>
    </row>
    <row r="68" spans="1:3" x14ac:dyDescent="0.2">
      <c r="A68" s="22" t="str">
        <f t="shared" si="0"/>
        <v>2010</v>
      </c>
      <c r="B68" s="18" t="s">
        <v>142</v>
      </c>
      <c r="C68" s="43">
        <v>-15.1</v>
      </c>
    </row>
    <row r="69" spans="1:3" x14ac:dyDescent="0.2">
      <c r="A69" s="22" t="str">
        <f t="shared" si="0"/>
        <v>2010</v>
      </c>
      <c r="B69" s="18" t="s">
        <v>143</v>
      </c>
      <c r="C69" s="43">
        <v>-17.899999999999999</v>
      </c>
    </row>
    <row r="70" spans="1:3" x14ac:dyDescent="0.2">
      <c r="A70" s="22" t="str">
        <f t="shared" ref="A70:A133" si="1">LEFT(B70,4)</f>
        <v>2010</v>
      </c>
      <c r="B70" s="18" t="s">
        <v>144</v>
      </c>
      <c r="C70" s="43">
        <v>-17.399999999999999</v>
      </c>
    </row>
    <row r="71" spans="1:3" x14ac:dyDescent="0.2">
      <c r="A71" s="22" t="str">
        <f t="shared" si="1"/>
        <v>2010</v>
      </c>
      <c r="B71" s="18" t="s">
        <v>145</v>
      </c>
      <c r="C71" s="43">
        <v>-14.2</v>
      </c>
    </row>
    <row r="72" spans="1:3" x14ac:dyDescent="0.2">
      <c r="A72" s="22" t="str">
        <f t="shared" si="1"/>
        <v>2010</v>
      </c>
      <c r="B72" s="18" t="s">
        <v>146</v>
      </c>
      <c r="C72" s="43">
        <v>-11.7</v>
      </c>
    </row>
    <row r="73" spans="1:3" x14ac:dyDescent="0.2">
      <c r="A73" s="22" t="str">
        <f t="shared" si="1"/>
        <v>2010</v>
      </c>
      <c r="B73" s="18" t="s">
        <v>147</v>
      </c>
      <c r="C73" s="43">
        <v>-11.3</v>
      </c>
    </row>
    <row r="74" spans="1:3" x14ac:dyDescent="0.2">
      <c r="A74" s="22" t="str">
        <f t="shared" si="1"/>
        <v>2010</v>
      </c>
      <c r="B74" s="18" t="s">
        <v>148</v>
      </c>
      <c r="C74" s="43">
        <v>-11.3</v>
      </c>
    </row>
    <row r="75" spans="1:3" x14ac:dyDescent="0.2">
      <c r="A75" s="22" t="str">
        <f t="shared" si="1"/>
        <v>2010</v>
      </c>
      <c r="B75" s="18" t="s">
        <v>149</v>
      </c>
      <c r="C75" s="43">
        <v>-9.9</v>
      </c>
    </row>
    <row r="76" spans="1:3" x14ac:dyDescent="0.2">
      <c r="A76" s="22" t="str">
        <f t="shared" si="1"/>
        <v>2010</v>
      </c>
      <c r="B76" s="18" t="s">
        <v>150</v>
      </c>
      <c r="C76" s="43">
        <v>-11.5</v>
      </c>
    </row>
    <row r="77" spans="1:3" x14ac:dyDescent="0.2">
      <c r="A77" s="22" t="str">
        <f t="shared" si="1"/>
        <v>2011</v>
      </c>
      <c r="B77" s="18" t="s">
        <v>151</v>
      </c>
      <c r="C77" s="43">
        <v>-11.6</v>
      </c>
    </row>
    <row r="78" spans="1:3" x14ac:dyDescent="0.2">
      <c r="A78" s="22" t="str">
        <f t="shared" si="1"/>
        <v>2011</v>
      </c>
      <c r="B78" s="18" t="s">
        <v>152</v>
      </c>
      <c r="C78" s="43">
        <v>-10.199999999999999</v>
      </c>
    </row>
    <row r="79" spans="1:3" x14ac:dyDescent="0.2">
      <c r="A79" s="22" t="str">
        <f t="shared" si="1"/>
        <v>2011</v>
      </c>
      <c r="B79" s="18" t="s">
        <v>153</v>
      </c>
      <c r="C79" s="43">
        <v>-10.9</v>
      </c>
    </row>
    <row r="80" spans="1:3" x14ac:dyDescent="0.2">
      <c r="A80" s="22" t="str">
        <f t="shared" si="1"/>
        <v>2011</v>
      </c>
      <c r="B80" s="18" t="s">
        <v>154</v>
      </c>
      <c r="C80" s="43">
        <v>-12</v>
      </c>
    </row>
    <row r="81" spans="1:3" x14ac:dyDescent="0.2">
      <c r="A81" s="22" t="str">
        <f t="shared" si="1"/>
        <v>2011</v>
      </c>
      <c r="B81" s="18" t="s">
        <v>155</v>
      </c>
      <c r="C81" s="43">
        <v>-10.1</v>
      </c>
    </row>
    <row r="82" spans="1:3" x14ac:dyDescent="0.2">
      <c r="A82" s="22" t="str">
        <f t="shared" si="1"/>
        <v>2011</v>
      </c>
      <c r="B82" s="18" t="s">
        <v>156</v>
      </c>
      <c r="C82" s="43">
        <v>-9.9</v>
      </c>
    </row>
    <row r="83" spans="1:3" x14ac:dyDescent="0.2">
      <c r="A83" s="22" t="str">
        <f t="shared" si="1"/>
        <v>2011</v>
      </c>
      <c r="B83" s="18" t="s">
        <v>157</v>
      </c>
      <c r="C83" s="43">
        <v>-11.4</v>
      </c>
    </row>
    <row r="84" spans="1:3" x14ac:dyDescent="0.2">
      <c r="A84" s="22" t="str">
        <f t="shared" si="1"/>
        <v>2011</v>
      </c>
      <c r="B84" s="18" t="s">
        <v>158</v>
      </c>
      <c r="C84" s="43">
        <v>-16.600000000000001</v>
      </c>
    </row>
    <row r="85" spans="1:3" x14ac:dyDescent="0.2">
      <c r="A85" s="22" t="str">
        <f t="shared" si="1"/>
        <v>2011</v>
      </c>
      <c r="B85" s="18" t="s">
        <v>159</v>
      </c>
      <c r="C85" s="43">
        <v>-19.100000000000001</v>
      </c>
    </row>
    <row r="86" spans="1:3" x14ac:dyDescent="0.2">
      <c r="A86" s="22" t="str">
        <f t="shared" si="1"/>
        <v>2011</v>
      </c>
      <c r="B86" s="18" t="s">
        <v>160</v>
      </c>
      <c r="C86" s="43">
        <v>-20</v>
      </c>
    </row>
    <row r="87" spans="1:3" x14ac:dyDescent="0.2">
      <c r="A87" s="22" t="str">
        <f t="shared" si="1"/>
        <v>2011</v>
      </c>
      <c r="B87" s="18" t="s">
        <v>161</v>
      </c>
      <c r="C87" s="43">
        <v>-20.399999999999999</v>
      </c>
    </row>
    <row r="88" spans="1:3" x14ac:dyDescent="0.2">
      <c r="A88" s="22" t="str">
        <f t="shared" si="1"/>
        <v>2011</v>
      </c>
      <c r="B88" s="18" t="s">
        <v>162</v>
      </c>
      <c r="C88" s="43">
        <v>-21.3</v>
      </c>
    </row>
    <row r="89" spans="1:3" x14ac:dyDescent="0.2">
      <c r="A89" s="22" t="str">
        <f t="shared" si="1"/>
        <v>2012</v>
      </c>
      <c r="B89" s="18" t="s">
        <v>163</v>
      </c>
      <c r="C89" s="43">
        <v>-20.6</v>
      </c>
    </row>
    <row r="90" spans="1:3" x14ac:dyDescent="0.2">
      <c r="A90" s="22" t="str">
        <f t="shared" si="1"/>
        <v>2012</v>
      </c>
      <c r="B90" s="18" t="s">
        <v>164</v>
      </c>
      <c r="C90" s="43">
        <v>-20</v>
      </c>
    </row>
    <row r="91" spans="1:3" x14ac:dyDescent="0.2">
      <c r="A91" s="22" t="str">
        <f t="shared" si="1"/>
        <v>2012</v>
      </c>
      <c r="B91" s="18" t="s">
        <v>165</v>
      </c>
      <c r="C91" s="43">
        <v>-18.899999999999999</v>
      </c>
    </row>
    <row r="92" spans="1:3" x14ac:dyDescent="0.2">
      <c r="A92" s="22" t="str">
        <f t="shared" si="1"/>
        <v>2012</v>
      </c>
      <c r="B92" s="18" t="s">
        <v>166</v>
      </c>
      <c r="C92" s="43">
        <v>-19.7</v>
      </c>
    </row>
    <row r="93" spans="1:3" x14ac:dyDescent="0.2">
      <c r="A93" s="22" t="str">
        <f t="shared" si="1"/>
        <v>2012</v>
      </c>
      <c r="B93" s="18" t="s">
        <v>167</v>
      </c>
      <c r="C93" s="43">
        <v>-19.100000000000001</v>
      </c>
    </row>
    <row r="94" spans="1:3" x14ac:dyDescent="0.2">
      <c r="A94" s="22" t="str">
        <f t="shared" si="1"/>
        <v>2012</v>
      </c>
      <c r="B94" s="18" t="s">
        <v>168</v>
      </c>
      <c r="C94" s="43">
        <v>-19.600000000000001</v>
      </c>
    </row>
    <row r="95" spans="1:3" x14ac:dyDescent="0.2">
      <c r="A95" s="22" t="str">
        <f t="shared" si="1"/>
        <v>2012</v>
      </c>
      <c r="B95" s="18" t="s">
        <v>169</v>
      </c>
      <c r="C95" s="43">
        <v>-21.2</v>
      </c>
    </row>
    <row r="96" spans="1:3" x14ac:dyDescent="0.2">
      <c r="A96" s="22" t="str">
        <f t="shared" si="1"/>
        <v>2012</v>
      </c>
      <c r="B96" s="18" t="s">
        <v>170</v>
      </c>
      <c r="C96" s="43">
        <v>-24.3</v>
      </c>
    </row>
    <row r="97" spans="1:3" x14ac:dyDescent="0.2">
      <c r="A97" s="22" t="str">
        <f t="shared" si="1"/>
        <v>2012</v>
      </c>
      <c r="B97" s="18" t="s">
        <v>171</v>
      </c>
      <c r="C97" s="43">
        <v>-25.6</v>
      </c>
    </row>
    <row r="98" spans="1:3" x14ac:dyDescent="0.2">
      <c r="A98" s="22" t="str">
        <f t="shared" si="1"/>
        <v>2012</v>
      </c>
      <c r="B98" s="18" t="s">
        <v>172</v>
      </c>
      <c r="C98" s="43">
        <v>-25.3</v>
      </c>
    </row>
    <row r="99" spans="1:3" x14ac:dyDescent="0.2">
      <c r="A99" s="22" t="str">
        <f t="shared" si="1"/>
        <v>2012</v>
      </c>
      <c r="B99" s="18" t="s">
        <v>173</v>
      </c>
      <c r="C99" s="43">
        <v>-26.5</v>
      </c>
    </row>
    <row r="100" spans="1:3" x14ac:dyDescent="0.2">
      <c r="A100" s="22" t="str">
        <f t="shared" si="1"/>
        <v>2012</v>
      </c>
      <c r="B100" s="18" t="s">
        <v>174</v>
      </c>
      <c r="C100" s="43">
        <v>-26.2</v>
      </c>
    </row>
    <row r="101" spans="1:3" x14ac:dyDescent="0.2">
      <c r="A101" s="22" t="str">
        <f t="shared" si="1"/>
        <v>2013</v>
      </c>
      <c r="B101" s="18" t="s">
        <v>175</v>
      </c>
      <c r="C101" s="43">
        <v>-23.9</v>
      </c>
    </row>
    <row r="102" spans="1:3" x14ac:dyDescent="0.2">
      <c r="A102" s="22" t="str">
        <f t="shared" si="1"/>
        <v>2013</v>
      </c>
      <c r="B102" s="18" t="s">
        <v>176</v>
      </c>
      <c r="C102" s="43">
        <v>-23.6</v>
      </c>
    </row>
    <row r="103" spans="1:3" x14ac:dyDescent="0.2">
      <c r="A103" s="22" t="str">
        <f t="shared" si="1"/>
        <v>2013</v>
      </c>
      <c r="B103" s="18" t="s">
        <v>177</v>
      </c>
      <c r="C103" s="43">
        <v>-23.5</v>
      </c>
    </row>
    <row r="104" spans="1:3" x14ac:dyDescent="0.2">
      <c r="A104" s="22" t="str">
        <f t="shared" si="1"/>
        <v>2013</v>
      </c>
      <c r="B104" s="18" t="s">
        <v>178</v>
      </c>
      <c r="C104" s="43">
        <v>-22.2</v>
      </c>
    </row>
    <row r="105" spans="1:3" x14ac:dyDescent="0.2">
      <c r="A105" s="22" t="str">
        <f t="shared" si="1"/>
        <v>2013</v>
      </c>
      <c r="B105" s="18" t="s">
        <v>179</v>
      </c>
      <c r="C105" s="43">
        <v>-21.9</v>
      </c>
    </row>
    <row r="106" spans="1:3" x14ac:dyDescent="0.2">
      <c r="A106" s="22" t="str">
        <f t="shared" si="1"/>
        <v>2013</v>
      </c>
      <c r="B106" s="18" t="s">
        <v>180</v>
      </c>
      <c r="C106" s="43">
        <v>-18.7</v>
      </c>
    </row>
    <row r="107" spans="1:3" x14ac:dyDescent="0.2">
      <c r="A107" s="22" t="str">
        <f t="shared" si="1"/>
        <v>2013</v>
      </c>
      <c r="B107" s="18" t="s">
        <v>181</v>
      </c>
      <c r="C107" s="43">
        <v>-17.399999999999999</v>
      </c>
    </row>
    <row r="108" spans="1:3" x14ac:dyDescent="0.2">
      <c r="A108" s="22" t="str">
        <f t="shared" si="1"/>
        <v>2013</v>
      </c>
      <c r="B108" s="18" t="s">
        <v>182</v>
      </c>
      <c r="C108" s="43">
        <v>-15.6</v>
      </c>
    </row>
    <row r="109" spans="1:3" x14ac:dyDescent="0.2">
      <c r="A109" s="22" t="str">
        <f t="shared" si="1"/>
        <v>2013</v>
      </c>
      <c r="B109" s="18" t="s">
        <v>183</v>
      </c>
      <c r="C109" s="43">
        <v>-14.9</v>
      </c>
    </row>
    <row r="110" spans="1:3" x14ac:dyDescent="0.2">
      <c r="A110" s="22" t="str">
        <f t="shared" si="1"/>
        <v>2013</v>
      </c>
      <c r="B110" s="18" t="s">
        <v>184</v>
      </c>
      <c r="C110" s="43">
        <v>-14.5</v>
      </c>
    </row>
    <row r="111" spans="1:3" x14ac:dyDescent="0.2">
      <c r="A111" s="22" t="str">
        <f t="shared" si="1"/>
        <v>2013</v>
      </c>
      <c r="B111" s="18" t="s">
        <v>185</v>
      </c>
      <c r="C111" s="43">
        <v>-15.4</v>
      </c>
    </row>
    <row r="112" spans="1:3" x14ac:dyDescent="0.2">
      <c r="A112" s="22" t="str">
        <f t="shared" si="1"/>
        <v>2013</v>
      </c>
      <c r="B112" s="18" t="s">
        <v>186</v>
      </c>
      <c r="C112" s="43">
        <v>-13.6</v>
      </c>
    </row>
    <row r="113" spans="1:3" x14ac:dyDescent="0.2">
      <c r="A113" s="22" t="str">
        <f t="shared" si="1"/>
        <v>2014</v>
      </c>
      <c r="B113" s="18" t="s">
        <v>187</v>
      </c>
      <c r="C113" s="43">
        <v>-11.6</v>
      </c>
    </row>
    <row r="114" spans="1:3" x14ac:dyDescent="0.2">
      <c r="A114" s="22" t="str">
        <f t="shared" si="1"/>
        <v>2014</v>
      </c>
      <c r="B114" s="18" t="s">
        <v>188</v>
      </c>
      <c r="C114" s="43">
        <v>-12.8</v>
      </c>
    </row>
    <row r="115" spans="1:3" x14ac:dyDescent="0.2">
      <c r="A115" s="22" t="str">
        <f t="shared" si="1"/>
        <v>2014</v>
      </c>
      <c r="B115" s="18" t="s">
        <v>189</v>
      </c>
      <c r="C115" s="43">
        <v>-9.4</v>
      </c>
    </row>
    <row r="116" spans="1:3" x14ac:dyDescent="0.2">
      <c r="A116" s="22" t="str">
        <f t="shared" si="1"/>
        <v>2014</v>
      </c>
      <c r="B116" s="18" t="s">
        <v>190</v>
      </c>
      <c r="C116" s="43">
        <v>-8.6</v>
      </c>
    </row>
    <row r="117" spans="1:3" x14ac:dyDescent="0.2">
      <c r="A117" s="22" t="str">
        <f t="shared" si="1"/>
        <v>2014</v>
      </c>
      <c r="B117" s="18" t="s">
        <v>191</v>
      </c>
      <c r="C117" s="43">
        <v>-7.2</v>
      </c>
    </row>
    <row r="118" spans="1:3" x14ac:dyDescent="0.2">
      <c r="A118" s="22" t="str">
        <f t="shared" si="1"/>
        <v>2014</v>
      </c>
      <c r="B118" s="18" t="s">
        <v>192</v>
      </c>
      <c r="C118" s="43">
        <v>-7.6</v>
      </c>
    </row>
    <row r="119" spans="1:3" x14ac:dyDescent="0.2">
      <c r="A119" s="22" t="str">
        <f t="shared" si="1"/>
        <v>2014</v>
      </c>
      <c r="B119" s="18" t="s">
        <v>193</v>
      </c>
      <c r="C119" s="43">
        <v>-8.4</v>
      </c>
    </row>
    <row r="120" spans="1:3" x14ac:dyDescent="0.2">
      <c r="A120" s="22" t="str">
        <f t="shared" si="1"/>
        <v>2014</v>
      </c>
      <c r="B120" s="18" t="s">
        <v>194</v>
      </c>
      <c r="C120" s="43">
        <v>-10.199999999999999</v>
      </c>
    </row>
    <row r="121" spans="1:3" x14ac:dyDescent="0.2">
      <c r="A121" s="22" t="str">
        <f t="shared" si="1"/>
        <v>2014</v>
      </c>
      <c r="B121" s="18" t="s">
        <v>195</v>
      </c>
      <c r="C121" s="43">
        <v>-11.5</v>
      </c>
    </row>
    <row r="122" spans="1:3" x14ac:dyDescent="0.2">
      <c r="A122" s="22" t="str">
        <f t="shared" si="1"/>
        <v>2014</v>
      </c>
      <c r="B122" s="18" t="s">
        <v>196</v>
      </c>
      <c r="C122" s="43">
        <v>-11.2</v>
      </c>
    </row>
    <row r="123" spans="1:3" x14ac:dyDescent="0.2">
      <c r="A123" s="22" t="str">
        <f t="shared" si="1"/>
        <v>2014</v>
      </c>
      <c r="B123" s="18" t="s">
        <v>197</v>
      </c>
      <c r="C123" s="43">
        <v>-11.6</v>
      </c>
    </row>
    <row r="124" spans="1:3" x14ac:dyDescent="0.2">
      <c r="A124" s="22" t="str">
        <f t="shared" si="1"/>
        <v>2014</v>
      </c>
      <c r="B124" s="18" t="s">
        <v>198</v>
      </c>
      <c r="C124" s="43">
        <v>-10.9</v>
      </c>
    </row>
    <row r="125" spans="1:3" x14ac:dyDescent="0.2">
      <c r="A125" s="22" t="str">
        <f t="shared" si="1"/>
        <v>2015</v>
      </c>
      <c r="B125" s="18" t="s">
        <v>199</v>
      </c>
      <c r="C125" s="43">
        <v>-8.3000000000000007</v>
      </c>
    </row>
    <row r="126" spans="1:3" x14ac:dyDescent="0.2">
      <c r="A126" s="22" t="str">
        <f t="shared" si="1"/>
        <v>2015</v>
      </c>
      <c r="B126" s="18" t="s">
        <v>200</v>
      </c>
      <c r="C126" s="43">
        <v>-6.5</v>
      </c>
    </row>
    <row r="127" spans="1:3" x14ac:dyDescent="0.2">
      <c r="A127" s="22" t="str">
        <f t="shared" si="1"/>
        <v>2015</v>
      </c>
      <c r="B127" s="18" t="s">
        <v>201</v>
      </c>
      <c r="C127" s="43">
        <v>-3.6</v>
      </c>
    </row>
    <row r="128" spans="1:3" x14ac:dyDescent="0.2">
      <c r="A128" s="22" t="str">
        <f t="shared" si="1"/>
        <v>2015</v>
      </c>
      <c r="B128" s="18" t="s">
        <v>202</v>
      </c>
      <c r="C128" s="43">
        <v>-4.5</v>
      </c>
    </row>
    <row r="129" spans="1:3" x14ac:dyDescent="0.2">
      <c r="A129" s="22" t="str">
        <f t="shared" si="1"/>
        <v>2015</v>
      </c>
      <c r="B129" s="18" t="s">
        <v>203</v>
      </c>
      <c r="C129" s="43">
        <v>-5.5</v>
      </c>
    </row>
    <row r="130" spans="1:3" x14ac:dyDescent="0.2">
      <c r="A130" s="22" t="str">
        <f t="shared" si="1"/>
        <v>2015</v>
      </c>
      <c r="B130" s="18" t="s">
        <v>204</v>
      </c>
      <c r="C130" s="43">
        <v>-5.5</v>
      </c>
    </row>
    <row r="131" spans="1:3" x14ac:dyDescent="0.2">
      <c r="A131" s="22" t="str">
        <f t="shared" si="1"/>
        <v>2015</v>
      </c>
      <c r="B131" s="18" t="s">
        <v>205</v>
      </c>
      <c r="C131" s="43">
        <v>-7.2</v>
      </c>
    </row>
    <row r="132" spans="1:3" x14ac:dyDescent="0.2">
      <c r="A132" s="22" t="str">
        <f t="shared" si="1"/>
        <v>2015</v>
      </c>
      <c r="B132" s="18" t="s">
        <v>206</v>
      </c>
      <c r="C132" s="43">
        <v>-6.8</v>
      </c>
    </row>
    <row r="133" spans="1:3" x14ac:dyDescent="0.2">
      <c r="A133" s="22" t="str">
        <f t="shared" si="1"/>
        <v>2015</v>
      </c>
      <c r="B133" s="18" t="s">
        <v>207</v>
      </c>
      <c r="C133" s="43">
        <v>-7</v>
      </c>
    </row>
    <row r="134" spans="1:3" x14ac:dyDescent="0.2">
      <c r="A134" s="22" t="str">
        <f t="shared" ref="A134:A160" si="2">LEFT(B134,4)</f>
        <v>2015</v>
      </c>
      <c r="B134" s="18" t="s">
        <v>208</v>
      </c>
      <c r="C134" s="43">
        <v>-7.4</v>
      </c>
    </row>
    <row r="135" spans="1:3" x14ac:dyDescent="0.2">
      <c r="A135" s="22" t="str">
        <f t="shared" si="2"/>
        <v>2015</v>
      </c>
      <c r="B135" s="18" t="s">
        <v>209</v>
      </c>
      <c r="C135" s="43">
        <v>-5.9</v>
      </c>
    </row>
    <row r="136" spans="1:3" x14ac:dyDescent="0.2">
      <c r="A136" s="22" t="str">
        <f t="shared" si="2"/>
        <v>2015</v>
      </c>
      <c r="B136" s="18" t="s">
        <v>210</v>
      </c>
      <c r="C136" s="43">
        <v>-5.7</v>
      </c>
    </row>
    <row r="137" spans="1:3" x14ac:dyDescent="0.2">
      <c r="A137" s="22" t="str">
        <f t="shared" si="2"/>
        <v>2016</v>
      </c>
      <c r="B137" s="18" t="s">
        <v>211</v>
      </c>
      <c r="C137" s="43">
        <v>-6.3</v>
      </c>
    </row>
    <row r="138" spans="1:3" x14ac:dyDescent="0.2">
      <c r="A138" s="22" t="str">
        <f t="shared" si="2"/>
        <v>2016</v>
      </c>
      <c r="B138" s="18" t="s">
        <v>212</v>
      </c>
      <c r="C138" s="43">
        <v>-8.8000000000000007</v>
      </c>
    </row>
    <row r="139" spans="1:3" x14ac:dyDescent="0.2">
      <c r="A139" s="22" t="str">
        <f t="shared" si="2"/>
        <v>2016</v>
      </c>
      <c r="B139" s="18" t="s">
        <v>213</v>
      </c>
      <c r="C139" s="43">
        <v>-9.6999999999999993</v>
      </c>
    </row>
    <row r="140" spans="1:3" x14ac:dyDescent="0.2">
      <c r="A140" s="22" t="str">
        <f t="shared" si="2"/>
        <v>2016</v>
      </c>
      <c r="B140" s="18" t="s">
        <v>214</v>
      </c>
      <c r="C140" s="43">
        <v>-9.3000000000000007</v>
      </c>
    </row>
    <row r="141" spans="1:3" x14ac:dyDescent="0.2">
      <c r="A141" s="22" t="str">
        <f t="shared" si="2"/>
        <v>2016</v>
      </c>
      <c r="B141" s="18" t="s">
        <v>215</v>
      </c>
      <c r="C141" s="43">
        <v>-7.1</v>
      </c>
    </row>
    <row r="142" spans="1:3" x14ac:dyDescent="0.2">
      <c r="A142" s="22" t="str">
        <f t="shared" si="2"/>
        <v>2016</v>
      </c>
      <c r="B142" s="18" t="s">
        <v>216</v>
      </c>
      <c r="C142" s="43">
        <v>-7.3</v>
      </c>
    </row>
    <row r="143" spans="1:3" x14ac:dyDescent="0.2">
      <c r="A143" s="22" t="str">
        <f t="shared" si="2"/>
        <v>2016</v>
      </c>
      <c r="B143" s="18" t="s">
        <v>217</v>
      </c>
      <c r="C143" s="43">
        <v>-8</v>
      </c>
    </row>
    <row r="144" spans="1:3" x14ac:dyDescent="0.2">
      <c r="A144" s="22" t="str">
        <f t="shared" si="2"/>
        <v>2016</v>
      </c>
      <c r="B144" s="18" t="s">
        <v>218</v>
      </c>
      <c r="C144" s="43">
        <v>-8.6</v>
      </c>
    </row>
    <row r="145" spans="1:3" x14ac:dyDescent="0.2">
      <c r="A145" s="22" t="str">
        <f t="shared" si="2"/>
        <v>2016</v>
      </c>
      <c r="B145" s="18" t="s">
        <v>219</v>
      </c>
      <c r="C145" s="43">
        <v>-8.3000000000000007</v>
      </c>
    </row>
    <row r="146" spans="1:3" x14ac:dyDescent="0.2">
      <c r="A146" s="22" t="str">
        <f t="shared" si="2"/>
        <v>2016</v>
      </c>
      <c r="B146" s="18" t="s">
        <v>220</v>
      </c>
      <c r="C146" s="43">
        <v>-8.1</v>
      </c>
    </row>
    <row r="147" spans="1:3" x14ac:dyDescent="0.2">
      <c r="A147" s="22" t="str">
        <f t="shared" si="2"/>
        <v>2016</v>
      </c>
      <c r="B147" s="18" t="s">
        <v>221</v>
      </c>
      <c r="C147" s="43">
        <v>-6.3</v>
      </c>
    </row>
    <row r="148" spans="1:3" x14ac:dyDescent="0.2">
      <c r="A148" s="22" t="str">
        <f t="shared" si="2"/>
        <v>2016</v>
      </c>
      <c r="B148" s="18" t="s">
        <v>222</v>
      </c>
      <c r="C148" s="43">
        <v>-5.3</v>
      </c>
    </row>
    <row r="149" spans="1:3" x14ac:dyDescent="0.2">
      <c r="A149" s="22" t="str">
        <f t="shared" si="2"/>
        <v>2017</v>
      </c>
      <c r="B149" s="18" t="s">
        <v>223</v>
      </c>
      <c r="C149" s="43">
        <v>-4.9000000000000004</v>
      </c>
    </row>
    <row r="150" spans="1:3" x14ac:dyDescent="0.2">
      <c r="A150" s="22" t="str">
        <f t="shared" si="2"/>
        <v>2017</v>
      </c>
      <c r="B150" s="18" t="s">
        <v>224</v>
      </c>
      <c r="C150" s="43">
        <v>-6.4</v>
      </c>
    </row>
    <row r="151" spans="1:3" x14ac:dyDescent="0.2">
      <c r="A151" s="22" t="str">
        <f t="shared" si="2"/>
        <v>2017</v>
      </c>
      <c r="B151" s="18" t="s">
        <v>225</v>
      </c>
      <c r="C151" s="43">
        <v>-5.0999999999999996</v>
      </c>
    </row>
    <row r="152" spans="1:3" x14ac:dyDescent="0.2">
      <c r="A152" s="22" t="str">
        <f t="shared" si="2"/>
        <v>2017</v>
      </c>
      <c r="B152" s="18" t="s">
        <v>226</v>
      </c>
      <c r="C152" s="43">
        <v>-3.6</v>
      </c>
    </row>
    <row r="153" spans="1:3" x14ac:dyDescent="0.2">
      <c r="A153" s="22" t="str">
        <f t="shared" si="2"/>
        <v>2017</v>
      </c>
      <c r="B153" s="18" t="s">
        <v>227</v>
      </c>
      <c r="C153" s="43">
        <v>-3.3</v>
      </c>
    </row>
    <row r="154" spans="1:3" x14ac:dyDescent="0.2">
      <c r="A154" s="22" t="str">
        <f t="shared" si="2"/>
        <v>2017</v>
      </c>
      <c r="B154" s="18" t="s">
        <v>228</v>
      </c>
      <c r="C154" s="43">
        <v>-1.3</v>
      </c>
    </row>
    <row r="155" spans="1:3" x14ac:dyDescent="0.2">
      <c r="A155" s="22" t="str">
        <f t="shared" si="2"/>
        <v>2017</v>
      </c>
      <c r="B155" s="18" t="s">
        <v>229</v>
      </c>
      <c r="C155" s="43">
        <v>-1.7</v>
      </c>
    </row>
    <row r="156" spans="1:3" x14ac:dyDescent="0.2">
      <c r="A156" s="22" t="str">
        <f t="shared" si="2"/>
        <v>2017</v>
      </c>
      <c r="B156" s="18" t="s">
        <v>230</v>
      </c>
      <c r="C156" s="43">
        <v>-1.5</v>
      </c>
    </row>
    <row r="157" spans="1:3" x14ac:dyDescent="0.2">
      <c r="A157" s="22" t="str">
        <f t="shared" si="2"/>
        <v>2017</v>
      </c>
      <c r="B157" s="18" t="s">
        <v>231</v>
      </c>
      <c r="C157" s="43">
        <v>-1.2</v>
      </c>
    </row>
    <row r="158" spans="1:3" x14ac:dyDescent="0.2">
      <c r="A158" s="22" t="str">
        <f t="shared" si="2"/>
        <v>2017</v>
      </c>
      <c r="B158" s="18" t="s">
        <v>232</v>
      </c>
      <c r="C158" s="43">
        <v>-1.1000000000000001</v>
      </c>
    </row>
    <row r="159" spans="1:3" x14ac:dyDescent="0.2">
      <c r="A159" s="22" t="str">
        <f t="shared" si="2"/>
        <v>2017</v>
      </c>
      <c r="B159" s="18" t="s">
        <v>233</v>
      </c>
      <c r="C159" s="43">
        <v>0</v>
      </c>
    </row>
    <row r="160" spans="1:3" x14ac:dyDescent="0.2">
      <c r="A160" s="22" t="str">
        <f t="shared" si="2"/>
        <v>2017</v>
      </c>
      <c r="B160" s="18" t="s">
        <v>234</v>
      </c>
      <c r="C160" s="43">
        <v>0.5</v>
      </c>
    </row>
    <row r="161" spans="1:3" x14ac:dyDescent="0.2">
      <c r="A161" s="22">
        <v>2018</v>
      </c>
      <c r="B161" s="18" t="s">
        <v>235</v>
      </c>
      <c r="C161" s="43">
        <v>1.4</v>
      </c>
    </row>
    <row r="162" spans="1:3" x14ac:dyDescent="0.2">
      <c r="A162" s="22">
        <v>2018</v>
      </c>
      <c r="B162" s="18" t="s">
        <v>236</v>
      </c>
      <c r="C162" s="43">
        <v>0.1</v>
      </c>
    </row>
    <row r="163" spans="1:3" x14ac:dyDescent="0.2">
      <c r="A163" s="22">
        <v>2018</v>
      </c>
      <c r="B163" s="18" t="s">
        <v>237</v>
      </c>
      <c r="C163" s="43">
        <v>0.1</v>
      </c>
    </row>
    <row r="164" spans="1:3" x14ac:dyDescent="0.2">
      <c r="A164" s="22">
        <v>2018</v>
      </c>
      <c r="B164" s="18" t="s">
        <v>238</v>
      </c>
      <c r="C164" s="43">
        <v>0.3</v>
      </c>
    </row>
    <row r="165" spans="1:3" x14ac:dyDescent="0.2">
      <c r="A165" s="22">
        <v>2018</v>
      </c>
      <c r="B165" s="18" t="s">
        <v>451</v>
      </c>
      <c r="C165" s="43">
        <v>0.2</v>
      </c>
    </row>
    <row r="166" spans="1:3" x14ac:dyDescent="0.2">
      <c r="A166" s="22">
        <v>2018</v>
      </c>
      <c r="B166" s="18" t="s">
        <v>452</v>
      </c>
      <c r="C166" s="43">
        <v>-0.6</v>
      </c>
    </row>
    <row r="167" spans="1:3" x14ac:dyDescent="0.2">
      <c r="A167" s="22">
        <v>2018</v>
      </c>
      <c r="B167" s="18" t="s">
        <v>453</v>
      </c>
      <c r="C167" s="43">
        <v>-0.5</v>
      </c>
    </row>
    <row r="168" spans="1:3" x14ac:dyDescent="0.2">
      <c r="A168" s="22">
        <v>2018</v>
      </c>
      <c r="B168" s="18" t="s">
        <v>454</v>
      </c>
      <c r="C168" s="43">
        <v>-1.9</v>
      </c>
    </row>
    <row r="169" spans="1:3" x14ac:dyDescent="0.2">
      <c r="A169" s="22">
        <v>2018</v>
      </c>
      <c r="B169" s="18" t="s">
        <v>455</v>
      </c>
      <c r="C169" s="43">
        <v>-2.9</v>
      </c>
    </row>
    <row r="170" spans="1:3" x14ac:dyDescent="0.2">
      <c r="A170" s="22">
        <v>2018</v>
      </c>
      <c r="B170" s="18" t="s">
        <v>456</v>
      </c>
      <c r="C170" s="43">
        <v>-2.7</v>
      </c>
    </row>
    <row r="171" spans="1:3" x14ac:dyDescent="0.2">
      <c r="C171" s="43"/>
    </row>
    <row r="172" spans="1:3" x14ac:dyDescent="0.2">
      <c r="C172" s="43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1"/>
  <dimension ref="A1:F60"/>
  <sheetViews>
    <sheetView workbookViewId="0"/>
  </sheetViews>
  <sheetFormatPr defaultColWidth="9.140625" defaultRowHeight="12.75" x14ac:dyDescent="0.2"/>
  <cols>
    <col min="1" max="1" width="12.7109375" style="18" customWidth="1"/>
    <col min="2" max="2" width="22.5703125" style="18" customWidth="1"/>
    <col min="3" max="3" width="21.5703125" style="18" customWidth="1"/>
    <col min="4" max="4" width="24.140625" style="18" customWidth="1"/>
    <col min="5" max="5" width="22" style="18" customWidth="1"/>
    <col min="6" max="6" width="19.7109375" style="18" bestFit="1" customWidth="1"/>
    <col min="7" max="37" width="9.140625" style="18" customWidth="1"/>
    <col min="38" max="16384" width="9.140625" style="18"/>
  </cols>
  <sheetData>
    <row r="1" spans="1:6" s="19" customFormat="1" ht="36.75" customHeight="1" x14ac:dyDescent="0.25">
      <c r="A1" s="19" t="s">
        <v>932</v>
      </c>
      <c r="B1" s="19" t="s">
        <v>933</v>
      </c>
    </row>
    <row r="2" spans="1:6" s="12" customFormat="1" ht="25.5" customHeight="1" x14ac:dyDescent="0.2">
      <c r="A2" s="66" t="s">
        <v>2</v>
      </c>
      <c r="C2" s="14" t="s">
        <v>923</v>
      </c>
      <c r="D2" s="14" t="s">
        <v>924</v>
      </c>
      <c r="E2" s="14" t="s">
        <v>925</v>
      </c>
      <c r="F2" s="14" t="s">
        <v>926</v>
      </c>
    </row>
    <row r="4" spans="1:6" hidden="1" x14ac:dyDescent="0.2">
      <c r="B4" s="104"/>
      <c r="C4" s="103" t="s">
        <v>934</v>
      </c>
      <c r="D4" s="103" t="s">
        <v>935</v>
      </c>
      <c r="E4" s="103" t="s">
        <v>936</v>
      </c>
      <c r="F4" s="105" t="s">
        <v>931</v>
      </c>
    </row>
    <row r="5" spans="1:6" x14ac:dyDescent="0.2">
      <c r="A5" s="27" t="str">
        <f t="shared" ref="A5:A57" si="0">+LEFT(B5,4)</f>
        <v>2005</v>
      </c>
      <c r="B5" s="27" t="s">
        <v>16</v>
      </c>
      <c r="C5" s="57">
        <v>19.61134623655914</v>
      </c>
      <c r="D5" s="57">
        <v>21.983021505376342</v>
      </c>
      <c r="E5" s="57">
        <v>22.39424946236559</v>
      </c>
      <c r="F5" s="57">
        <v>72.628021505376338</v>
      </c>
    </row>
    <row r="6" spans="1:6" x14ac:dyDescent="0.2">
      <c r="A6" s="27" t="str">
        <f t="shared" si="0"/>
        <v>2005</v>
      </c>
      <c r="B6" s="27" t="s">
        <v>17</v>
      </c>
      <c r="C6" s="57">
        <v>19.805811403508773</v>
      </c>
      <c r="D6" s="57">
        <v>22.575961538461538</v>
      </c>
      <c r="E6" s="57">
        <v>22.317754723346827</v>
      </c>
      <c r="F6" s="57">
        <v>73.228997975708495</v>
      </c>
    </row>
    <row r="7" spans="1:6" x14ac:dyDescent="0.2">
      <c r="A7" s="27" t="str">
        <f t="shared" si="0"/>
        <v>2005</v>
      </c>
      <c r="B7" s="27" t="s">
        <v>18</v>
      </c>
      <c r="C7" s="57">
        <v>20.335781614948285</v>
      </c>
      <c r="D7" s="57">
        <v>23.306335502168839</v>
      </c>
      <c r="E7" s="57">
        <v>22.56901901901902</v>
      </c>
      <c r="F7" s="57">
        <v>75.161765932599266</v>
      </c>
    </row>
    <row r="8" spans="1:6" x14ac:dyDescent="0.2">
      <c r="A8" s="27" t="str">
        <f t="shared" si="0"/>
        <v>2005</v>
      </c>
      <c r="B8" s="27" t="s">
        <v>19</v>
      </c>
      <c r="C8" s="57">
        <v>21.247844934357197</v>
      </c>
      <c r="D8" s="57">
        <v>24.110494591693499</v>
      </c>
      <c r="E8" s="57">
        <v>22.753302782594336</v>
      </c>
      <c r="F8" s="57">
        <v>76.431570473123614</v>
      </c>
    </row>
    <row r="9" spans="1:6" x14ac:dyDescent="0.2">
      <c r="A9" s="27" t="str">
        <f t="shared" si="0"/>
        <v>2006</v>
      </c>
      <c r="B9" s="27" t="s">
        <v>20</v>
      </c>
      <c r="C9" s="57">
        <v>22.25826053546874</v>
      </c>
      <c r="D9" s="57">
        <v>24.630476017147942</v>
      </c>
      <c r="E9" s="57">
        <v>22.314325002022162</v>
      </c>
      <c r="F9" s="57">
        <v>77.445017390600995</v>
      </c>
    </row>
    <row r="10" spans="1:6" x14ac:dyDescent="0.2">
      <c r="A10" s="27" t="str">
        <f t="shared" si="0"/>
        <v>2006</v>
      </c>
      <c r="B10" s="27" t="s">
        <v>21</v>
      </c>
      <c r="C10" s="57">
        <v>22.99509607843137</v>
      </c>
      <c r="D10" s="57">
        <v>25.106650980392153</v>
      </c>
      <c r="E10" s="57">
        <v>22.163533333333334</v>
      </c>
      <c r="F10" s="57">
        <v>77.156607843137252</v>
      </c>
    </row>
    <row r="11" spans="1:6" x14ac:dyDescent="0.2">
      <c r="A11" s="27" t="str">
        <f t="shared" si="0"/>
        <v>2006</v>
      </c>
      <c r="B11" s="27" t="s">
        <v>22</v>
      </c>
      <c r="C11" s="57">
        <v>24.43168590951932</v>
      </c>
      <c r="D11" s="57">
        <v>26.375911090166504</v>
      </c>
      <c r="E11" s="57">
        <v>22.796031652529063</v>
      </c>
      <c r="F11" s="57">
        <v>78.972863650644044</v>
      </c>
    </row>
    <row r="12" spans="1:6" x14ac:dyDescent="0.2">
      <c r="A12" s="27" t="str">
        <f t="shared" si="0"/>
        <v>2006</v>
      </c>
      <c r="B12" s="27" t="s">
        <v>23</v>
      </c>
      <c r="C12" s="57">
        <v>25.577984394803551</v>
      </c>
      <c r="D12" s="57">
        <v>27.771471007604561</v>
      </c>
      <c r="E12" s="57">
        <v>23.444023288973384</v>
      </c>
      <c r="F12" s="57">
        <v>81.593017268694553</v>
      </c>
    </row>
    <row r="13" spans="1:6" x14ac:dyDescent="0.2">
      <c r="A13" s="27" t="str">
        <f t="shared" si="0"/>
        <v>2007</v>
      </c>
      <c r="B13" s="27" t="s">
        <v>24</v>
      </c>
      <c r="C13" s="57">
        <v>25.908313935443822</v>
      </c>
      <c r="D13" s="57">
        <v>28.40430633147113</v>
      </c>
      <c r="E13" s="57">
        <v>23.431372206703909</v>
      </c>
      <c r="F13" s="57">
        <v>81.573634388578526</v>
      </c>
    </row>
    <row r="14" spans="1:6" x14ac:dyDescent="0.2">
      <c r="A14" s="27" t="str">
        <f t="shared" si="0"/>
        <v>2007</v>
      </c>
      <c r="B14" s="27" t="s">
        <v>25</v>
      </c>
      <c r="C14" s="57">
        <v>27.280471419695555</v>
      </c>
      <c r="D14" s="57">
        <v>29.59015416278347</v>
      </c>
      <c r="E14" s="57">
        <v>24.083179947188572</v>
      </c>
      <c r="F14" s="57">
        <v>83.372262348555452</v>
      </c>
    </row>
    <row r="15" spans="1:6" x14ac:dyDescent="0.2">
      <c r="A15" s="27" t="str">
        <f t="shared" si="0"/>
        <v>2007</v>
      </c>
      <c r="B15" s="27" t="s">
        <v>26</v>
      </c>
      <c r="C15" s="57">
        <v>28.333216367541031</v>
      </c>
      <c r="D15" s="57">
        <v>30.398061435803037</v>
      </c>
      <c r="E15" s="57">
        <v>24.529642199723884</v>
      </c>
      <c r="F15" s="57">
        <v>84.120148795827589</v>
      </c>
    </row>
    <row r="16" spans="1:6" x14ac:dyDescent="0.2">
      <c r="A16" s="27" t="str">
        <f t="shared" si="0"/>
        <v>2007</v>
      </c>
      <c r="B16" s="27" t="s">
        <v>27</v>
      </c>
      <c r="C16" s="57">
        <v>28.579959961083667</v>
      </c>
      <c r="D16" s="57">
        <v>30.823997156114352</v>
      </c>
      <c r="E16" s="57">
        <v>24.875591228857957</v>
      </c>
      <c r="F16" s="57">
        <v>83.820348750187094</v>
      </c>
    </row>
    <row r="17" spans="1:6" x14ac:dyDescent="0.2">
      <c r="A17" s="27" t="str">
        <f t="shared" si="0"/>
        <v>2008</v>
      </c>
      <c r="B17" s="27" t="s">
        <v>28</v>
      </c>
      <c r="C17" s="57">
        <v>29.272953183936096</v>
      </c>
      <c r="D17" s="57">
        <v>31.401730641224763</v>
      </c>
      <c r="E17" s="57">
        <v>25.51205717032764</v>
      </c>
      <c r="F17" s="57">
        <v>84.339952666222914</v>
      </c>
    </row>
    <row r="18" spans="1:6" x14ac:dyDescent="0.2">
      <c r="A18" s="27" t="str">
        <f t="shared" si="0"/>
        <v>2008</v>
      </c>
      <c r="B18" s="27" t="s">
        <v>29</v>
      </c>
      <c r="C18" s="57">
        <v>30.149307407407406</v>
      </c>
      <c r="D18" s="57">
        <v>32.275883333333333</v>
      </c>
      <c r="E18" s="57">
        <v>26.475957407407407</v>
      </c>
      <c r="F18" s="57">
        <v>85.731148148148151</v>
      </c>
    </row>
    <row r="19" spans="1:6" x14ac:dyDescent="0.2">
      <c r="A19" s="27" t="str">
        <f t="shared" si="0"/>
        <v>2008</v>
      </c>
      <c r="B19" s="27" t="s">
        <v>30</v>
      </c>
      <c r="C19" s="57">
        <v>30.167167617376041</v>
      </c>
      <c r="D19" s="57">
        <v>32.596065525815412</v>
      </c>
      <c r="E19" s="57">
        <v>26.991758081029694</v>
      </c>
      <c r="F19" s="57">
        <v>85.781355126517482</v>
      </c>
    </row>
    <row r="20" spans="1:6" x14ac:dyDescent="0.2">
      <c r="A20" s="27" t="str">
        <f t="shared" si="0"/>
        <v>2008</v>
      </c>
      <c r="B20" s="27" t="s">
        <v>31</v>
      </c>
      <c r="C20" s="57">
        <v>31.868378277153564</v>
      </c>
      <c r="D20" s="57">
        <v>33.684088014981278</v>
      </c>
      <c r="E20" s="57">
        <v>28.552756554307113</v>
      </c>
      <c r="F20" s="57">
        <v>88.735655430711617</v>
      </c>
    </row>
    <row r="21" spans="1:6" x14ac:dyDescent="0.2">
      <c r="A21" s="27" t="str">
        <f t="shared" si="0"/>
        <v>2009</v>
      </c>
      <c r="B21" s="27" t="s">
        <v>32</v>
      </c>
      <c r="C21" s="57">
        <v>31.57033640907343</v>
      </c>
      <c r="D21" s="57">
        <v>34.151007304882732</v>
      </c>
      <c r="E21" s="57">
        <v>30.264379084967324</v>
      </c>
      <c r="F21" s="57">
        <v>92.177950788158398</v>
      </c>
    </row>
    <row r="22" spans="1:6" x14ac:dyDescent="0.2">
      <c r="A22" s="27" t="str">
        <f t="shared" si="0"/>
        <v>2009</v>
      </c>
      <c r="B22" s="27" t="s">
        <v>33</v>
      </c>
      <c r="C22" s="57">
        <v>30.895963111530598</v>
      </c>
      <c r="D22" s="57">
        <v>34.46351856221488</v>
      </c>
      <c r="E22" s="57">
        <v>31.614281500707875</v>
      </c>
      <c r="F22" s="57">
        <v>95.615325625294957</v>
      </c>
    </row>
    <row r="23" spans="1:6" x14ac:dyDescent="0.2">
      <c r="A23" s="27" t="str">
        <f t="shared" si="0"/>
        <v>2009</v>
      </c>
      <c r="B23" s="27" t="s">
        <v>34</v>
      </c>
      <c r="C23" s="57">
        <v>29.501835075493617</v>
      </c>
      <c r="D23" s="57">
        <v>33.471852497096393</v>
      </c>
      <c r="E23" s="57">
        <v>31.786598915989156</v>
      </c>
      <c r="F23" s="57">
        <v>95.162891986062718</v>
      </c>
    </row>
    <row r="24" spans="1:6" x14ac:dyDescent="0.2">
      <c r="A24" s="27" t="str">
        <f t="shared" si="0"/>
        <v>2009</v>
      </c>
      <c r="B24" s="27" t="s">
        <v>35</v>
      </c>
      <c r="C24" s="57">
        <v>28.604927469491138</v>
      </c>
      <c r="D24" s="57">
        <v>33.296653618850257</v>
      </c>
      <c r="E24" s="57">
        <v>31.820874587458746</v>
      </c>
      <c r="F24" s="57">
        <v>95.22875892240387</v>
      </c>
    </row>
    <row r="25" spans="1:6" x14ac:dyDescent="0.2">
      <c r="A25" s="27" t="str">
        <f t="shared" si="0"/>
        <v>2010</v>
      </c>
      <c r="B25" s="27" t="s">
        <v>36</v>
      </c>
      <c r="C25" s="57">
        <v>28.17036995347441</v>
      </c>
      <c r="D25" s="57">
        <v>32.665841212666962</v>
      </c>
      <c r="E25" s="57">
        <v>31.439558006903795</v>
      </c>
      <c r="F25" s="57">
        <v>93.781367251988584</v>
      </c>
    </row>
    <row r="26" spans="1:6" x14ac:dyDescent="0.2">
      <c r="A26" s="27" t="str">
        <f t="shared" si="0"/>
        <v>2010</v>
      </c>
      <c r="B26" s="27" t="s">
        <v>37</v>
      </c>
      <c r="C26" s="57">
        <v>27.55017229879947</v>
      </c>
      <c r="D26" s="57">
        <v>32.377106491774121</v>
      </c>
      <c r="E26" s="57">
        <v>31.585278642359572</v>
      </c>
      <c r="F26" s="57">
        <v>92.898084333777973</v>
      </c>
    </row>
    <row r="27" spans="1:6" x14ac:dyDescent="0.2">
      <c r="A27" s="27" t="str">
        <f t="shared" si="0"/>
        <v>2010</v>
      </c>
      <c r="B27" s="27" t="s">
        <v>38</v>
      </c>
      <c r="C27" s="57">
        <v>26.659901982218337</v>
      </c>
      <c r="D27" s="57">
        <v>31.943993222562312</v>
      </c>
      <c r="E27" s="57">
        <v>31.377687290482438</v>
      </c>
      <c r="F27" s="57">
        <v>92.014556915901466</v>
      </c>
    </row>
    <row r="28" spans="1:6" x14ac:dyDescent="0.2">
      <c r="A28" s="27" t="str">
        <f t="shared" si="0"/>
        <v>2010</v>
      </c>
      <c r="B28" s="27" t="s">
        <v>39</v>
      </c>
      <c r="C28" s="57">
        <v>25.482941603191872</v>
      </c>
      <c r="D28" s="57">
        <v>31.665520493289804</v>
      </c>
      <c r="E28" s="57">
        <v>31.595128763148349</v>
      </c>
      <c r="F28" s="57">
        <v>92.121853463910057</v>
      </c>
    </row>
    <row r="29" spans="1:6" x14ac:dyDescent="0.2">
      <c r="A29" s="27" t="str">
        <f t="shared" si="0"/>
        <v>2011</v>
      </c>
      <c r="B29" s="27" t="s">
        <v>40</v>
      </c>
      <c r="C29" s="57">
        <v>25.028817262549651</v>
      </c>
      <c r="D29" s="57">
        <v>31.477217407006137</v>
      </c>
      <c r="E29" s="57">
        <v>31.801765980498374</v>
      </c>
      <c r="F29" s="57">
        <v>91.855796316359701</v>
      </c>
    </row>
    <row r="30" spans="1:6" x14ac:dyDescent="0.2">
      <c r="A30" s="27" t="str">
        <f t="shared" si="0"/>
        <v>2011</v>
      </c>
      <c r="B30" s="27" t="s">
        <v>41</v>
      </c>
      <c r="C30" s="57">
        <v>23.89529471105347</v>
      </c>
      <c r="D30" s="57">
        <v>31.16007169620983</v>
      </c>
      <c r="E30" s="57">
        <v>32.053291180285342</v>
      </c>
      <c r="F30" s="57">
        <v>92.014807609165587</v>
      </c>
    </row>
    <row r="31" spans="1:6" x14ac:dyDescent="0.2">
      <c r="A31" s="27" t="str">
        <f t="shared" si="0"/>
        <v>2011</v>
      </c>
      <c r="B31" s="27" t="s">
        <v>42</v>
      </c>
      <c r="C31" s="57">
        <v>23.433393259243118</v>
      </c>
      <c r="D31" s="57">
        <v>31.370153265054114</v>
      </c>
      <c r="E31" s="57">
        <v>32.674324471562436</v>
      </c>
      <c r="F31" s="57">
        <v>92.963082007699569</v>
      </c>
    </row>
    <row r="32" spans="1:6" x14ac:dyDescent="0.2">
      <c r="A32" s="27" t="str">
        <f t="shared" si="0"/>
        <v>2011</v>
      </c>
      <c r="B32" s="27" t="s">
        <v>43</v>
      </c>
      <c r="C32" s="57">
        <v>22.665351728102319</v>
      </c>
      <c r="D32" s="57">
        <v>30.869867787597904</v>
      </c>
      <c r="E32" s="57">
        <v>32.731159732701009</v>
      </c>
      <c r="F32" s="57">
        <v>92.331375296400083</v>
      </c>
    </row>
    <row r="33" spans="1:6" x14ac:dyDescent="0.2">
      <c r="A33" s="27" t="str">
        <f t="shared" si="0"/>
        <v>2012</v>
      </c>
      <c r="B33" s="27" t="s">
        <v>44</v>
      </c>
      <c r="C33" s="57">
        <v>21.941485275288091</v>
      </c>
      <c r="D33" s="57">
        <v>30.433507611324512</v>
      </c>
      <c r="E33" s="57">
        <v>32.734288305591122</v>
      </c>
      <c r="F33" s="57">
        <v>91.988458528951483</v>
      </c>
    </row>
    <row r="34" spans="1:6" x14ac:dyDescent="0.2">
      <c r="A34" s="27" t="str">
        <f t="shared" si="0"/>
        <v>2012</v>
      </c>
      <c r="B34" s="27" t="s">
        <v>45</v>
      </c>
      <c r="C34" s="57">
        <v>21.885151355156633</v>
      </c>
      <c r="D34" s="57">
        <v>29.870802534318901</v>
      </c>
      <c r="E34" s="57">
        <v>32.661107004575854</v>
      </c>
      <c r="F34" s="57">
        <v>91.556810982048574</v>
      </c>
    </row>
    <row r="35" spans="1:6" x14ac:dyDescent="0.2">
      <c r="A35" s="27" t="str">
        <f t="shared" si="0"/>
        <v>2012</v>
      </c>
      <c r="B35" s="27" t="s">
        <v>46</v>
      </c>
      <c r="C35" s="57">
        <v>21.072528856243437</v>
      </c>
      <c r="D35" s="57">
        <v>29.305617348723324</v>
      </c>
      <c r="E35" s="57">
        <v>32.790232598810775</v>
      </c>
      <c r="F35" s="57">
        <v>91.441920251836308</v>
      </c>
    </row>
    <row r="36" spans="1:6" x14ac:dyDescent="0.2">
      <c r="A36" s="27" t="str">
        <f t="shared" si="0"/>
        <v>2012</v>
      </c>
      <c r="B36" s="27" t="s">
        <v>47</v>
      </c>
      <c r="C36" s="57">
        <v>20.26863455079765</v>
      </c>
      <c r="D36" s="57">
        <v>28.937953050657711</v>
      </c>
      <c r="E36" s="57">
        <v>33.088713965855021</v>
      </c>
      <c r="F36" s="57">
        <v>91.858854603974251</v>
      </c>
    </row>
    <row r="37" spans="1:6" x14ac:dyDescent="0.2">
      <c r="A37" s="27" t="str">
        <f t="shared" si="0"/>
        <v>2013</v>
      </c>
      <c r="B37" s="27" t="s">
        <v>48</v>
      </c>
      <c r="C37" s="57">
        <v>19.404903189859311</v>
      </c>
      <c r="D37" s="57">
        <v>28.507727399359251</v>
      </c>
      <c r="E37" s="57">
        <v>33.133920114222036</v>
      </c>
      <c r="F37" s="57">
        <v>91.838800668616798</v>
      </c>
    </row>
    <row r="38" spans="1:6" x14ac:dyDescent="0.2">
      <c r="A38" s="27" t="str">
        <f t="shared" si="0"/>
        <v>2013</v>
      </c>
      <c r="B38" s="27" t="s">
        <v>49</v>
      </c>
      <c r="C38" s="57">
        <v>19.200178968584932</v>
      </c>
      <c r="D38" s="57">
        <v>28.327142410341956</v>
      </c>
      <c r="E38" s="57">
        <v>33.114164581595773</v>
      </c>
      <c r="F38" s="57">
        <v>92.091725743675283</v>
      </c>
    </row>
    <row r="39" spans="1:6" x14ac:dyDescent="0.2">
      <c r="A39" s="27" t="str">
        <f t="shared" si="0"/>
        <v>2013</v>
      </c>
      <c r="B39" s="27" t="s">
        <v>50</v>
      </c>
      <c r="C39" s="57">
        <v>18.903241792277516</v>
      </c>
      <c r="D39" s="57">
        <v>27.934790763300988</v>
      </c>
      <c r="E39" s="57">
        <v>33.154638997866336</v>
      </c>
      <c r="F39" s="57">
        <v>91.351641544497213</v>
      </c>
    </row>
    <row r="40" spans="1:6" x14ac:dyDescent="0.2">
      <c r="A40" s="27" t="str">
        <f t="shared" si="0"/>
        <v>2013</v>
      </c>
      <c r="B40" s="27" t="s">
        <v>51</v>
      </c>
      <c r="C40" s="57">
        <v>18.339347290640397</v>
      </c>
      <c r="D40" s="57">
        <v>27.465525793650791</v>
      </c>
      <c r="E40" s="57">
        <v>33.96394020251779</v>
      </c>
      <c r="F40" s="57">
        <v>92.268165024630548</v>
      </c>
    </row>
    <row r="41" spans="1:6" x14ac:dyDescent="0.2">
      <c r="A41" s="27" t="str">
        <f t="shared" si="0"/>
        <v>2014</v>
      </c>
      <c r="B41" s="27" t="s">
        <v>52</v>
      </c>
      <c r="C41" s="57">
        <v>17.941074346405227</v>
      </c>
      <c r="D41" s="57">
        <v>27.262985089869279</v>
      </c>
      <c r="E41" s="57">
        <v>34.357225285947713</v>
      </c>
      <c r="F41" s="57">
        <v>91.833112064270168</v>
      </c>
    </row>
    <row r="42" spans="1:6" x14ac:dyDescent="0.2">
      <c r="A42" s="27" t="str">
        <f t="shared" si="0"/>
        <v>2014</v>
      </c>
      <c r="B42" s="27" t="s">
        <v>53</v>
      </c>
      <c r="C42" s="57">
        <v>17.347153230184581</v>
      </c>
      <c r="D42" s="57">
        <v>27.221878393051028</v>
      </c>
      <c r="E42" s="57">
        <v>35.028406623235618</v>
      </c>
      <c r="F42" s="57">
        <v>91.646121742670999</v>
      </c>
    </row>
    <row r="43" spans="1:6" x14ac:dyDescent="0.2">
      <c r="A43" s="27" t="str">
        <f t="shared" si="0"/>
        <v>2014</v>
      </c>
      <c r="B43" s="27" t="s">
        <v>54</v>
      </c>
      <c r="C43" s="57">
        <v>17.006214746172439</v>
      </c>
      <c r="D43" s="57">
        <v>26.862918009669617</v>
      </c>
      <c r="E43" s="57">
        <v>35.117245836690842</v>
      </c>
      <c r="F43" s="57">
        <v>90.74016250335751</v>
      </c>
    </row>
    <row r="44" spans="1:6" x14ac:dyDescent="0.2">
      <c r="A44" s="27" t="str">
        <f t="shared" si="0"/>
        <v>2014</v>
      </c>
      <c r="B44" s="27" t="s">
        <v>55</v>
      </c>
      <c r="C44" s="57">
        <v>16.893826486736788</v>
      </c>
      <c r="D44" s="57">
        <v>26.620997883177882</v>
      </c>
      <c r="E44" s="57">
        <v>34.816489713567506</v>
      </c>
      <c r="F44" s="57">
        <v>89.210028444797246</v>
      </c>
    </row>
    <row r="45" spans="1:6" x14ac:dyDescent="0.2">
      <c r="A45" s="27" t="str">
        <f t="shared" si="0"/>
        <v>2015</v>
      </c>
      <c r="B45" s="27" t="s">
        <v>56</v>
      </c>
      <c r="C45" s="57">
        <v>16.828269813059507</v>
      </c>
      <c r="D45" s="57">
        <v>26.211221366508695</v>
      </c>
      <c r="E45" s="57">
        <v>34.858132569773566</v>
      </c>
      <c r="F45" s="57">
        <v>88.822768562401265</v>
      </c>
    </row>
    <row r="46" spans="1:6" x14ac:dyDescent="0.2">
      <c r="A46" s="27" t="str">
        <f t="shared" si="0"/>
        <v>2015</v>
      </c>
      <c r="B46" s="27" t="s">
        <v>57</v>
      </c>
      <c r="C46" s="57">
        <v>16.771224369085175</v>
      </c>
      <c r="D46" s="57">
        <v>26.02580507360673</v>
      </c>
      <c r="E46" s="57">
        <v>34.78109391430074</v>
      </c>
      <c r="F46" s="57">
        <v>88.195731466876964</v>
      </c>
    </row>
    <row r="47" spans="1:6" x14ac:dyDescent="0.2">
      <c r="A47" s="27" t="str">
        <f t="shared" si="0"/>
        <v>2015</v>
      </c>
      <c r="B47" s="27" t="s">
        <v>58</v>
      </c>
      <c r="C47" s="57">
        <v>16.645346277679216</v>
      </c>
      <c r="D47" s="57">
        <v>25.80773868191077</v>
      </c>
      <c r="E47" s="57">
        <v>34.680703397069458</v>
      </c>
      <c r="F47" s="57">
        <v>87.790114330770749</v>
      </c>
    </row>
    <row r="48" spans="1:6" x14ac:dyDescent="0.2">
      <c r="A48" s="27" t="str">
        <f t="shared" si="0"/>
        <v>2015</v>
      </c>
      <c r="B48" s="27" t="s">
        <v>59</v>
      </c>
      <c r="C48" s="57">
        <v>16.550819834057684</v>
      </c>
      <c r="D48" s="57">
        <v>25.566689714210455</v>
      </c>
      <c r="E48" s="57">
        <v>34.909976293954962</v>
      </c>
      <c r="F48" s="57">
        <v>88.166452653760047</v>
      </c>
    </row>
    <row r="49" spans="1:6" x14ac:dyDescent="0.2">
      <c r="A49" s="27" t="str">
        <f t="shared" si="0"/>
        <v>2016</v>
      </c>
      <c r="B49" s="27" t="s">
        <v>60</v>
      </c>
      <c r="C49" s="57">
        <v>16.488943781386549</v>
      </c>
      <c r="D49" s="57">
        <v>25.28267788430183</v>
      </c>
      <c r="E49" s="57">
        <v>34.892349833692037</v>
      </c>
      <c r="F49" s="57">
        <v>87.633877910389359</v>
      </c>
    </row>
    <row r="50" spans="1:6" x14ac:dyDescent="0.2">
      <c r="A50" s="27" t="str">
        <f t="shared" si="0"/>
        <v>2016</v>
      </c>
      <c r="B50" s="27" t="s">
        <v>61</v>
      </c>
      <c r="C50" s="57">
        <v>16.330553933968993</v>
      </c>
      <c r="D50" s="57">
        <v>24.923863267821236</v>
      </c>
      <c r="E50" s="57">
        <v>35.148310306804177</v>
      </c>
      <c r="F50" s="57">
        <v>87.911023545436848</v>
      </c>
    </row>
    <row r="51" spans="1:6" x14ac:dyDescent="0.2">
      <c r="A51" s="27" t="str">
        <f t="shared" si="0"/>
        <v>2016</v>
      </c>
      <c r="B51" s="27" t="s">
        <v>62</v>
      </c>
      <c r="C51" s="57">
        <v>16.416921587608904</v>
      </c>
      <c r="D51" s="57">
        <v>24.803213939980637</v>
      </c>
      <c r="E51" s="57">
        <v>35.321590835753476</v>
      </c>
      <c r="F51" s="57">
        <v>88.05175863181671</v>
      </c>
    </row>
    <row r="52" spans="1:6" x14ac:dyDescent="0.2">
      <c r="A52" s="27" t="str">
        <f t="shared" si="0"/>
        <v>2016</v>
      </c>
      <c r="B52" s="27" t="s">
        <v>63</v>
      </c>
      <c r="C52" s="57">
        <v>16.424119796631707</v>
      </c>
      <c r="D52" s="57">
        <v>24.462670797585002</v>
      </c>
      <c r="E52" s="57">
        <v>34.933384175405145</v>
      </c>
      <c r="F52" s="57">
        <v>86.574149984111855</v>
      </c>
    </row>
    <row r="53" spans="1:6" x14ac:dyDescent="0.2">
      <c r="A53" s="27" t="str">
        <f t="shared" si="0"/>
        <v>2017</v>
      </c>
      <c r="B53" s="27" t="s">
        <v>64</v>
      </c>
      <c r="C53" s="57">
        <v>16.070799243832901</v>
      </c>
      <c r="D53" s="57">
        <v>23.60469505392339</v>
      </c>
      <c r="E53" s="57">
        <v>34.354518408330236</v>
      </c>
      <c r="F53" s="57">
        <v>84.690854716747239</v>
      </c>
    </row>
    <row r="54" spans="1:6" x14ac:dyDescent="0.2">
      <c r="A54" s="27" t="str">
        <f t="shared" si="0"/>
        <v>2017</v>
      </c>
      <c r="B54" s="27" t="s">
        <v>65</v>
      </c>
      <c r="C54" s="57">
        <v>16.265723708658491</v>
      </c>
      <c r="D54" s="57">
        <v>23.407235538213797</v>
      </c>
      <c r="E54" s="57">
        <v>34.551034311903877</v>
      </c>
      <c r="F54" s="57">
        <v>85.076566951566946</v>
      </c>
    </row>
    <row r="55" spans="1:6" x14ac:dyDescent="0.2">
      <c r="A55" s="27" t="str">
        <f t="shared" si="0"/>
        <v>2017</v>
      </c>
      <c r="B55" s="27" t="s">
        <v>66</v>
      </c>
      <c r="C55" s="57">
        <v>16.262418851435704</v>
      </c>
      <c r="D55" s="57">
        <v>23.262954119850189</v>
      </c>
      <c r="E55" s="57">
        <v>35.239800249687889</v>
      </c>
      <c r="F55" s="57">
        <v>86.513873283395753</v>
      </c>
    </row>
    <row r="56" spans="1:6" x14ac:dyDescent="0.2">
      <c r="A56" s="27" t="str">
        <f t="shared" si="0"/>
        <v>2017</v>
      </c>
      <c r="B56" s="27" t="s">
        <v>67</v>
      </c>
      <c r="C56" s="57">
        <v>15.986370095767688</v>
      </c>
      <c r="D56" s="57">
        <v>22.790682730923695</v>
      </c>
      <c r="E56" s="57">
        <v>35.320037071362378</v>
      </c>
      <c r="F56" s="57">
        <v>86.338137164040774</v>
      </c>
    </row>
    <row r="57" spans="1:6" x14ac:dyDescent="0.2">
      <c r="A57" s="27" t="str">
        <f t="shared" si="0"/>
        <v>2018</v>
      </c>
      <c r="B57" s="27" t="s">
        <v>68</v>
      </c>
      <c r="C57" s="57">
        <v>16.171740410237341</v>
      </c>
      <c r="D57" s="57">
        <v>22.80031449463965</v>
      </c>
      <c r="E57" s="57">
        <v>35.604046600979117</v>
      </c>
      <c r="F57" s="57">
        <v>86.556500588709184</v>
      </c>
    </row>
    <row r="58" spans="1:6" x14ac:dyDescent="0.2">
      <c r="A58" s="18" t="str">
        <f>+LEFT(B58,4)</f>
        <v>2018</v>
      </c>
      <c r="B58" s="27" t="s">
        <v>69</v>
      </c>
      <c r="C58" s="57">
        <v>16.426365208796639</v>
      </c>
      <c r="D58" s="57">
        <v>22.740119224116633</v>
      </c>
      <c r="E58" s="57">
        <v>35.937317766246608</v>
      </c>
      <c r="F58" s="57">
        <v>86.839217321472688</v>
      </c>
    </row>
    <row r="59" spans="1:6" x14ac:dyDescent="0.2">
      <c r="B59" s="27"/>
      <c r="C59" s="57"/>
      <c r="D59" s="57"/>
      <c r="E59" s="57"/>
      <c r="F59" s="57"/>
    </row>
    <row r="60" spans="1:6" x14ac:dyDescent="0.2">
      <c r="B60" s="27"/>
      <c r="C60" s="57"/>
      <c r="D60" s="57"/>
      <c r="E60" s="57"/>
      <c r="F60" s="57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5"/>
  <dimension ref="A1:F60"/>
  <sheetViews>
    <sheetView workbookViewId="0"/>
  </sheetViews>
  <sheetFormatPr defaultColWidth="9.140625" defaultRowHeight="12.75" x14ac:dyDescent="0.2"/>
  <cols>
    <col min="1" max="1" width="12.7109375" style="27" customWidth="1"/>
    <col min="2" max="2" width="22.5703125" style="27" customWidth="1"/>
    <col min="3" max="3" width="21.5703125" style="27" customWidth="1"/>
    <col min="4" max="4" width="24.140625" style="27" customWidth="1"/>
    <col min="5" max="5" width="22" style="27" customWidth="1"/>
    <col min="6" max="6" width="19.7109375" style="27" bestFit="1" customWidth="1"/>
    <col min="7" max="37" width="9.140625" style="27" customWidth="1"/>
    <col min="38" max="16384" width="9.140625" style="27"/>
  </cols>
  <sheetData>
    <row r="1" spans="1:6" s="46" customFormat="1" ht="36.75" customHeight="1" x14ac:dyDescent="0.25">
      <c r="A1" s="46" t="s">
        <v>921</v>
      </c>
      <c r="B1" s="46" t="s">
        <v>922</v>
      </c>
    </row>
    <row r="2" spans="1:6" s="47" customFormat="1" ht="25.5" customHeight="1" x14ac:dyDescent="0.2">
      <c r="A2" s="66" t="s">
        <v>2</v>
      </c>
      <c r="B2" s="48" t="s">
        <v>1096</v>
      </c>
      <c r="C2" s="48" t="s">
        <v>1097</v>
      </c>
      <c r="D2" s="48" t="s">
        <v>922</v>
      </c>
      <c r="E2" s="48" t="s">
        <v>1098</v>
      </c>
      <c r="F2" s="48"/>
    </row>
    <row r="4" spans="1:6" hidden="1" x14ac:dyDescent="0.2">
      <c r="A4" s="96"/>
      <c r="B4" s="96" t="s">
        <v>927</v>
      </c>
      <c r="C4" s="96" t="s">
        <v>928</v>
      </c>
      <c r="D4" s="96" t="s">
        <v>929</v>
      </c>
      <c r="E4" s="96" t="s">
        <v>930</v>
      </c>
      <c r="F4" s="27" t="s">
        <v>931</v>
      </c>
    </row>
    <row r="5" spans="1:6" x14ac:dyDescent="0.2">
      <c r="A5" s="16">
        <v>2005</v>
      </c>
      <c r="B5" s="57">
        <v>7.62</v>
      </c>
      <c r="C5" s="57"/>
      <c r="D5" s="57">
        <v>12.7</v>
      </c>
      <c r="E5" s="57"/>
      <c r="F5" s="57"/>
    </row>
    <row r="6" spans="1:6" x14ac:dyDescent="0.2">
      <c r="A6" s="16">
        <v>2006</v>
      </c>
      <c r="B6" s="57">
        <v>7.86</v>
      </c>
      <c r="C6" s="57"/>
      <c r="D6" s="57">
        <v>14.4</v>
      </c>
      <c r="E6" s="57"/>
      <c r="F6" s="57"/>
    </row>
    <row r="7" spans="1:6" x14ac:dyDescent="0.2">
      <c r="A7" s="16">
        <v>2007</v>
      </c>
      <c r="B7" s="57">
        <v>8.81</v>
      </c>
      <c r="C7" s="57"/>
      <c r="D7" s="57">
        <v>13.09</v>
      </c>
      <c r="E7" s="57">
        <v>10.19444</v>
      </c>
      <c r="F7" s="57"/>
    </row>
    <row r="8" spans="1:6" x14ac:dyDescent="0.2">
      <c r="A8" s="16">
        <v>2008</v>
      </c>
      <c r="B8" s="57">
        <v>9.57</v>
      </c>
      <c r="C8" s="57"/>
      <c r="D8" s="57">
        <v>14.10196</v>
      </c>
      <c r="E8" s="57">
        <v>12.63827</v>
      </c>
      <c r="F8" s="57"/>
    </row>
    <row r="9" spans="1:6" x14ac:dyDescent="0.2">
      <c r="A9" s="16">
        <v>2009</v>
      </c>
      <c r="B9" s="57">
        <v>8.18</v>
      </c>
      <c r="C9" s="57">
        <v>14.561909999999999</v>
      </c>
      <c r="D9" s="57">
        <v>17.84327</v>
      </c>
      <c r="E9" s="57">
        <v>15.723990000000001</v>
      </c>
      <c r="F9" s="57"/>
    </row>
    <row r="10" spans="1:6" x14ac:dyDescent="0.2">
      <c r="A10" s="16">
        <v>2010</v>
      </c>
      <c r="B10" s="57">
        <v>8.32</v>
      </c>
      <c r="C10" s="57">
        <v>13.59291</v>
      </c>
      <c r="D10" s="57">
        <v>18.14453</v>
      </c>
      <c r="E10" s="57">
        <v>16.122060000000001</v>
      </c>
      <c r="F10" s="57"/>
    </row>
    <row r="11" spans="1:6" x14ac:dyDescent="0.2">
      <c r="A11" s="16">
        <v>2011</v>
      </c>
      <c r="B11" s="57">
        <v>6.65</v>
      </c>
      <c r="C11" s="57">
        <v>12.007400000000001</v>
      </c>
      <c r="D11" s="57">
        <v>20.09</v>
      </c>
      <c r="E11" s="57">
        <v>17.41939</v>
      </c>
      <c r="F11" s="57"/>
    </row>
    <row r="12" spans="1:6" x14ac:dyDescent="0.2">
      <c r="A12" s="16">
        <v>2012</v>
      </c>
      <c r="B12" s="57">
        <v>6.4370162262007922</v>
      </c>
      <c r="C12" s="57">
        <v>11.60769</v>
      </c>
      <c r="D12" s="57">
        <v>22.083359999999999</v>
      </c>
      <c r="E12" s="57">
        <v>19.391549999999999</v>
      </c>
      <c r="F12" s="57"/>
    </row>
    <row r="13" spans="1:6" x14ac:dyDescent="0.2">
      <c r="A13" s="16">
        <v>2013</v>
      </c>
      <c r="B13" s="57">
        <v>5.9494036647702888</v>
      </c>
      <c r="C13" s="57">
        <v>10.797470000000001</v>
      </c>
      <c r="D13" s="57">
        <v>22.346689999999999</v>
      </c>
      <c r="E13" s="57">
        <v>19.861339999999998</v>
      </c>
      <c r="F13" s="57"/>
    </row>
    <row r="14" spans="1:6" x14ac:dyDescent="0.2">
      <c r="A14" s="16">
        <v>2014</v>
      </c>
      <c r="B14" s="57">
        <v>5.4525083099100691</v>
      </c>
      <c r="C14" s="57">
        <v>10.714779999999999</v>
      </c>
      <c r="D14" s="57">
        <v>20.99</v>
      </c>
      <c r="E14" s="57">
        <v>18.313739999999999</v>
      </c>
      <c r="F14" s="57"/>
    </row>
    <row r="15" spans="1:6" x14ac:dyDescent="0.2">
      <c r="A15" s="16">
        <v>2015</v>
      </c>
      <c r="B15" s="57">
        <v>5.0885856711219732</v>
      </c>
      <c r="C15" s="57">
        <v>10.351990000000001</v>
      </c>
      <c r="D15" s="57">
        <v>22.03</v>
      </c>
      <c r="E15" s="57">
        <v>19.650269999999999</v>
      </c>
      <c r="F15" s="57"/>
    </row>
    <row r="16" spans="1:6" x14ac:dyDescent="0.2">
      <c r="A16" s="16">
        <v>2016</v>
      </c>
      <c r="B16" s="57">
        <v>5.07</v>
      </c>
      <c r="C16" s="57">
        <v>10.82</v>
      </c>
      <c r="D16" s="57">
        <v>23.2</v>
      </c>
      <c r="E16" s="57">
        <v>19.739999999999998</v>
      </c>
      <c r="F16" s="57"/>
    </row>
    <row r="17" spans="1:6" x14ac:dyDescent="0.2">
      <c r="A17" s="16">
        <v>2017</v>
      </c>
      <c r="B17" s="57">
        <v>5.21</v>
      </c>
      <c r="C17" s="57">
        <v>10.11</v>
      </c>
      <c r="D17" s="57">
        <v>23.92</v>
      </c>
      <c r="E17" s="57">
        <v>20.21</v>
      </c>
      <c r="F17" s="57"/>
    </row>
    <row r="18" spans="1:6" x14ac:dyDescent="0.2">
      <c r="A18" s="16"/>
      <c r="C18" s="57"/>
      <c r="D18" s="57"/>
      <c r="E18" s="57"/>
      <c r="F18" s="57"/>
    </row>
    <row r="19" spans="1:6" x14ac:dyDescent="0.2">
      <c r="A19" s="26"/>
      <c r="C19" s="57"/>
      <c r="D19" s="57"/>
      <c r="E19" s="57"/>
      <c r="F19" s="57"/>
    </row>
    <row r="20" spans="1:6" x14ac:dyDescent="0.2">
      <c r="A20" s="26"/>
      <c r="C20" s="57"/>
      <c r="D20" s="57"/>
      <c r="E20" s="57"/>
      <c r="F20" s="57"/>
    </row>
    <row r="21" spans="1:6" x14ac:dyDescent="0.2">
      <c r="A21" s="26"/>
      <c r="C21" s="57"/>
      <c r="D21" s="57"/>
      <c r="E21" s="57"/>
      <c r="F21" s="57"/>
    </row>
    <row r="22" spans="1:6" x14ac:dyDescent="0.2">
      <c r="A22" s="26"/>
      <c r="C22" s="57"/>
      <c r="D22" s="57"/>
      <c r="E22" s="57"/>
      <c r="F22" s="57"/>
    </row>
    <row r="23" spans="1:6" x14ac:dyDescent="0.2">
      <c r="A23" s="26"/>
      <c r="C23" s="57"/>
      <c r="D23" s="57"/>
      <c r="E23" s="57"/>
      <c r="F23" s="57"/>
    </row>
    <row r="24" spans="1:6" x14ac:dyDescent="0.2">
      <c r="A24" s="26"/>
      <c r="C24" s="57"/>
      <c r="D24" s="57"/>
      <c r="E24" s="57"/>
      <c r="F24" s="57"/>
    </row>
    <row r="25" spans="1:6" x14ac:dyDescent="0.2">
      <c r="A25" s="26"/>
      <c r="C25" s="57"/>
      <c r="D25" s="57"/>
      <c r="E25" s="57"/>
      <c r="F25" s="57"/>
    </row>
    <row r="26" spans="1:6" x14ac:dyDescent="0.2">
      <c r="A26" s="26"/>
      <c r="C26" s="57"/>
      <c r="D26" s="57"/>
      <c r="E26" s="57"/>
      <c r="F26" s="57"/>
    </row>
    <row r="27" spans="1:6" x14ac:dyDescent="0.2">
      <c r="A27" s="26"/>
      <c r="C27" s="57"/>
      <c r="D27" s="57"/>
      <c r="E27" s="57"/>
      <c r="F27" s="57"/>
    </row>
    <row r="28" spans="1:6" x14ac:dyDescent="0.2">
      <c r="A28" s="26"/>
      <c r="C28" s="57"/>
      <c r="D28" s="57"/>
      <c r="E28" s="57"/>
      <c r="F28" s="57"/>
    </row>
    <row r="29" spans="1:6" x14ac:dyDescent="0.2">
      <c r="A29" s="26"/>
      <c r="C29" s="57"/>
      <c r="D29" s="57"/>
      <c r="E29" s="57"/>
      <c r="F29" s="57"/>
    </row>
    <row r="30" spans="1:6" x14ac:dyDescent="0.2">
      <c r="A30" s="26"/>
      <c r="C30" s="57"/>
      <c r="D30" s="57"/>
      <c r="E30" s="57"/>
      <c r="F30" s="57"/>
    </row>
    <row r="31" spans="1:6" x14ac:dyDescent="0.2">
      <c r="A31" s="26"/>
      <c r="C31" s="57"/>
      <c r="D31" s="57"/>
      <c r="E31" s="57"/>
      <c r="F31" s="57"/>
    </row>
    <row r="32" spans="1:6" x14ac:dyDescent="0.2">
      <c r="A32" s="26"/>
      <c r="C32" s="57"/>
      <c r="D32" s="57"/>
      <c r="E32" s="57"/>
      <c r="F32" s="57"/>
    </row>
    <row r="33" spans="1:6" x14ac:dyDescent="0.2">
      <c r="A33" s="26"/>
      <c r="C33" s="57"/>
      <c r="D33" s="57"/>
      <c r="E33" s="57"/>
      <c r="F33" s="57"/>
    </row>
    <row r="34" spans="1:6" x14ac:dyDescent="0.2">
      <c r="A34" s="26"/>
      <c r="C34" s="57"/>
      <c r="D34" s="57"/>
      <c r="E34" s="57"/>
      <c r="F34" s="57"/>
    </row>
    <row r="35" spans="1:6" x14ac:dyDescent="0.2">
      <c r="A35" s="26"/>
      <c r="C35" s="57"/>
      <c r="D35" s="57"/>
      <c r="E35" s="57"/>
      <c r="F35" s="57"/>
    </row>
    <row r="36" spans="1:6" x14ac:dyDescent="0.2">
      <c r="A36" s="26"/>
      <c r="C36" s="57"/>
      <c r="D36" s="57"/>
      <c r="E36" s="57"/>
      <c r="F36" s="57"/>
    </row>
    <row r="37" spans="1:6" x14ac:dyDescent="0.2">
      <c r="A37" s="26"/>
      <c r="C37" s="57"/>
      <c r="D37" s="57"/>
      <c r="E37" s="57"/>
      <c r="F37" s="57"/>
    </row>
    <row r="38" spans="1:6" x14ac:dyDescent="0.2">
      <c r="A38" s="26"/>
      <c r="C38" s="57"/>
      <c r="D38" s="57"/>
      <c r="E38" s="57"/>
      <c r="F38" s="57"/>
    </row>
    <row r="39" spans="1:6" x14ac:dyDescent="0.2">
      <c r="A39" s="26"/>
      <c r="C39" s="57"/>
      <c r="D39" s="57"/>
      <c r="E39" s="57"/>
      <c r="F39" s="57"/>
    </row>
    <row r="40" spans="1:6" x14ac:dyDescent="0.2">
      <c r="A40" s="26"/>
      <c r="C40" s="57"/>
      <c r="D40" s="57"/>
      <c r="E40" s="57"/>
      <c r="F40" s="57"/>
    </row>
    <row r="41" spans="1:6" x14ac:dyDescent="0.2">
      <c r="A41" s="26"/>
      <c r="C41" s="57"/>
      <c r="D41" s="57"/>
      <c r="E41" s="57"/>
      <c r="F41" s="57"/>
    </row>
    <row r="42" spans="1:6" x14ac:dyDescent="0.2">
      <c r="A42" s="26"/>
      <c r="C42" s="57"/>
      <c r="D42" s="57"/>
      <c r="E42" s="57"/>
      <c r="F42" s="57"/>
    </row>
    <row r="43" spans="1:6" x14ac:dyDescent="0.2">
      <c r="A43" s="26"/>
      <c r="C43" s="57"/>
      <c r="D43" s="57"/>
      <c r="E43" s="57"/>
      <c r="F43" s="57"/>
    </row>
    <row r="44" spans="1:6" x14ac:dyDescent="0.2">
      <c r="A44" s="26"/>
      <c r="C44" s="57"/>
      <c r="D44" s="57"/>
      <c r="E44" s="57"/>
      <c r="F44" s="57"/>
    </row>
    <row r="45" spans="1:6" x14ac:dyDescent="0.2">
      <c r="A45" s="26"/>
      <c r="C45" s="57"/>
      <c r="D45" s="57"/>
      <c r="E45" s="57"/>
      <c r="F45" s="57"/>
    </row>
    <row r="46" spans="1:6" x14ac:dyDescent="0.2">
      <c r="A46" s="26"/>
      <c r="C46" s="57"/>
      <c r="D46" s="57"/>
      <c r="E46" s="57"/>
      <c r="F46" s="57"/>
    </row>
    <row r="47" spans="1:6" x14ac:dyDescent="0.2">
      <c r="A47" s="26"/>
      <c r="C47" s="57"/>
      <c r="D47" s="57"/>
      <c r="E47" s="57"/>
      <c r="F47" s="57"/>
    </row>
    <row r="48" spans="1:6" x14ac:dyDescent="0.2">
      <c r="A48" s="26"/>
      <c r="C48" s="57"/>
      <c r="D48" s="57"/>
      <c r="E48" s="57"/>
      <c r="F48" s="57"/>
    </row>
    <row r="49" spans="1:6" x14ac:dyDescent="0.2">
      <c r="A49" s="26"/>
      <c r="C49" s="57"/>
      <c r="D49" s="57"/>
      <c r="E49" s="57"/>
      <c r="F49" s="57"/>
    </row>
    <row r="50" spans="1:6" x14ac:dyDescent="0.2">
      <c r="A50" s="26"/>
      <c r="C50" s="57"/>
      <c r="D50" s="57"/>
      <c r="E50" s="57"/>
      <c r="F50" s="57"/>
    </row>
    <row r="51" spans="1:6" x14ac:dyDescent="0.2">
      <c r="A51" s="26"/>
      <c r="C51" s="57"/>
      <c r="D51" s="57"/>
      <c r="E51" s="57"/>
      <c r="F51" s="57"/>
    </row>
    <row r="52" spans="1:6" x14ac:dyDescent="0.2">
      <c r="A52" s="26"/>
      <c r="C52" s="57"/>
      <c r="D52" s="57"/>
      <c r="E52" s="57"/>
      <c r="F52" s="57"/>
    </row>
    <row r="53" spans="1:6" x14ac:dyDescent="0.2">
      <c r="A53" s="26"/>
      <c r="C53" s="57"/>
      <c r="D53" s="57"/>
      <c r="E53" s="57"/>
      <c r="F53" s="57"/>
    </row>
    <row r="54" spans="1:6" x14ac:dyDescent="0.2">
      <c r="A54" s="26"/>
      <c r="C54" s="57"/>
      <c r="D54" s="57"/>
      <c r="E54" s="57"/>
      <c r="F54" s="57"/>
    </row>
    <row r="55" spans="1:6" x14ac:dyDescent="0.2">
      <c r="A55" s="26"/>
      <c r="C55" s="57"/>
      <c r="D55" s="57"/>
      <c r="E55" s="57"/>
      <c r="F55" s="57"/>
    </row>
    <row r="56" spans="1:6" x14ac:dyDescent="0.2">
      <c r="A56" s="26"/>
      <c r="C56" s="57"/>
      <c r="D56" s="57"/>
      <c r="E56" s="57"/>
      <c r="F56" s="57"/>
    </row>
    <row r="57" spans="1:6" x14ac:dyDescent="0.2">
      <c r="C57" s="57"/>
      <c r="D57" s="57"/>
      <c r="E57" s="57"/>
      <c r="F57" s="57"/>
    </row>
    <row r="58" spans="1:6" x14ac:dyDescent="0.2">
      <c r="C58" s="57"/>
      <c r="D58" s="57"/>
      <c r="E58" s="57"/>
      <c r="F58" s="57"/>
    </row>
    <row r="59" spans="1:6" x14ac:dyDescent="0.2">
      <c r="C59" s="57"/>
      <c r="D59" s="57"/>
      <c r="E59" s="57"/>
      <c r="F59" s="57"/>
    </row>
    <row r="60" spans="1:6" x14ac:dyDescent="0.2">
      <c r="C60" s="57"/>
      <c r="D60" s="57"/>
      <c r="E60" s="57"/>
      <c r="F60" s="57"/>
    </row>
  </sheetData>
  <hyperlinks>
    <hyperlink ref="A2" location="Forside!A1" display="Retur til forside"/>
  </hyperlink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0"/>
  <dimension ref="A1:F60"/>
  <sheetViews>
    <sheetView workbookViewId="0"/>
  </sheetViews>
  <sheetFormatPr defaultColWidth="9.140625" defaultRowHeight="12.75" x14ac:dyDescent="0.2"/>
  <cols>
    <col min="1" max="1" width="12.7109375" style="27" customWidth="1"/>
    <col min="2" max="2" width="22.5703125" style="27" customWidth="1"/>
    <col min="3" max="3" width="21.5703125" style="27" customWidth="1"/>
    <col min="4" max="4" width="24.140625" style="27" customWidth="1"/>
    <col min="5" max="5" width="22" style="27" customWidth="1"/>
    <col min="6" max="6" width="19.7109375" style="27" bestFit="1" customWidth="1"/>
    <col min="7" max="37" width="9.140625" style="27" customWidth="1"/>
    <col min="38" max="16384" width="9.140625" style="27"/>
  </cols>
  <sheetData>
    <row r="1" spans="1:6" s="46" customFormat="1" ht="36.75" customHeight="1" x14ac:dyDescent="0.25">
      <c r="A1" s="46" t="s">
        <v>1062</v>
      </c>
      <c r="B1" s="46" t="s">
        <v>1063</v>
      </c>
    </row>
    <row r="2" spans="1:6" s="47" customFormat="1" ht="25.5" customHeight="1" x14ac:dyDescent="0.2">
      <c r="A2" s="66" t="s">
        <v>2</v>
      </c>
      <c r="B2" s="48" t="s">
        <v>1099</v>
      </c>
      <c r="C2" s="48" t="s">
        <v>1100</v>
      </c>
      <c r="D2" s="48"/>
      <c r="E2" s="48"/>
      <c r="F2" s="48"/>
    </row>
    <row r="4" spans="1:6" hidden="1" x14ac:dyDescent="0.2">
      <c r="A4" s="96"/>
      <c r="B4" s="96" t="s">
        <v>1064</v>
      </c>
      <c r="C4" s="96" t="s">
        <v>1065</v>
      </c>
      <c r="D4" s="102" t="s">
        <v>1065</v>
      </c>
      <c r="E4" s="27" t="s">
        <v>936</v>
      </c>
      <c r="F4" s="27" t="s">
        <v>931</v>
      </c>
    </row>
    <row r="5" spans="1:6" x14ac:dyDescent="0.2">
      <c r="A5" s="16">
        <v>2005</v>
      </c>
      <c r="C5" s="57"/>
      <c r="D5" s="57"/>
      <c r="E5" s="57"/>
      <c r="F5" s="57"/>
    </row>
    <row r="6" spans="1:6" x14ac:dyDescent="0.2">
      <c r="A6" s="16">
        <v>2006</v>
      </c>
      <c r="C6" s="57"/>
      <c r="D6" s="57"/>
      <c r="E6" s="57"/>
      <c r="F6" s="57"/>
    </row>
    <row r="7" spans="1:6" x14ac:dyDescent="0.2">
      <c r="A7" s="16">
        <v>2007</v>
      </c>
      <c r="C7" s="57"/>
      <c r="D7" s="57"/>
      <c r="E7" s="57"/>
      <c r="F7" s="57"/>
    </row>
    <row r="8" spans="1:6" x14ac:dyDescent="0.2">
      <c r="A8" s="16">
        <v>2008</v>
      </c>
      <c r="C8" s="57"/>
      <c r="D8" s="57"/>
      <c r="E8" s="57"/>
      <c r="F8" s="57"/>
    </row>
    <row r="9" spans="1:6" x14ac:dyDescent="0.2">
      <c r="A9" s="16">
        <v>2009</v>
      </c>
      <c r="C9" s="57"/>
      <c r="D9" s="57"/>
      <c r="E9" s="57"/>
      <c r="F9" s="57"/>
    </row>
    <row r="10" spans="1:6" x14ac:dyDescent="0.2">
      <c r="A10" s="16">
        <v>2010</v>
      </c>
      <c r="B10" s="57"/>
      <c r="C10" s="57">
        <v>-400.8</v>
      </c>
      <c r="D10" s="57"/>
      <c r="E10" s="57"/>
      <c r="F10" s="57"/>
    </row>
    <row r="11" spans="1:6" x14ac:dyDescent="0.2">
      <c r="A11" s="16">
        <v>2011</v>
      </c>
      <c r="B11" s="57"/>
      <c r="C11" s="57">
        <v>-264.35000000000002</v>
      </c>
      <c r="D11" s="57"/>
      <c r="E11" s="57"/>
      <c r="F11" s="57"/>
    </row>
    <row r="12" spans="1:6" x14ac:dyDescent="0.2">
      <c r="A12" s="16">
        <v>2012</v>
      </c>
      <c r="B12" s="57"/>
      <c r="C12" s="57">
        <v>-260.625</v>
      </c>
      <c r="D12" s="57"/>
      <c r="E12" s="57"/>
      <c r="F12" s="57"/>
    </row>
    <row r="13" spans="1:6" x14ac:dyDescent="0.2">
      <c r="A13" s="16">
        <v>2013</v>
      </c>
      <c r="B13" s="57"/>
      <c r="C13" s="57">
        <v>-72.958334999999991</v>
      </c>
      <c r="D13" s="57"/>
      <c r="E13" s="57"/>
      <c r="F13" s="57"/>
    </row>
    <row r="14" spans="1:6" x14ac:dyDescent="0.2">
      <c r="A14" s="16">
        <v>2014</v>
      </c>
      <c r="B14" s="57">
        <v>145.91</v>
      </c>
      <c r="C14" s="57">
        <v>55.446475</v>
      </c>
      <c r="D14" s="57"/>
      <c r="E14" s="57"/>
      <c r="F14" s="57"/>
    </row>
    <row r="15" spans="1:6" x14ac:dyDescent="0.2">
      <c r="A15" s="16">
        <v>2015</v>
      </c>
      <c r="B15" s="57">
        <v>156.05000000000001</v>
      </c>
      <c r="C15" s="57">
        <v>42.776116666666667</v>
      </c>
      <c r="D15" s="57"/>
      <c r="E15" s="57"/>
      <c r="F15" s="57"/>
    </row>
    <row r="16" spans="1:6" x14ac:dyDescent="0.2">
      <c r="A16" s="16">
        <v>2016</v>
      </c>
      <c r="B16" s="57">
        <v>110.3993</v>
      </c>
      <c r="C16" s="57">
        <v>55.948458333333328</v>
      </c>
      <c r="D16" s="57"/>
      <c r="E16" s="57"/>
      <c r="F16" s="57"/>
    </row>
    <row r="17" spans="1:6" x14ac:dyDescent="0.2">
      <c r="A17" s="16">
        <v>2017</v>
      </c>
      <c r="B17" s="57">
        <v>148.42830000000001</v>
      </c>
      <c r="C17" s="57">
        <v>46.862666666666662</v>
      </c>
      <c r="D17" s="57"/>
      <c r="E17" s="57"/>
      <c r="F17" s="57"/>
    </row>
    <row r="18" spans="1:6" x14ac:dyDescent="0.2">
      <c r="A18" s="16"/>
      <c r="C18" s="57"/>
      <c r="D18" s="57"/>
      <c r="E18" s="57"/>
      <c r="F18" s="57"/>
    </row>
    <row r="19" spans="1:6" x14ac:dyDescent="0.2">
      <c r="A19" s="16"/>
      <c r="C19" s="57"/>
      <c r="D19" s="57"/>
      <c r="E19" s="57"/>
      <c r="F19" s="57"/>
    </row>
    <row r="20" spans="1:6" x14ac:dyDescent="0.2">
      <c r="A20" s="16"/>
      <c r="C20" s="57"/>
      <c r="D20" s="57"/>
      <c r="E20" s="57"/>
      <c r="F20" s="57"/>
    </row>
    <row r="21" spans="1:6" x14ac:dyDescent="0.2">
      <c r="A21" s="16"/>
      <c r="C21" s="57"/>
      <c r="D21" s="57"/>
      <c r="E21" s="57"/>
      <c r="F21" s="57"/>
    </row>
    <row r="22" spans="1:6" x14ac:dyDescent="0.2">
      <c r="A22" s="16"/>
      <c r="C22" s="57"/>
      <c r="D22" s="57"/>
      <c r="E22" s="57"/>
      <c r="F22" s="57"/>
    </row>
    <row r="23" spans="1:6" x14ac:dyDescent="0.2">
      <c r="A23" s="26"/>
      <c r="C23" s="57"/>
      <c r="D23" s="57"/>
      <c r="E23" s="57"/>
      <c r="F23" s="57"/>
    </row>
    <row r="24" spans="1:6" x14ac:dyDescent="0.2">
      <c r="A24" s="26"/>
      <c r="C24" s="57"/>
      <c r="D24" s="57"/>
      <c r="E24" s="57"/>
      <c r="F24" s="57"/>
    </row>
    <row r="25" spans="1:6" x14ac:dyDescent="0.2">
      <c r="A25" s="26"/>
      <c r="C25" s="57"/>
      <c r="D25" s="57"/>
      <c r="E25" s="57"/>
      <c r="F25" s="57"/>
    </row>
    <row r="26" spans="1:6" x14ac:dyDescent="0.2">
      <c r="A26" s="26"/>
      <c r="C26" s="57"/>
      <c r="D26" s="57"/>
      <c r="E26" s="57"/>
      <c r="F26" s="57"/>
    </row>
    <row r="27" spans="1:6" x14ac:dyDescent="0.2">
      <c r="A27" s="26"/>
      <c r="C27" s="57"/>
      <c r="D27" s="57"/>
      <c r="E27" s="57"/>
      <c r="F27" s="57"/>
    </row>
    <row r="28" spans="1:6" x14ac:dyDescent="0.2">
      <c r="A28" s="26"/>
      <c r="C28" s="57"/>
      <c r="D28" s="57"/>
      <c r="E28" s="57"/>
      <c r="F28" s="57"/>
    </row>
    <row r="29" spans="1:6" x14ac:dyDescent="0.2">
      <c r="A29" s="26"/>
      <c r="C29" s="57"/>
      <c r="D29" s="57"/>
      <c r="E29" s="57"/>
      <c r="F29" s="57"/>
    </row>
    <row r="30" spans="1:6" x14ac:dyDescent="0.2">
      <c r="A30" s="26"/>
      <c r="C30" s="57"/>
      <c r="D30" s="57"/>
      <c r="E30" s="57"/>
      <c r="F30" s="57"/>
    </row>
    <row r="31" spans="1:6" x14ac:dyDescent="0.2">
      <c r="A31" s="26"/>
      <c r="C31" s="57"/>
      <c r="D31" s="57"/>
      <c r="E31" s="57"/>
      <c r="F31" s="57"/>
    </row>
    <row r="32" spans="1:6" x14ac:dyDescent="0.2">
      <c r="A32" s="26"/>
      <c r="C32" s="57"/>
      <c r="D32" s="57"/>
      <c r="E32" s="57"/>
      <c r="F32" s="57"/>
    </row>
    <row r="33" spans="1:6" x14ac:dyDescent="0.2">
      <c r="A33" s="26"/>
      <c r="C33" s="57"/>
      <c r="D33" s="57"/>
      <c r="E33" s="57"/>
      <c r="F33" s="57"/>
    </row>
    <row r="34" spans="1:6" x14ac:dyDescent="0.2">
      <c r="A34" s="26"/>
      <c r="C34" s="57"/>
      <c r="D34" s="57"/>
      <c r="E34" s="57"/>
      <c r="F34" s="57"/>
    </row>
    <row r="35" spans="1:6" x14ac:dyDescent="0.2">
      <c r="A35" s="26"/>
      <c r="C35" s="57"/>
      <c r="D35" s="57"/>
      <c r="E35" s="57"/>
      <c r="F35" s="57"/>
    </row>
    <row r="36" spans="1:6" x14ac:dyDescent="0.2">
      <c r="A36" s="26"/>
      <c r="C36" s="57"/>
      <c r="D36" s="57"/>
      <c r="E36" s="57"/>
      <c r="F36" s="57"/>
    </row>
    <row r="37" spans="1:6" x14ac:dyDescent="0.2">
      <c r="A37" s="26"/>
      <c r="C37" s="57"/>
      <c r="D37" s="57"/>
      <c r="E37" s="57"/>
      <c r="F37" s="57"/>
    </row>
    <row r="38" spans="1:6" x14ac:dyDescent="0.2">
      <c r="A38" s="26"/>
      <c r="C38" s="57"/>
      <c r="D38" s="57"/>
      <c r="E38" s="57"/>
      <c r="F38" s="57"/>
    </row>
    <row r="39" spans="1:6" x14ac:dyDescent="0.2">
      <c r="A39" s="26"/>
      <c r="C39" s="57"/>
      <c r="D39" s="57"/>
      <c r="E39" s="57"/>
      <c r="F39" s="57"/>
    </row>
    <row r="40" spans="1:6" x14ac:dyDescent="0.2">
      <c r="A40" s="26"/>
      <c r="C40" s="57"/>
      <c r="D40" s="57"/>
      <c r="E40" s="57"/>
      <c r="F40" s="57"/>
    </row>
    <row r="41" spans="1:6" x14ac:dyDescent="0.2">
      <c r="A41" s="26"/>
      <c r="C41" s="57"/>
      <c r="D41" s="57"/>
      <c r="E41" s="57"/>
      <c r="F41" s="57"/>
    </row>
    <row r="42" spans="1:6" x14ac:dyDescent="0.2">
      <c r="A42" s="26"/>
      <c r="C42" s="57"/>
      <c r="D42" s="57"/>
      <c r="E42" s="57"/>
      <c r="F42" s="57"/>
    </row>
    <row r="43" spans="1:6" x14ac:dyDescent="0.2">
      <c r="A43" s="26"/>
      <c r="C43" s="57"/>
      <c r="D43" s="57"/>
      <c r="E43" s="57"/>
      <c r="F43" s="57"/>
    </row>
    <row r="44" spans="1:6" x14ac:dyDescent="0.2">
      <c r="A44" s="26"/>
      <c r="C44" s="57"/>
      <c r="D44" s="57"/>
      <c r="E44" s="57"/>
      <c r="F44" s="57"/>
    </row>
    <row r="45" spans="1:6" x14ac:dyDescent="0.2">
      <c r="A45" s="26"/>
      <c r="C45" s="57"/>
      <c r="D45" s="57"/>
      <c r="E45" s="57"/>
      <c r="F45" s="57"/>
    </row>
    <row r="46" spans="1:6" x14ac:dyDescent="0.2">
      <c r="A46" s="26"/>
      <c r="C46" s="57"/>
      <c r="D46" s="57"/>
      <c r="E46" s="57"/>
      <c r="F46" s="57"/>
    </row>
    <row r="47" spans="1:6" x14ac:dyDescent="0.2">
      <c r="A47" s="26"/>
      <c r="C47" s="57"/>
      <c r="D47" s="57"/>
      <c r="E47" s="57"/>
      <c r="F47" s="57"/>
    </row>
    <row r="48" spans="1:6" x14ac:dyDescent="0.2">
      <c r="A48" s="26"/>
      <c r="C48" s="57"/>
      <c r="D48" s="57"/>
      <c r="E48" s="57"/>
      <c r="F48" s="57"/>
    </row>
    <row r="49" spans="1:6" x14ac:dyDescent="0.2">
      <c r="A49" s="26"/>
      <c r="C49" s="57"/>
      <c r="D49" s="57"/>
      <c r="E49" s="57"/>
      <c r="F49" s="57"/>
    </row>
    <row r="50" spans="1:6" x14ac:dyDescent="0.2">
      <c r="A50" s="26"/>
      <c r="C50" s="57"/>
      <c r="D50" s="57"/>
      <c r="E50" s="57"/>
      <c r="F50" s="57"/>
    </row>
    <row r="51" spans="1:6" x14ac:dyDescent="0.2">
      <c r="A51" s="26"/>
      <c r="C51" s="57"/>
      <c r="D51" s="57"/>
      <c r="E51" s="57"/>
      <c r="F51" s="57"/>
    </row>
    <row r="52" spans="1:6" x14ac:dyDescent="0.2">
      <c r="A52" s="26"/>
      <c r="C52" s="57"/>
      <c r="D52" s="57"/>
      <c r="E52" s="57"/>
      <c r="F52" s="57"/>
    </row>
    <row r="53" spans="1:6" x14ac:dyDescent="0.2">
      <c r="A53" s="26"/>
      <c r="C53" s="57"/>
      <c r="D53" s="57"/>
      <c r="E53" s="57"/>
      <c r="F53" s="57"/>
    </row>
    <row r="54" spans="1:6" x14ac:dyDescent="0.2">
      <c r="A54" s="26"/>
      <c r="C54" s="57"/>
      <c r="D54" s="57"/>
      <c r="E54" s="57"/>
      <c r="F54" s="57"/>
    </row>
    <row r="55" spans="1:6" x14ac:dyDescent="0.2">
      <c r="A55" s="26"/>
      <c r="C55" s="57"/>
      <c r="D55" s="57"/>
      <c r="E55" s="57"/>
      <c r="F55" s="57"/>
    </row>
    <row r="56" spans="1:6" x14ac:dyDescent="0.2">
      <c r="A56" s="26"/>
      <c r="C56" s="57"/>
      <c r="D56" s="57"/>
      <c r="E56" s="57"/>
      <c r="F56" s="57"/>
    </row>
    <row r="57" spans="1:6" x14ac:dyDescent="0.2">
      <c r="C57" s="57"/>
      <c r="D57" s="57"/>
      <c r="E57" s="57"/>
      <c r="F57" s="57"/>
    </row>
    <row r="58" spans="1:6" x14ac:dyDescent="0.2">
      <c r="C58" s="57"/>
      <c r="D58" s="57"/>
      <c r="E58" s="57"/>
      <c r="F58" s="57"/>
    </row>
    <row r="59" spans="1:6" x14ac:dyDescent="0.2">
      <c r="C59" s="57"/>
      <c r="D59" s="57"/>
      <c r="E59" s="57"/>
      <c r="F59" s="57"/>
    </row>
    <row r="60" spans="1:6" x14ac:dyDescent="0.2">
      <c r="C60" s="57"/>
      <c r="D60" s="57"/>
      <c r="E60" s="57"/>
      <c r="F60" s="57"/>
    </row>
  </sheetData>
  <hyperlinks>
    <hyperlink ref="A2" location="Forside!A1" display="Retur til forside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5"/>
  <dimension ref="A1:H24"/>
  <sheetViews>
    <sheetView zoomScaleNormal="100" workbookViewId="0"/>
  </sheetViews>
  <sheetFormatPr defaultColWidth="9.140625" defaultRowHeight="12.75" x14ac:dyDescent="0.2"/>
  <cols>
    <col min="1" max="1" width="12.7109375" style="25" customWidth="1"/>
    <col min="2" max="2" width="18.140625" style="25" customWidth="1"/>
    <col min="3" max="3" width="11.7109375" style="25" bestFit="1" customWidth="1"/>
    <col min="4" max="6" width="11.28515625" style="25" bestFit="1" customWidth="1"/>
    <col min="7" max="7" width="11.5703125" style="25" bestFit="1" customWidth="1"/>
    <col min="8" max="8" width="12.28515625" style="25" bestFit="1" customWidth="1"/>
    <col min="9" max="38" width="9.140625" style="25" customWidth="1"/>
    <col min="39" max="16384" width="9.140625" style="25"/>
  </cols>
  <sheetData>
    <row r="1" spans="1:8" s="28" customFormat="1" ht="36.75" customHeight="1" x14ac:dyDescent="0.25">
      <c r="A1" s="28" t="s">
        <v>1066</v>
      </c>
      <c r="B1" s="28" t="s">
        <v>529</v>
      </c>
    </row>
    <row r="2" spans="1:8" s="30" customFormat="1" ht="25.5" customHeight="1" x14ac:dyDescent="0.2">
      <c r="A2" s="29" t="s">
        <v>2</v>
      </c>
      <c r="B2" s="31" t="s">
        <v>1067</v>
      </c>
      <c r="C2" s="31" t="s">
        <v>669</v>
      </c>
      <c r="D2" s="31" t="s">
        <v>1068</v>
      </c>
      <c r="E2" s="31" t="s">
        <v>1069</v>
      </c>
      <c r="F2" s="31" t="s">
        <v>1070</v>
      </c>
    </row>
    <row r="4" spans="1:8" hidden="1" x14ac:dyDescent="0.2">
      <c r="A4" s="25" t="s">
        <v>4</v>
      </c>
      <c r="B4" s="25" t="s">
        <v>1071</v>
      </c>
      <c r="C4" s="25" t="s">
        <v>1072</v>
      </c>
      <c r="D4" s="25" t="s">
        <v>1073</v>
      </c>
      <c r="E4" s="25" t="s">
        <v>1074</v>
      </c>
      <c r="F4" s="25" t="s">
        <v>1075</v>
      </c>
      <c r="G4" s="25" t="s">
        <v>1076</v>
      </c>
    </row>
    <row r="5" spans="1:8" x14ac:dyDescent="0.2">
      <c r="A5" s="34">
        <v>2006</v>
      </c>
      <c r="B5" s="54">
        <v>5.9113749243465019</v>
      </c>
      <c r="C5" s="54">
        <v>2.110757699031844</v>
      </c>
      <c r="D5" s="54">
        <v>2.7252534821874681</v>
      </c>
      <c r="E5" s="54">
        <v>1.0221564368315066</v>
      </c>
      <c r="F5" s="54">
        <v>-0.11521163145195394</v>
      </c>
      <c r="G5" s="54">
        <v>12.5</v>
      </c>
      <c r="H5" s="34">
        <v>-12</v>
      </c>
    </row>
    <row r="6" spans="1:8" x14ac:dyDescent="0.2">
      <c r="A6" s="34">
        <v>2007</v>
      </c>
      <c r="B6" s="54">
        <v>1.7999777679545081</v>
      </c>
      <c r="C6" s="54">
        <v>1.2332452155136637</v>
      </c>
      <c r="D6" s="54">
        <v>0.38307304051406732</v>
      </c>
      <c r="E6" s="54">
        <v>-0.51698729652536568</v>
      </c>
      <c r="F6" s="54">
        <v>0.85287827640343383</v>
      </c>
      <c r="G6" s="54">
        <v>12.5</v>
      </c>
      <c r="H6" s="34">
        <v>-12</v>
      </c>
    </row>
    <row r="7" spans="1:8" x14ac:dyDescent="0.2">
      <c r="A7" s="34">
        <v>2008</v>
      </c>
      <c r="B7" s="54">
        <v>-1.3132286211249844</v>
      </c>
      <c r="C7" s="54">
        <v>0.34125125492701047</v>
      </c>
      <c r="D7" s="54">
        <v>0.77521382598482069</v>
      </c>
      <c r="E7" s="54">
        <v>-1.46258017063101</v>
      </c>
      <c r="F7" s="54">
        <v>-0.91900320423975013</v>
      </c>
      <c r="G7" s="54">
        <v>12.5</v>
      </c>
      <c r="H7" s="34">
        <v>-12</v>
      </c>
    </row>
    <row r="8" spans="1:8" x14ac:dyDescent="0.2">
      <c r="A8" s="34">
        <v>2009</v>
      </c>
      <c r="B8" s="54">
        <v>-9.8608278061949495</v>
      </c>
      <c r="C8" s="54">
        <v>-2.4307786704390968</v>
      </c>
      <c r="D8" s="54">
        <v>-2.6147104558948824</v>
      </c>
      <c r="E8" s="54">
        <v>-1.5037743344824412</v>
      </c>
      <c r="F8" s="54">
        <v>-3.4494946240081834</v>
      </c>
      <c r="G8" s="54">
        <v>12.5</v>
      </c>
      <c r="H8" s="34">
        <v>-12</v>
      </c>
    </row>
    <row r="9" spans="1:8" x14ac:dyDescent="0.2">
      <c r="A9" s="34">
        <v>2010</v>
      </c>
      <c r="B9" s="54">
        <v>7.3078368659884596E-2</v>
      </c>
      <c r="C9" s="54">
        <v>0.59548177316574391</v>
      </c>
      <c r="D9" s="54">
        <v>-1.5562522158086984</v>
      </c>
      <c r="E9" s="54">
        <v>-0.57729818597554083</v>
      </c>
      <c r="F9" s="54">
        <v>1.8889649275659071</v>
      </c>
      <c r="G9" s="54">
        <v>12.5</v>
      </c>
      <c r="H9" s="34">
        <v>-12</v>
      </c>
    </row>
    <row r="10" spans="1:8" x14ac:dyDescent="0.2">
      <c r="A10" s="34">
        <v>2011</v>
      </c>
      <c r="B10" s="54">
        <v>1.5803637789257197</v>
      </c>
      <c r="C10" s="54">
        <v>0.2104611964252307</v>
      </c>
      <c r="D10" s="54">
        <v>-1.0331160167708338</v>
      </c>
      <c r="E10" s="54">
        <v>0.93542735276264788</v>
      </c>
      <c r="F10" s="54">
        <v>1.4675910708955144</v>
      </c>
      <c r="G10" s="54">
        <v>12.5</v>
      </c>
      <c r="H10" s="34">
        <v>-12</v>
      </c>
    </row>
    <row r="11" spans="1:8" x14ac:dyDescent="0.2">
      <c r="A11" s="34">
        <v>2012</v>
      </c>
      <c r="B11" s="54">
        <v>0.65643688578504999</v>
      </c>
      <c r="C11" s="54">
        <v>0.38605393634123847</v>
      </c>
      <c r="D11" s="54">
        <v>1.0392064049130838</v>
      </c>
      <c r="E11" s="54">
        <v>-0.36860183241372807</v>
      </c>
      <c r="F11" s="54">
        <v>-0.34174089209257857</v>
      </c>
      <c r="G11" s="54">
        <v>12.5</v>
      </c>
      <c r="H11" s="34">
        <v>-12</v>
      </c>
    </row>
    <row r="12" spans="1:8" x14ac:dyDescent="0.2">
      <c r="A12" s="34">
        <v>2013</v>
      </c>
      <c r="B12" s="54">
        <v>1.2859399444042463</v>
      </c>
      <c r="C12" s="54">
        <v>0.21008001315759567</v>
      </c>
      <c r="D12" s="54">
        <v>1.3567221167857624</v>
      </c>
      <c r="E12" s="54">
        <v>-0.49376846696142368</v>
      </c>
      <c r="F12" s="54">
        <v>0.2210470784948797</v>
      </c>
      <c r="G12" s="54">
        <v>12.5</v>
      </c>
      <c r="H12" s="34">
        <v>-12</v>
      </c>
    </row>
    <row r="13" spans="1:8" x14ac:dyDescent="0.2">
      <c r="A13" s="34">
        <v>2014</v>
      </c>
      <c r="B13" s="54">
        <v>1.6189046394126327</v>
      </c>
      <c r="C13" s="54">
        <v>0.67840158114419535</v>
      </c>
      <c r="D13" s="54">
        <v>0.15177957930635622</v>
      </c>
      <c r="E13" s="54">
        <v>0.39392587877405266</v>
      </c>
      <c r="F13" s="54">
        <v>0.48982060897604085</v>
      </c>
      <c r="G13" s="54">
        <v>12.5</v>
      </c>
      <c r="H13" s="34">
        <v>-12</v>
      </c>
    </row>
    <row r="14" spans="1:8" x14ac:dyDescent="0.2">
      <c r="A14" s="25">
        <v>2015</v>
      </c>
      <c r="B14" s="54">
        <v>3.5612078019755078</v>
      </c>
      <c r="C14" s="54">
        <v>1.68412073501056</v>
      </c>
      <c r="D14" s="54">
        <v>1.5569825742163275</v>
      </c>
      <c r="E14" s="54">
        <v>0.32139665614248869</v>
      </c>
      <c r="F14" s="54">
        <v>-8.8676763968523389E-3</v>
      </c>
      <c r="G14" s="54">
        <v>12.5</v>
      </c>
      <c r="H14" s="34">
        <v>-12</v>
      </c>
    </row>
    <row r="15" spans="1:8" x14ac:dyDescent="0.2">
      <c r="A15" s="25">
        <v>2016</v>
      </c>
      <c r="B15" s="54">
        <v>3.2085635095492115</v>
      </c>
      <c r="C15" s="54">
        <v>1.5322235854728976</v>
      </c>
      <c r="D15" s="54">
        <v>1.591379244643373</v>
      </c>
      <c r="E15" s="54">
        <v>0.41583334450228843</v>
      </c>
      <c r="F15" s="54">
        <v>-0.45401704885369459</v>
      </c>
      <c r="G15" s="54">
        <v>12.5</v>
      </c>
      <c r="H15" s="34">
        <v>-12</v>
      </c>
    </row>
    <row r="16" spans="1:8" x14ac:dyDescent="0.2">
      <c r="A16" s="25">
        <v>2017</v>
      </c>
      <c r="B16" s="54">
        <v>3.1895164545208798</v>
      </c>
      <c r="C16" s="54">
        <v>1.5133749657026507</v>
      </c>
      <c r="D16" s="54">
        <v>1.0118571289614622</v>
      </c>
      <c r="E16" s="54">
        <v>0.81988755992779516</v>
      </c>
      <c r="F16" s="54">
        <v>-0.23492803360802902</v>
      </c>
      <c r="G16" s="54">
        <v>12.5</v>
      </c>
      <c r="H16" s="34">
        <v>-12</v>
      </c>
    </row>
    <row r="17" spans="1:8" x14ac:dyDescent="0.2">
      <c r="A17" s="25">
        <v>2018</v>
      </c>
      <c r="B17" s="54">
        <v>4.2036179253509109</v>
      </c>
      <c r="C17" s="54">
        <v>1.7949388306185108</v>
      </c>
      <c r="D17" s="54">
        <v>1.7897325558996457</v>
      </c>
      <c r="E17" s="54">
        <v>0.78477442679034537</v>
      </c>
      <c r="F17" s="54">
        <v>-0.22822586475265025</v>
      </c>
      <c r="G17" s="54">
        <v>12.5</v>
      </c>
      <c r="H17" s="34">
        <v>-12</v>
      </c>
    </row>
    <row r="18" spans="1:8" x14ac:dyDescent="0.2">
      <c r="A18" s="25">
        <v>2019</v>
      </c>
      <c r="B18" s="54">
        <v>2.4105420129653554</v>
      </c>
      <c r="C18" s="54">
        <v>1.8124355544604258</v>
      </c>
      <c r="D18" s="54">
        <v>0.14594025796486895</v>
      </c>
      <c r="E18" s="54">
        <v>0.14888889229804117</v>
      </c>
      <c r="F18" s="54">
        <v>0.30578024506578599</v>
      </c>
      <c r="G18" s="54">
        <v>12.5</v>
      </c>
      <c r="H18" s="34">
        <v>-12</v>
      </c>
    </row>
    <row r="19" spans="1:8" x14ac:dyDescent="0.2">
      <c r="A19" s="25">
        <v>2020</v>
      </c>
      <c r="B19" s="54">
        <v>2.6532202416844619</v>
      </c>
      <c r="C19" s="54">
        <v>2.0108017932108746</v>
      </c>
      <c r="D19" s="54">
        <v>0.62835833723927637</v>
      </c>
      <c r="E19" s="54">
        <v>1.0321054616315314E-2</v>
      </c>
      <c r="F19" s="54">
        <v>9.2000362059805971E-3</v>
      </c>
      <c r="G19" s="54">
        <v>12.5</v>
      </c>
      <c r="H19" s="34">
        <v>-12</v>
      </c>
    </row>
    <row r="20" spans="1:8" x14ac:dyDescent="0.2">
      <c r="A20" s="25">
        <v>2021</v>
      </c>
      <c r="B20" s="54">
        <v>2.2049435328445499</v>
      </c>
      <c r="C20" s="54">
        <v>2.0253718806226333</v>
      </c>
      <c r="D20" s="54">
        <v>0.26829665104879641</v>
      </c>
      <c r="E20" s="54">
        <v>-0.11269281739244316</v>
      </c>
      <c r="F20" s="54">
        <v>7.357662613536914E-3</v>
      </c>
      <c r="G20" s="54">
        <v>12.5</v>
      </c>
      <c r="H20" s="34">
        <v>-12</v>
      </c>
    </row>
    <row r="21" spans="1:8" x14ac:dyDescent="0.2">
      <c r="A21" s="25">
        <v>2022</v>
      </c>
      <c r="B21" s="54">
        <v>1.5692551181323289</v>
      </c>
      <c r="C21" s="54">
        <v>1.5488775783477888</v>
      </c>
      <c r="D21" s="54">
        <v>4.1134889772283231E-2</v>
      </c>
      <c r="E21" s="54">
        <v>-5.0890574176758102E-2</v>
      </c>
      <c r="F21" s="54">
        <v>6.8413352421192782E-3</v>
      </c>
      <c r="G21" s="54">
        <v>12.5</v>
      </c>
      <c r="H21" s="34">
        <v>-12</v>
      </c>
    </row>
    <row r="22" spans="1:8" x14ac:dyDescent="0.2">
      <c r="A22" s="25">
        <v>2023</v>
      </c>
      <c r="B22" s="54">
        <v>1.2348808401995592</v>
      </c>
      <c r="C22" s="54">
        <v>1.3435108742865705</v>
      </c>
      <c r="D22" s="54">
        <v>-0.11836753287209667</v>
      </c>
      <c r="E22" s="54">
        <v>-2.5248431655488606E-2</v>
      </c>
      <c r="F22" s="54">
        <v>5.9442107458164807E-3</v>
      </c>
      <c r="G22" s="54">
        <v>12.5</v>
      </c>
      <c r="H22" s="34">
        <v>-12</v>
      </c>
    </row>
    <row r="23" spans="1:8" x14ac:dyDescent="0.2">
      <c r="A23" s="25">
        <v>2024</v>
      </c>
      <c r="B23" s="54">
        <v>1.5670419277695524</v>
      </c>
      <c r="C23" s="54">
        <v>1.5649669215913857</v>
      </c>
      <c r="D23" s="54">
        <v>-0.16919496059693262</v>
      </c>
      <c r="E23" s="54">
        <v>0.12940508829123309</v>
      </c>
      <c r="F23" s="54">
        <v>5.0964421672564679E-3</v>
      </c>
      <c r="G23" s="54">
        <v>12.5</v>
      </c>
      <c r="H23" s="34">
        <v>6</v>
      </c>
    </row>
    <row r="24" spans="1:8" x14ac:dyDescent="0.2">
      <c r="A24" s="25">
        <v>2025</v>
      </c>
      <c r="B24" s="54">
        <v>1.6896353283472942</v>
      </c>
      <c r="C24" s="54">
        <v>1.5753880778620852</v>
      </c>
      <c r="D24" s="54">
        <v>-0.10017095075078503</v>
      </c>
      <c r="E24" s="54">
        <v>0.17757020714751923</v>
      </c>
      <c r="F24" s="54">
        <v>3.6444374521297208E-3</v>
      </c>
      <c r="G24" s="54"/>
      <c r="H24" s="34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2"/>
  <dimension ref="A1:F40"/>
  <sheetViews>
    <sheetView workbookViewId="0"/>
  </sheetViews>
  <sheetFormatPr defaultColWidth="9.140625" defaultRowHeight="12.75" x14ac:dyDescent="0.2"/>
  <cols>
    <col min="1" max="1" width="12.7109375" style="25" customWidth="1"/>
    <col min="2" max="2" width="18.140625" style="25" customWidth="1"/>
    <col min="3" max="3" width="27" style="25" customWidth="1"/>
    <col min="4" max="4" width="11.7109375" style="25" bestFit="1" customWidth="1"/>
    <col min="5" max="5" width="23.140625" style="25" customWidth="1"/>
    <col min="6" max="32" width="9.140625" style="25" customWidth="1"/>
    <col min="33" max="16384" width="9.140625" style="25"/>
  </cols>
  <sheetData>
    <row r="1" spans="1:6" s="46" customFormat="1" ht="36.75" customHeight="1" x14ac:dyDescent="0.25">
      <c r="A1" s="46" t="s">
        <v>1057</v>
      </c>
      <c r="B1" s="46" t="s">
        <v>531</v>
      </c>
    </row>
    <row r="2" spans="1:6" s="47" customFormat="1" ht="25.5" customHeight="1" x14ac:dyDescent="0.2">
      <c r="A2" s="29" t="s">
        <v>2</v>
      </c>
      <c r="C2" s="48" t="s">
        <v>1058</v>
      </c>
      <c r="D2" s="48" t="s">
        <v>1059</v>
      </c>
      <c r="E2" s="48"/>
      <c r="F2" s="48"/>
    </row>
    <row r="4" spans="1:6" hidden="1" x14ac:dyDescent="0.2">
      <c r="B4" s="25" t="s">
        <v>4</v>
      </c>
      <c r="C4" s="25" t="s">
        <v>1060</v>
      </c>
      <c r="D4" s="25" t="s">
        <v>1061</v>
      </c>
    </row>
    <row r="5" spans="1:6" x14ac:dyDescent="0.2">
      <c r="A5" s="33" t="str">
        <f>LEFT(B5,4)</f>
        <v>2010</v>
      </c>
      <c r="B5" s="32" t="s">
        <v>36</v>
      </c>
      <c r="C5" s="34">
        <v>209639</v>
      </c>
      <c r="D5" s="34">
        <v>216249.8</v>
      </c>
    </row>
    <row r="6" spans="1:6" x14ac:dyDescent="0.2">
      <c r="A6" s="33" t="str">
        <f t="shared" ref="A6:A38" si="0">LEFT(B6,4)</f>
        <v>2010</v>
      </c>
      <c r="B6" s="32" t="s">
        <v>37</v>
      </c>
      <c r="C6" s="34">
        <v>207530.8</v>
      </c>
      <c r="D6" s="34">
        <v>214250.4</v>
      </c>
    </row>
    <row r="7" spans="1:6" x14ac:dyDescent="0.2">
      <c r="A7" s="33" t="str">
        <f t="shared" si="0"/>
        <v>2010</v>
      </c>
      <c r="B7" s="32" t="s">
        <v>38</v>
      </c>
      <c r="C7" s="34">
        <v>208077.9</v>
      </c>
      <c r="D7" s="34">
        <v>215250.1</v>
      </c>
    </row>
    <row r="8" spans="1:6" x14ac:dyDescent="0.2">
      <c r="A8" s="33" t="str">
        <f t="shared" si="0"/>
        <v>2010</v>
      </c>
      <c r="B8" s="32" t="s">
        <v>39</v>
      </c>
      <c r="C8" s="34">
        <v>208550.3</v>
      </c>
      <c r="D8" s="34">
        <v>216349.8</v>
      </c>
    </row>
    <row r="9" spans="1:6" x14ac:dyDescent="0.2">
      <c r="A9" s="33" t="str">
        <f t="shared" si="0"/>
        <v>2011</v>
      </c>
      <c r="B9" s="32" t="s">
        <v>40</v>
      </c>
      <c r="C9" s="34">
        <v>205641</v>
      </c>
      <c r="D9" s="34">
        <v>213349.3</v>
      </c>
    </row>
    <row r="10" spans="1:6" x14ac:dyDescent="0.2">
      <c r="A10" s="33" t="str">
        <f t="shared" si="0"/>
        <v>2011</v>
      </c>
      <c r="B10" s="32" t="s">
        <v>41</v>
      </c>
      <c r="C10" s="34">
        <v>208935.3</v>
      </c>
      <c r="D10" s="34">
        <v>216448.6</v>
      </c>
    </row>
    <row r="11" spans="1:6" x14ac:dyDescent="0.2">
      <c r="A11" s="33" t="str">
        <f t="shared" si="0"/>
        <v>2011</v>
      </c>
      <c r="B11" s="32" t="s">
        <v>42</v>
      </c>
      <c r="C11" s="34">
        <v>210011.6</v>
      </c>
      <c r="D11" s="34">
        <v>217147.9</v>
      </c>
    </row>
    <row r="12" spans="1:6" x14ac:dyDescent="0.2">
      <c r="A12" s="33" t="str">
        <f t="shared" si="0"/>
        <v>2011</v>
      </c>
      <c r="B12" s="32" t="s">
        <v>43</v>
      </c>
      <c r="C12" s="34">
        <v>210401.9</v>
      </c>
      <c r="D12" s="34">
        <v>217547.1</v>
      </c>
    </row>
    <row r="13" spans="1:6" x14ac:dyDescent="0.2">
      <c r="A13" s="33" t="str">
        <f t="shared" si="0"/>
        <v>2012</v>
      </c>
      <c r="B13" s="32" t="s">
        <v>44</v>
      </c>
      <c r="C13" s="34">
        <v>209437.7</v>
      </c>
      <c r="D13" s="34">
        <v>216647.4</v>
      </c>
    </row>
    <row r="14" spans="1:6" x14ac:dyDescent="0.2">
      <c r="A14" s="33" t="str">
        <f t="shared" si="0"/>
        <v>2012</v>
      </c>
      <c r="B14" s="32" t="s">
        <v>45</v>
      </c>
      <c r="C14" s="34">
        <v>210556.5</v>
      </c>
      <c r="D14" s="34">
        <v>217639.9</v>
      </c>
    </row>
    <row r="15" spans="1:6" x14ac:dyDescent="0.2">
      <c r="A15" s="33" t="str">
        <f t="shared" si="0"/>
        <v>2012</v>
      </c>
      <c r="B15" s="32" t="s">
        <v>46</v>
      </c>
      <c r="C15" s="34">
        <v>208419.1</v>
      </c>
      <c r="D15" s="34">
        <v>216839.5</v>
      </c>
    </row>
    <row r="16" spans="1:6" x14ac:dyDescent="0.2">
      <c r="A16" s="33" t="str">
        <f t="shared" si="0"/>
        <v>2012</v>
      </c>
      <c r="B16" s="32" t="s">
        <v>47</v>
      </c>
      <c r="C16" s="34">
        <v>209865.5</v>
      </c>
      <c r="D16" s="34">
        <v>217543.8</v>
      </c>
    </row>
    <row r="17" spans="1:4" x14ac:dyDescent="0.2">
      <c r="A17" s="33" t="str">
        <f t="shared" si="0"/>
        <v>2013</v>
      </c>
      <c r="B17" s="32" t="s">
        <v>48</v>
      </c>
      <c r="C17" s="34">
        <v>209832.1</v>
      </c>
      <c r="D17" s="34">
        <v>217647.1</v>
      </c>
    </row>
    <row r="18" spans="1:4" x14ac:dyDescent="0.2">
      <c r="A18" s="33" t="str">
        <f t="shared" si="0"/>
        <v>2013</v>
      </c>
      <c r="B18" s="32" t="s">
        <v>49</v>
      </c>
      <c r="C18" s="34">
        <v>209694.2</v>
      </c>
      <c r="D18" s="34">
        <v>217744.4</v>
      </c>
    </row>
    <row r="19" spans="1:4" x14ac:dyDescent="0.2">
      <c r="A19" s="33" t="str">
        <f t="shared" si="0"/>
        <v>2013</v>
      </c>
      <c r="B19" s="32" t="s">
        <v>50</v>
      </c>
      <c r="C19" s="34">
        <v>209442.2</v>
      </c>
      <c r="D19" s="34">
        <v>217752.7</v>
      </c>
    </row>
    <row r="20" spans="1:4" x14ac:dyDescent="0.2">
      <c r="A20" s="33" t="str">
        <f t="shared" si="0"/>
        <v>2013</v>
      </c>
      <c r="B20" s="32" t="s">
        <v>51</v>
      </c>
      <c r="C20" s="34">
        <v>209314.1</v>
      </c>
      <c r="D20" s="34">
        <v>217958.39999999999</v>
      </c>
    </row>
    <row r="21" spans="1:4" x14ac:dyDescent="0.2">
      <c r="A21" s="33" t="str">
        <f t="shared" si="0"/>
        <v>2014</v>
      </c>
      <c r="B21" s="32" t="s">
        <v>52</v>
      </c>
      <c r="C21" s="34">
        <v>208161.1</v>
      </c>
      <c r="D21" s="34">
        <v>217057.9</v>
      </c>
    </row>
    <row r="22" spans="1:4" x14ac:dyDescent="0.2">
      <c r="A22" s="33" t="str">
        <f t="shared" si="0"/>
        <v>2014</v>
      </c>
      <c r="B22" s="32" t="s">
        <v>53</v>
      </c>
      <c r="C22" s="34">
        <v>211048.3</v>
      </c>
      <c r="D22" s="34">
        <v>219556.9</v>
      </c>
    </row>
    <row r="23" spans="1:4" x14ac:dyDescent="0.2">
      <c r="A23" s="33" t="str">
        <f t="shared" si="0"/>
        <v>2014</v>
      </c>
      <c r="B23" s="32" t="s">
        <v>54</v>
      </c>
      <c r="C23" s="34">
        <v>212649.8</v>
      </c>
      <c r="D23" s="34">
        <v>221052.3</v>
      </c>
    </row>
    <row r="24" spans="1:4" x14ac:dyDescent="0.2">
      <c r="A24" s="33" t="str">
        <f t="shared" si="0"/>
        <v>2014</v>
      </c>
      <c r="B24" s="32" t="s">
        <v>55</v>
      </c>
      <c r="C24" s="34">
        <v>212961.1</v>
      </c>
      <c r="D24" s="34">
        <v>221552.7</v>
      </c>
    </row>
    <row r="25" spans="1:4" x14ac:dyDescent="0.2">
      <c r="A25" s="33" t="str">
        <f t="shared" si="0"/>
        <v>2015</v>
      </c>
      <c r="B25" s="32" t="s">
        <v>56</v>
      </c>
      <c r="C25" s="34">
        <v>212612</v>
      </c>
      <c r="D25" s="34">
        <v>221255.2</v>
      </c>
    </row>
    <row r="26" spans="1:4" x14ac:dyDescent="0.2">
      <c r="A26" s="33" t="str">
        <f t="shared" si="0"/>
        <v>2015</v>
      </c>
      <c r="B26" s="32" t="s">
        <v>57</v>
      </c>
      <c r="C26" s="34">
        <v>213355</v>
      </c>
      <c r="D26" s="34">
        <v>222155.7</v>
      </c>
    </row>
    <row r="27" spans="1:4" x14ac:dyDescent="0.2">
      <c r="A27" s="33" t="str">
        <f t="shared" si="0"/>
        <v>2015</v>
      </c>
      <c r="B27" s="32" t="s">
        <v>58</v>
      </c>
      <c r="C27" s="34">
        <v>215286.3</v>
      </c>
      <c r="D27" s="34">
        <v>224559.4</v>
      </c>
    </row>
    <row r="28" spans="1:4" x14ac:dyDescent="0.2">
      <c r="A28" s="33" t="str">
        <f t="shared" si="0"/>
        <v>2015</v>
      </c>
      <c r="B28" s="32" t="s">
        <v>59</v>
      </c>
      <c r="C28" s="34">
        <v>215979.3</v>
      </c>
      <c r="D28" s="34">
        <v>225159.7</v>
      </c>
    </row>
    <row r="29" spans="1:4" x14ac:dyDescent="0.2">
      <c r="A29" s="33" t="str">
        <f t="shared" si="0"/>
        <v>2016</v>
      </c>
      <c r="B29" s="32" t="s">
        <v>60</v>
      </c>
      <c r="C29" s="34">
        <v>217046</v>
      </c>
      <c r="D29" s="34">
        <v>226166</v>
      </c>
    </row>
    <row r="30" spans="1:4" x14ac:dyDescent="0.2">
      <c r="A30" s="33" t="str">
        <f t="shared" si="0"/>
        <v>2016</v>
      </c>
      <c r="B30" s="32" t="s">
        <v>61</v>
      </c>
      <c r="C30" s="34">
        <v>217817.9</v>
      </c>
      <c r="D30" s="34">
        <v>227369.4</v>
      </c>
    </row>
    <row r="31" spans="1:4" x14ac:dyDescent="0.2">
      <c r="A31" s="33" t="str">
        <f t="shared" si="0"/>
        <v>2016</v>
      </c>
      <c r="B31" s="32" t="s">
        <v>62</v>
      </c>
      <c r="C31" s="34">
        <v>217885.8</v>
      </c>
      <c r="D31" s="34">
        <v>227171.9</v>
      </c>
    </row>
    <row r="32" spans="1:4" x14ac:dyDescent="0.2">
      <c r="A32" s="33" t="str">
        <f t="shared" si="0"/>
        <v>2016</v>
      </c>
      <c r="B32" s="32" t="s">
        <v>63</v>
      </c>
      <c r="C32" s="34">
        <v>221288.7</v>
      </c>
      <c r="D32" s="34">
        <v>230769</v>
      </c>
    </row>
    <row r="33" spans="1:4" x14ac:dyDescent="0.2">
      <c r="A33" s="33" t="str">
        <f t="shared" si="0"/>
        <v>2017</v>
      </c>
      <c r="B33" s="32" t="s">
        <v>64</v>
      </c>
      <c r="C33" s="34">
        <v>221273.2</v>
      </c>
      <c r="D33" s="34">
        <v>231068.79999999999</v>
      </c>
    </row>
    <row r="34" spans="1:4" x14ac:dyDescent="0.2">
      <c r="A34" s="33" t="str">
        <f t="shared" si="0"/>
        <v>2017</v>
      </c>
      <c r="B34" s="32" t="s">
        <v>65</v>
      </c>
      <c r="C34" s="34">
        <v>221894.7</v>
      </c>
      <c r="D34" s="34">
        <v>232068.8</v>
      </c>
    </row>
    <row r="35" spans="1:4" x14ac:dyDescent="0.2">
      <c r="A35" s="33" t="str">
        <f t="shared" si="0"/>
        <v>2017</v>
      </c>
      <c r="B35" s="32" t="s">
        <v>66</v>
      </c>
      <c r="C35" s="34">
        <v>221636.3</v>
      </c>
      <c r="D35" s="34">
        <v>229668.7</v>
      </c>
    </row>
    <row r="36" spans="1:4" x14ac:dyDescent="0.2">
      <c r="A36" s="33" t="str">
        <f t="shared" si="0"/>
        <v>2017</v>
      </c>
      <c r="B36" s="32" t="s">
        <v>67</v>
      </c>
      <c r="C36" s="34">
        <v>222374</v>
      </c>
      <c r="D36" s="34">
        <v>233168.3</v>
      </c>
    </row>
    <row r="37" spans="1:4" x14ac:dyDescent="0.2">
      <c r="A37" s="33" t="str">
        <f t="shared" si="0"/>
        <v>2018</v>
      </c>
      <c r="B37" s="25" t="s">
        <v>68</v>
      </c>
      <c r="C37" s="34">
        <v>224217.1</v>
      </c>
      <c r="D37" s="34">
        <v>235567.5</v>
      </c>
    </row>
    <row r="38" spans="1:4" x14ac:dyDescent="0.2">
      <c r="A38" s="33" t="str">
        <f t="shared" si="0"/>
        <v>2018</v>
      </c>
      <c r="B38" s="25" t="s">
        <v>69</v>
      </c>
      <c r="C38" s="34">
        <v>225274.6</v>
      </c>
      <c r="D38" s="34">
        <v>236367.2</v>
      </c>
    </row>
    <row r="39" spans="1:4" x14ac:dyDescent="0.2">
      <c r="C39" s="34"/>
      <c r="D39" s="34"/>
    </row>
    <row r="40" spans="1:4" x14ac:dyDescent="0.2">
      <c r="C40" s="34"/>
      <c r="D40" s="34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3"/>
  <dimension ref="A1:F160"/>
  <sheetViews>
    <sheetView workbookViewId="0"/>
  </sheetViews>
  <sheetFormatPr defaultColWidth="9.140625" defaultRowHeight="12.75" x14ac:dyDescent="0.2"/>
  <cols>
    <col min="1" max="1" width="12.7109375" style="25" customWidth="1"/>
    <col min="2" max="2" width="18.140625" style="25" customWidth="1"/>
    <col min="3" max="3" width="27" style="25" customWidth="1"/>
    <col min="4" max="4" width="30.85546875" style="25" customWidth="1"/>
    <col min="5" max="5" width="23.140625" style="25" customWidth="1"/>
    <col min="6" max="32" width="9.140625" style="25" customWidth="1"/>
    <col min="33" max="16384" width="9.140625" style="25"/>
  </cols>
  <sheetData>
    <row r="1" spans="1:6" s="46" customFormat="1" ht="36.75" customHeight="1" x14ac:dyDescent="0.25">
      <c r="A1" s="46" t="s">
        <v>1051</v>
      </c>
      <c r="B1" s="46" t="s">
        <v>1052</v>
      </c>
    </row>
    <row r="2" spans="1:6" s="47" customFormat="1" ht="25.5" customHeight="1" x14ac:dyDescent="0.2">
      <c r="A2" s="29" t="s">
        <v>2</v>
      </c>
      <c r="C2" s="48" t="s">
        <v>1053</v>
      </c>
      <c r="D2" s="48" t="s">
        <v>1054</v>
      </c>
      <c r="E2" s="48"/>
      <c r="F2" s="48"/>
    </row>
    <row r="4" spans="1:6" hidden="1" x14ac:dyDescent="0.2">
      <c r="B4" s="50"/>
      <c r="C4" s="27" t="s">
        <v>1055</v>
      </c>
      <c r="D4" s="27" t="s">
        <v>1056</v>
      </c>
    </row>
    <row r="5" spans="1:6" x14ac:dyDescent="0.2">
      <c r="A5" s="33" t="str">
        <f t="shared" ref="A5:A68" si="0">+LEFT(B5,4)</f>
        <v>2010</v>
      </c>
      <c r="B5" s="32" t="s">
        <v>139</v>
      </c>
      <c r="C5" s="54">
        <v>105.2</v>
      </c>
      <c r="D5" s="54">
        <v>88.769200998069081</v>
      </c>
    </row>
    <row r="6" spans="1:6" x14ac:dyDescent="0.2">
      <c r="A6" s="33" t="str">
        <f t="shared" si="0"/>
        <v>2010</v>
      </c>
      <c r="B6" s="32" t="s">
        <v>140</v>
      </c>
      <c r="C6" s="54">
        <v>105.4</v>
      </c>
      <c r="D6" s="54">
        <v>88.824300234866243</v>
      </c>
    </row>
    <row r="7" spans="1:6" x14ac:dyDescent="0.2">
      <c r="A7" s="33" t="str">
        <f t="shared" si="0"/>
        <v>2010</v>
      </c>
      <c r="B7" s="32" t="s">
        <v>141</v>
      </c>
      <c r="C7" s="54">
        <v>105.5</v>
      </c>
      <c r="D7" s="54">
        <v>97.924754148383741</v>
      </c>
    </row>
    <row r="8" spans="1:6" x14ac:dyDescent="0.2">
      <c r="A8" s="33" t="str">
        <f t="shared" si="0"/>
        <v>2010</v>
      </c>
      <c r="B8" s="32" t="s">
        <v>142</v>
      </c>
      <c r="C8" s="54">
        <v>105.4</v>
      </c>
      <c r="D8" s="54">
        <v>86.176527539966841</v>
      </c>
    </row>
    <row r="9" spans="1:6" x14ac:dyDescent="0.2">
      <c r="A9" s="33" t="str">
        <f t="shared" si="0"/>
        <v>2010</v>
      </c>
      <c r="B9" s="32" t="s">
        <v>143</v>
      </c>
      <c r="C9" s="54">
        <v>106.2</v>
      </c>
      <c r="D9" s="54">
        <v>89.22645360570823</v>
      </c>
    </row>
    <row r="10" spans="1:6" x14ac:dyDescent="0.2">
      <c r="A10" s="33" t="str">
        <f t="shared" si="0"/>
        <v>2010</v>
      </c>
      <c r="B10" s="32" t="s">
        <v>144</v>
      </c>
      <c r="C10" s="54">
        <v>106.3</v>
      </c>
      <c r="D10" s="54">
        <v>90.05612123992772</v>
      </c>
    </row>
    <row r="11" spans="1:6" x14ac:dyDescent="0.2">
      <c r="A11" s="33" t="str">
        <f t="shared" si="0"/>
        <v>2010</v>
      </c>
      <c r="B11" s="32" t="s">
        <v>145</v>
      </c>
      <c r="C11" s="54">
        <v>105.9</v>
      </c>
      <c r="D11" s="54">
        <v>91.322432718322631</v>
      </c>
    </row>
    <row r="12" spans="1:6" x14ac:dyDescent="0.2">
      <c r="A12" s="33" t="str">
        <f t="shared" si="0"/>
        <v>2010</v>
      </c>
      <c r="B12" s="32" t="s">
        <v>146</v>
      </c>
      <c r="C12" s="54">
        <v>105.1</v>
      </c>
      <c r="D12" s="54">
        <v>89.482547101403355</v>
      </c>
    </row>
    <row r="13" spans="1:6" x14ac:dyDescent="0.2">
      <c r="A13" s="33" t="str">
        <f t="shared" si="0"/>
        <v>2010</v>
      </c>
      <c r="B13" s="32" t="s">
        <v>147</v>
      </c>
      <c r="C13" s="54">
        <v>104.8</v>
      </c>
      <c r="D13" s="54">
        <v>90.763926024226421</v>
      </c>
    </row>
    <row r="14" spans="1:6" x14ac:dyDescent="0.2">
      <c r="A14" s="33" t="str">
        <f t="shared" si="0"/>
        <v>2010</v>
      </c>
      <c r="B14" s="32" t="s">
        <v>148</v>
      </c>
      <c r="C14" s="54">
        <v>104.8</v>
      </c>
      <c r="D14" s="54">
        <v>90.939283846076307</v>
      </c>
    </row>
    <row r="15" spans="1:6" x14ac:dyDescent="0.2">
      <c r="A15" s="33" t="str">
        <f t="shared" si="0"/>
        <v>2010</v>
      </c>
      <c r="B15" s="32" t="s">
        <v>149</v>
      </c>
      <c r="C15" s="54">
        <v>104.6</v>
      </c>
      <c r="D15" s="54">
        <v>90.963700822344975</v>
      </c>
    </row>
    <row r="16" spans="1:6" x14ac:dyDescent="0.2">
      <c r="A16" s="33" t="str">
        <f t="shared" si="0"/>
        <v>2010</v>
      </c>
      <c r="B16" s="32" t="s">
        <v>150</v>
      </c>
      <c r="C16" s="54">
        <v>104.3</v>
      </c>
      <c r="D16" s="54">
        <v>91.874039359684531</v>
      </c>
    </row>
    <row r="17" spans="1:4" x14ac:dyDescent="0.2">
      <c r="A17" s="33" t="str">
        <f t="shared" si="0"/>
        <v>2011</v>
      </c>
      <c r="B17" s="32" t="s">
        <v>151</v>
      </c>
      <c r="C17" s="54">
        <v>104.3</v>
      </c>
      <c r="D17" s="54">
        <v>90.993452144051119</v>
      </c>
    </row>
    <row r="18" spans="1:4" x14ac:dyDescent="0.2">
      <c r="A18" s="33" t="str">
        <f t="shared" si="0"/>
        <v>2011</v>
      </c>
      <c r="B18" s="32" t="s">
        <v>152</v>
      </c>
      <c r="C18" s="54">
        <v>103.9</v>
      </c>
      <c r="D18" s="54">
        <v>91.214817648411582</v>
      </c>
    </row>
    <row r="19" spans="1:4" x14ac:dyDescent="0.2">
      <c r="A19" s="33" t="str">
        <f t="shared" si="0"/>
        <v>2011</v>
      </c>
      <c r="B19" s="32" t="s">
        <v>153</v>
      </c>
      <c r="C19" s="54">
        <v>103.3</v>
      </c>
      <c r="D19" s="54">
        <v>91.30172091200609</v>
      </c>
    </row>
    <row r="20" spans="1:4" x14ac:dyDescent="0.2">
      <c r="A20" s="33" t="str">
        <f t="shared" si="0"/>
        <v>2011</v>
      </c>
      <c r="B20" s="32" t="s">
        <v>154</v>
      </c>
      <c r="C20" s="54">
        <v>103.8</v>
      </c>
      <c r="D20" s="54">
        <v>93.41247721555203</v>
      </c>
    </row>
    <row r="21" spans="1:4" x14ac:dyDescent="0.2">
      <c r="A21" s="33" t="str">
        <f t="shared" si="0"/>
        <v>2011</v>
      </c>
      <c r="B21" s="32" t="s">
        <v>155</v>
      </c>
      <c r="C21" s="54">
        <v>102.5</v>
      </c>
      <c r="D21" s="54">
        <v>89.523362141730317</v>
      </c>
    </row>
    <row r="22" spans="1:4" x14ac:dyDescent="0.2">
      <c r="A22" s="33" t="str">
        <f t="shared" si="0"/>
        <v>2011</v>
      </c>
      <c r="B22" s="32" t="s">
        <v>156</v>
      </c>
      <c r="C22" s="54">
        <v>101.9</v>
      </c>
      <c r="D22" s="54">
        <v>90.375193002898939</v>
      </c>
    </row>
    <row r="23" spans="1:4" x14ac:dyDescent="0.2">
      <c r="A23" s="33" t="str">
        <f t="shared" si="0"/>
        <v>2011</v>
      </c>
      <c r="B23" s="32" t="s">
        <v>157</v>
      </c>
      <c r="C23" s="54">
        <v>101.6</v>
      </c>
      <c r="D23" s="54">
        <v>89.569615199134319</v>
      </c>
    </row>
    <row r="24" spans="1:4" x14ac:dyDescent="0.2">
      <c r="A24" s="33" t="str">
        <f t="shared" si="0"/>
        <v>2011</v>
      </c>
      <c r="B24" s="32" t="s">
        <v>158</v>
      </c>
      <c r="C24" s="54">
        <v>102</v>
      </c>
      <c r="D24" s="54">
        <v>90.226810504747419</v>
      </c>
    </row>
    <row r="25" spans="1:4" x14ac:dyDescent="0.2">
      <c r="A25" s="33" t="str">
        <f t="shared" si="0"/>
        <v>2011</v>
      </c>
      <c r="B25" s="32" t="s">
        <v>159</v>
      </c>
      <c r="C25" s="54">
        <v>101.8</v>
      </c>
      <c r="D25" s="54">
        <v>90.501695056320628</v>
      </c>
    </row>
    <row r="26" spans="1:4" x14ac:dyDescent="0.2">
      <c r="A26" s="33" t="str">
        <f t="shared" si="0"/>
        <v>2011</v>
      </c>
      <c r="B26" s="32" t="s">
        <v>160</v>
      </c>
      <c r="C26" s="54">
        <v>101.5</v>
      </c>
      <c r="D26" s="54">
        <v>89.546310963644274</v>
      </c>
    </row>
    <row r="27" spans="1:4" x14ac:dyDescent="0.2">
      <c r="A27" s="33" t="str">
        <f t="shared" si="0"/>
        <v>2011</v>
      </c>
      <c r="B27" s="32" t="s">
        <v>161</v>
      </c>
      <c r="C27" s="54">
        <v>101</v>
      </c>
      <c r="D27" s="54">
        <v>90.161577351896867</v>
      </c>
    </row>
    <row r="28" spans="1:4" x14ac:dyDescent="0.2">
      <c r="A28" s="33" t="str">
        <f t="shared" si="0"/>
        <v>2011</v>
      </c>
      <c r="B28" s="32" t="s">
        <v>162</v>
      </c>
      <c r="C28" s="54">
        <v>101.1</v>
      </c>
      <c r="D28" s="54">
        <v>92.695980954237129</v>
      </c>
    </row>
    <row r="29" spans="1:4" x14ac:dyDescent="0.2">
      <c r="A29" s="33" t="str">
        <f t="shared" si="0"/>
        <v>2012</v>
      </c>
      <c r="B29" s="32" t="s">
        <v>163</v>
      </c>
      <c r="C29" s="54">
        <v>100.8</v>
      </c>
      <c r="D29" s="54">
        <v>90.524166080169948</v>
      </c>
    </row>
    <row r="30" spans="1:4" x14ac:dyDescent="0.2">
      <c r="A30" s="33" t="str">
        <f t="shared" si="0"/>
        <v>2012</v>
      </c>
      <c r="B30" s="32" t="s">
        <v>164</v>
      </c>
      <c r="C30" s="54">
        <v>99.8</v>
      </c>
      <c r="D30" s="54">
        <v>92.165954552356084</v>
      </c>
    </row>
    <row r="31" spans="1:4" x14ac:dyDescent="0.2">
      <c r="A31" s="33" t="str">
        <f t="shared" si="0"/>
        <v>2012</v>
      </c>
      <c r="B31" s="32" t="s">
        <v>165</v>
      </c>
      <c r="C31" s="54">
        <v>100.4</v>
      </c>
      <c r="D31" s="54">
        <v>94.3643503493754</v>
      </c>
    </row>
    <row r="32" spans="1:4" x14ac:dyDescent="0.2">
      <c r="A32" s="33" t="str">
        <f t="shared" si="0"/>
        <v>2012</v>
      </c>
      <c r="B32" s="32" t="s">
        <v>166</v>
      </c>
      <c r="C32" s="54">
        <v>99.4</v>
      </c>
      <c r="D32" s="54">
        <v>90.376502031101623</v>
      </c>
    </row>
    <row r="33" spans="1:4" x14ac:dyDescent="0.2">
      <c r="A33" s="33" t="str">
        <f t="shared" si="0"/>
        <v>2012</v>
      </c>
      <c r="B33" s="32" t="s">
        <v>167</v>
      </c>
      <c r="C33" s="54">
        <v>99.6</v>
      </c>
      <c r="D33" s="54">
        <v>91.905189931157807</v>
      </c>
    </row>
    <row r="34" spans="1:4" x14ac:dyDescent="0.2">
      <c r="A34" s="33" t="str">
        <f t="shared" si="0"/>
        <v>2012</v>
      </c>
      <c r="B34" s="32" t="s">
        <v>168</v>
      </c>
      <c r="C34" s="54">
        <v>98.6</v>
      </c>
      <c r="D34" s="54">
        <v>92.689644888471761</v>
      </c>
    </row>
    <row r="35" spans="1:4" x14ac:dyDescent="0.2">
      <c r="A35" s="33" t="str">
        <f t="shared" si="0"/>
        <v>2012</v>
      </c>
      <c r="B35" s="32" t="s">
        <v>169</v>
      </c>
      <c r="C35" s="54">
        <v>98.5</v>
      </c>
      <c r="D35" s="54">
        <v>90.591052042647135</v>
      </c>
    </row>
    <row r="36" spans="1:4" x14ac:dyDescent="0.2">
      <c r="A36" s="33" t="str">
        <f t="shared" si="0"/>
        <v>2012</v>
      </c>
      <c r="B36" s="32" t="s">
        <v>170</v>
      </c>
      <c r="C36" s="54">
        <v>98.2</v>
      </c>
      <c r="D36" s="54">
        <v>92.299315782748536</v>
      </c>
    </row>
    <row r="37" spans="1:4" x14ac:dyDescent="0.2">
      <c r="A37" s="33" t="str">
        <f t="shared" si="0"/>
        <v>2012</v>
      </c>
      <c r="B37" s="32" t="s">
        <v>171</v>
      </c>
      <c r="C37" s="54">
        <v>98.7</v>
      </c>
      <c r="D37" s="54">
        <v>92.886261819121302</v>
      </c>
    </row>
    <row r="38" spans="1:4" x14ac:dyDescent="0.2">
      <c r="A38" s="33" t="str">
        <f t="shared" si="0"/>
        <v>2012</v>
      </c>
      <c r="B38" s="32" t="s">
        <v>172</v>
      </c>
      <c r="C38" s="54">
        <v>98.2</v>
      </c>
      <c r="D38" s="54">
        <v>93.009103610431978</v>
      </c>
    </row>
    <row r="39" spans="1:4" x14ac:dyDescent="0.2">
      <c r="A39" s="33" t="str">
        <f t="shared" si="0"/>
        <v>2012</v>
      </c>
      <c r="B39" s="32" t="s">
        <v>173</v>
      </c>
      <c r="C39" s="54">
        <v>97.9</v>
      </c>
      <c r="D39" s="54">
        <v>93.287984730083693</v>
      </c>
    </row>
    <row r="40" spans="1:4" x14ac:dyDescent="0.2">
      <c r="A40" s="33" t="str">
        <f t="shared" si="0"/>
        <v>2012</v>
      </c>
      <c r="B40" s="32" t="s">
        <v>174</v>
      </c>
      <c r="C40" s="54">
        <v>98.4</v>
      </c>
      <c r="D40" s="54">
        <v>91.800421960616887</v>
      </c>
    </row>
    <row r="41" spans="1:4" x14ac:dyDescent="0.2">
      <c r="A41" s="33" t="str">
        <f t="shared" si="0"/>
        <v>2013</v>
      </c>
      <c r="B41" s="32" t="s">
        <v>175</v>
      </c>
      <c r="C41" s="54">
        <v>97.9</v>
      </c>
      <c r="D41" s="54">
        <v>93.705455494551899</v>
      </c>
    </row>
    <row r="42" spans="1:4" x14ac:dyDescent="0.2">
      <c r="A42" s="33" t="str">
        <f t="shared" si="0"/>
        <v>2013</v>
      </c>
      <c r="B42" s="32" t="s">
        <v>176</v>
      </c>
      <c r="C42" s="54">
        <v>98</v>
      </c>
      <c r="D42" s="54">
        <v>92.448718490760399</v>
      </c>
    </row>
    <row r="43" spans="1:4" x14ac:dyDescent="0.2">
      <c r="A43" s="33" t="str">
        <f t="shared" si="0"/>
        <v>2013</v>
      </c>
      <c r="B43" s="32" t="s">
        <v>177</v>
      </c>
      <c r="C43" s="54">
        <v>97.4</v>
      </c>
      <c r="D43" s="54">
        <v>92.877834939773734</v>
      </c>
    </row>
    <row r="44" spans="1:4" x14ac:dyDescent="0.2">
      <c r="A44" s="33" t="str">
        <f t="shared" si="0"/>
        <v>2013</v>
      </c>
      <c r="B44" s="32" t="s">
        <v>178</v>
      </c>
      <c r="C44" s="54">
        <v>97.2</v>
      </c>
      <c r="D44" s="54">
        <v>92.831070920260132</v>
      </c>
    </row>
    <row r="45" spans="1:4" x14ac:dyDescent="0.2">
      <c r="A45" s="33" t="str">
        <f t="shared" si="0"/>
        <v>2013</v>
      </c>
      <c r="B45" s="32" t="s">
        <v>179</v>
      </c>
      <c r="C45" s="54">
        <v>97.7</v>
      </c>
      <c r="D45" s="54">
        <v>94.809891664951422</v>
      </c>
    </row>
    <row r="46" spans="1:4" x14ac:dyDescent="0.2">
      <c r="A46" s="33" t="str">
        <f t="shared" si="0"/>
        <v>2013</v>
      </c>
      <c r="B46" s="32" t="s">
        <v>180</v>
      </c>
      <c r="C46" s="54">
        <v>98.4</v>
      </c>
      <c r="D46" s="54">
        <v>94.131925078435117</v>
      </c>
    </row>
    <row r="47" spans="1:4" x14ac:dyDescent="0.2">
      <c r="A47" s="33" t="str">
        <f t="shared" si="0"/>
        <v>2013</v>
      </c>
      <c r="B47" s="32" t="s">
        <v>181</v>
      </c>
      <c r="C47" s="54">
        <v>98.2</v>
      </c>
      <c r="D47" s="54">
        <v>94.726800447386097</v>
      </c>
    </row>
    <row r="48" spans="1:4" x14ac:dyDescent="0.2">
      <c r="A48" s="33" t="str">
        <f t="shared" si="0"/>
        <v>2013</v>
      </c>
      <c r="B48" s="32" t="s">
        <v>182</v>
      </c>
      <c r="C48" s="54">
        <v>97.8</v>
      </c>
      <c r="D48" s="54">
        <v>94.903080090503451</v>
      </c>
    </row>
    <row r="49" spans="1:4" x14ac:dyDescent="0.2">
      <c r="A49" s="33" t="str">
        <f t="shared" si="0"/>
        <v>2013</v>
      </c>
      <c r="B49" s="32" t="s">
        <v>183</v>
      </c>
      <c r="C49" s="54">
        <v>97.9</v>
      </c>
      <c r="D49" s="54">
        <v>94.192194704371218</v>
      </c>
    </row>
    <row r="50" spans="1:4" x14ac:dyDescent="0.2">
      <c r="A50" s="33" t="str">
        <f t="shared" si="0"/>
        <v>2013</v>
      </c>
      <c r="B50" s="32" t="s">
        <v>184</v>
      </c>
      <c r="C50" s="54">
        <v>97.3</v>
      </c>
      <c r="D50" s="54">
        <v>93.661521794818455</v>
      </c>
    </row>
    <row r="51" spans="1:4" x14ac:dyDescent="0.2">
      <c r="A51" s="33" t="str">
        <f t="shared" si="0"/>
        <v>2013</v>
      </c>
      <c r="B51" s="32" t="s">
        <v>185</v>
      </c>
      <c r="C51" s="54">
        <v>97.6</v>
      </c>
      <c r="D51" s="54">
        <v>95.95703496937567</v>
      </c>
    </row>
    <row r="52" spans="1:4" x14ac:dyDescent="0.2">
      <c r="A52" s="33" t="str">
        <f t="shared" si="0"/>
        <v>2013</v>
      </c>
      <c r="B52" s="32" t="s">
        <v>186</v>
      </c>
      <c r="C52" s="54">
        <v>97.9</v>
      </c>
      <c r="D52" s="54">
        <v>94.385404152535983</v>
      </c>
    </row>
    <row r="53" spans="1:4" x14ac:dyDescent="0.2">
      <c r="A53" s="33" t="str">
        <f t="shared" si="0"/>
        <v>2014</v>
      </c>
      <c r="B53" s="32" t="s">
        <v>187</v>
      </c>
      <c r="C53" s="54">
        <v>97.8</v>
      </c>
      <c r="D53" s="54">
        <v>95.799191728097128</v>
      </c>
    </row>
    <row r="54" spans="1:4" x14ac:dyDescent="0.2">
      <c r="A54" s="33" t="str">
        <f t="shared" si="0"/>
        <v>2014</v>
      </c>
      <c r="B54" s="32" t="s">
        <v>188</v>
      </c>
      <c r="C54" s="54">
        <v>98.7</v>
      </c>
      <c r="D54" s="54">
        <v>96.749085150160269</v>
      </c>
    </row>
    <row r="55" spans="1:4" x14ac:dyDescent="0.2">
      <c r="A55" s="33" t="str">
        <f t="shared" si="0"/>
        <v>2014</v>
      </c>
      <c r="B55" s="32" t="s">
        <v>189</v>
      </c>
      <c r="C55" s="54">
        <v>98.9</v>
      </c>
      <c r="D55" s="54">
        <v>95.80637013801902</v>
      </c>
    </row>
    <row r="56" spans="1:4" x14ac:dyDescent="0.2">
      <c r="A56" s="33" t="str">
        <f t="shared" si="0"/>
        <v>2014</v>
      </c>
      <c r="B56" s="32" t="s">
        <v>190</v>
      </c>
      <c r="C56" s="54">
        <v>99</v>
      </c>
      <c r="D56" s="54">
        <v>97.086520439024341</v>
      </c>
    </row>
    <row r="57" spans="1:4" x14ac:dyDescent="0.2">
      <c r="A57" s="33" t="str">
        <f t="shared" si="0"/>
        <v>2014</v>
      </c>
      <c r="B57" s="32" t="s">
        <v>191</v>
      </c>
      <c r="C57" s="54">
        <v>100</v>
      </c>
      <c r="D57" s="54">
        <v>99.508680972749218</v>
      </c>
    </row>
    <row r="58" spans="1:4" x14ac:dyDescent="0.2">
      <c r="A58" s="33" t="str">
        <f t="shared" si="0"/>
        <v>2014</v>
      </c>
      <c r="B58" s="32" t="s">
        <v>192</v>
      </c>
      <c r="C58" s="54">
        <v>99.1</v>
      </c>
      <c r="D58" s="54">
        <v>96.061854123289109</v>
      </c>
    </row>
    <row r="59" spans="1:4" x14ac:dyDescent="0.2">
      <c r="A59" s="33" t="str">
        <f t="shared" si="0"/>
        <v>2014</v>
      </c>
      <c r="B59" s="32" t="s">
        <v>193</v>
      </c>
      <c r="C59" s="54">
        <v>98.9</v>
      </c>
      <c r="D59" s="54">
        <v>98.401470583810777</v>
      </c>
    </row>
    <row r="60" spans="1:4" x14ac:dyDescent="0.2">
      <c r="A60" s="33" t="str">
        <f t="shared" si="0"/>
        <v>2014</v>
      </c>
      <c r="B60" s="32" t="s">
        <v>194</v>
      </c>
      <c r="C60" s="54">
        <v>99.3</v>
      </c>
      <c r="D60" s="54">
        <v>98.655282242660476</v>
      </c>
    </row>
    <row r="61" spans="1:4" x14ac:dyDescent="0.2">
      <c r="A61" s="33" t="str">
        <f t="shared" si="0"/>
        <v>2014</v>
      </c>
      <c r="B61" s="32" t="s">
        <v>195</v>
      </c>
      <c r="C61" s="54">
        <v>98.5</v>
      </c>
      <c r="D61" s="54">
        <v>97.476058105735348</v>
      </c>
    </row>
    <row r="62" spans="1:4" x14ac:dyDescent="0.2">
      <c r="A62" s="33" t="str">
        <f t="shared" si="0"/>
        <v>2014</v>
      </c>
      <c r="B62" s="32" t="s">
        <v>196</v>
      </c>
      <c r="C62" s="54">
        <v>99</v>
      </c>
      <c r="D62" s="54">
        <v>99.302765713952155</v>
      </c>
    </row>
    <row r="63" spans="1:4" x14ac:dyDescent="0.2">
      <c r="A63" s="33" t="str">
        <f t="shared" si="0"/>
        <v>2014</v>
      </c>
      <c r="B63" s="32" t="s">
        <v>197</v>
      </c>
      <c r="C63" s="54">
        <v>99.6</v>
      </c>
      <c r="D63" s="54">
        <v>98.76354659551167</v>
      </c>
    </row>
    <row r="64" spans="1:4" x14ac:dyDescent="0.2">
      <c r="A64" s="33" t="str">
        <f t="shared" si="0"/>
        <v>2014</v>
      </c>
      <c r="B64" s="32" t="s">
        <v>198</v>
      </c>
      <c r="C64" s="54">
        <v>99.6</v>
      </c>
      <c r="D64" s="54">
        <v>100.33859739985944</v>
      </c>
    </row>
    <row r="65" spans="1:4" x14ac:dyDescent="0.2">
      <c r="A65" s="33" t="str">
        <f t="shared" si="0"/>
        <v>2015</v>
      </c>
      <c r="B65" s="32" t="s">
        <v>199</v>
      </c>
      <c r="C65" s="54">
        <v>99.9</v>
      </c>
      <c r="D65" s="54">
        <v>98.990169341705425</v>
      </c>
    </row>
    <row r="66" spans="1:4" x14ac:dyDescent="0.2">
      <c r="A66" s="33" t="str">
        <f t="shared" si="0"/>
        <v>2015</v>
      </c>
      <c r="B66" s="32" t="s">
        <v>200</v>
      </c>
      <c r="C66" s="54">
        <v>100</v>
      </c>
      <c r="D66" s="54">
        <v>97.849839267299373</v>
      </c>
    </row>
    <row r="67" spans="1:4" x14ac:dyDescent="0.2">
      <c r="A67" s="33" t="str">
        <f t="shared" si="0"/>
        <v>2015</v>
      </c>
      <c r="B67" s="32" t="s">
        <v>201</v>
      </c>
      <c r="C67" s="54">
        <v>100.6</v>
      </c>
      <c r="D67" s="54">
        <v>99.408909846226365</v>
      </c>
    </row>
    <row r="68" spans="1:4" x14ac:dyDescent="0.2">
      <c r="A68" s="33" t="str">
        <f t="shared" si="0"/>
        <v>2015</v>
      </c>
      <c r="B68" s="32" t="s">
        <v>202</v>
      </c>
      <c r="C68" s="54">
        <v>99.4</v>
      </c>
      <c r="D68" s="54">
        <v>99.513884071762348</v>
      </c>
    </row>
    <row r="69" spans="1:4" x14ac:dyDescent="0.2">
      <c r="A69" s="33" t="str">
        <f t="shared" ref="A69:A109" si="1">+LEFT(B69,4)</f>
        <v>2015</v>
      </c>
      <c r="B69" s="32" t="s">
        <v>203</v>
      </c>
      <c r="C69" s="54">
        <v>97.9</v>
      </c>
      <c r="D69" s="54">
        <v>96.92118993390369</v>
      </c>
    </row>
    <row r="70" spans="1:4" x14ac:dyDescent="0.2">
      <c r="A70" s="33" t="str">
        <f t="shared" si="1"/>
        <v>2015</v>
      </c>
      <c r="B70" s="32" t="s">
        <v>204</v>
      </c>
      <c r="C70" s="54">
        <v>99.2</v>
      </c>
      <c r="D70" s="54">
        <v>99.046717780684872</v>
      </c>
    </row>
    <row r="71" spans="1:4" x14ac:dyDescent="0.2">
      <c r="A71" s="33" t="str">
        <f t="shared" si="1"/>
        <v>2015</v>
      </c>
      <c r="B71" s="32" t="s">
        <v>205</v>
      </c>
      <c r="C71" s="54">
        <v>100.2</v>
      </c>
      <c r="D71" s="54">
        <v>102.81956957035803</v>
      </c>
    </row>
    <row r="72" spans="1:4" x14ac:dyDescent="0.2">
      <c r="A72" s="33" t="str">
        <f t="shared" si="1"/>
        <v>2015</v>
      </c>
      <c r="B72" s="32" t="s">
        <v>206</v>
      </c>
      <c r="C72" s="54">
        <v>100.5</v>
      </c>
      <c r="D72" s="54">
        <v>100.11063590035899</v>
      </c>
    </row>
    <row r="73" spans="1:4" x14ac:dyDescent="0.2">
      <c r="A73" s="33" t="str">
        <f t="shared" si="1"/>
        <v>2015</v>
      </c>
      <c r="B73" s="32" t="s">
        <v>207</v>
      </c>
      <c r="C73" s="54">
        <v>100.3</v>
      </c>
      <c r="D73" s="54">
        <v>100.84866190927428</v>
      </c>
    </row>
    <row r="74" spans="1:4" x14ac:dyDescent="0.2">
      <c r="A74" s="33" t="str">
        <f t="shared" si="1"/>
        <v>2015</v>
      </c>
      <c r="B74" s="32" t="s">
        <v>208</v>
      </c>
      <c r="C74" s="54">
        <v>100.7</v>
      </c>
      <c r="D74" s="54">
        <v>102.65369611658288</v>
      </c>
    </row>
    <row r="75" spans="1:4" x14ac:dyDescent="0.2">
      <c r="A75" s="33" t="str">
        <f t="shared" si="1"/>
        <v>2015</v>
      </c>
      <c r="B75" s="32" t="s">
        <v>209</v>
      </c>
      <c r="C75" s="54">
        <v>100.7</v>
      </c>
      <c r="D75" s="54">
        <v>99.834554890174857</v>
      </c>
    </row>
    <row r="76" spans="1:4" x14ac:dyDescent="0.2">
      <c r="A76" s="33" t="str">
        <f t="shared" si="1"/>
        <v>2015</v>
      </c>
      <c r="B76" s="32" t="s">
        <v>210</v>
      </c>
      <c r="C76" s="54">
        <v>100.9</v>
      </c>
      <c r="D76" s="54">
        <v>102.00217137166906</v>
      </c>
    </row>
    <row r="77" spans="1:4" x14ac:dyDescent="0.2">
      <c r="A77" s="33" t="str">
        <f t="shared" si="1"/>
        <v>2016</v>
      </c>
      <c r="B77" s="32" t="s">
        <v>211</v>
      </c>
      <c r="C77" s="54">
        <v>100.9</v>
      </c>
      <c r="D77" s="54">
        <v>102.15757425802592</v>
      </c>
    </row>
    <row r="78" spans="1:4" x14ac:dyDescent="0.2">
      <c r="A78" s="33" t="str">
        <f t="shared" si="1"/>
        <v>2016</v>
      </c>
      <c r="B78" s="32" t="s">
        <v>212</v>
      </c>
      <c r="C78" s="54">
        <v>100.8</v>
      </c>
      <c r="D78" s="54">
        <v>106.57959376100017</v>
      </c>
    </row>
    <row r="79" spans="1:4" x14ac:dyDescent="0.2">
      <c r="A79" s="33" t="str">
        <f t="shared" si="1"/>
        <v>2016</v>
      </c>
      <c r="B79" s="32" t="s">
        <v>213</v>
      </c>
      <c r="C79" s="54">
        <v>100</v>
      </c>
      <c r="D79" s="54">
        <v>100.23959029684222</v>
      </c>
    </row>
    <row r="80" spans="1:4" x14ac:dyDescent="0.2">
      <c r="A80" s="33" t="str">
        <f t="shared" si="1"/>
        <v>2016</v>
      </c>
      <c r="B80" s="32" t="s">
        <v>214</v>
      </c>
      <c r="C80" s="54">
        <v>101.3</v>
      </c>
      <c r="D80" s="54">
        <v>105.30080239722734</v>
      </c>
    </row>
    <row r="81" spans="1:4" x14ac:dyDescent="0.2">
      <c r="A81" s="33" t="str">
        <f t="shared" si="1"/>
        <v>2016</v>
      </c>
      <c r="B81" s="32" t="s">
        <v>215</v>
      </c>
      <c r="C81" s="54">
        <v>101.3</v>
      </c>
      <c r="D81" s="54">
        <v>100.7723323692981</v>
      </c>
    </row>
    <row r="82" spans="1:4" x14ac:dyDescent="0.2">
      <c r="A82" s="33" t="str">
        <f t="shared" si="1"/>
        <v>2016</v>
      </c>
      <c r="B82" s="32" t="s">
        <v>216</v>
      </c>
      <c r="C82" s="54">
        <v>101.5</v>
      </c>
      <c r="D82" s="54">
        <v>103.86163303054391</v>
      </c>
    </row>
    <row r="83" spans="1:4" x14ac:dyDescent="0.2">
      <c r="A83" s="33" t="str">
        <f t="shared" si="1"/>
        <v>2016</v>
      </c>
      <c r="B83" s="32" t="s">
        <v>217</v>
      </c>
      <c r="C83" s="54">
        <v>101.1</v>
      </c>
      <c r="D83" s="54">
        <v>104.06642322732465</v>
      </c>
    </row>
    <row r="84" spans="1:4" x14ac:dyDescent="0.2">
      <c r="A84" s="33" t="str">
        <f t="shared" si="1"/>
        <v>2016</v>
      </c>
      <c r="B84" s="32" t="s">
        <v>218</v>
      </c>
      <c r="C84" s="54">
        <v>101.3</v>
      </c>
      <c r="D84" s="54">
        <v>102.7989103120932</v>
      </c>
    </row>
    <row r="85" spans="1:4" x14ac:dyDescent="0.2">
      <c r="A85" s="33" t="str">
        <f t="shared" si="1"/>
        <v>2016</v>
      </c>
      <c r="B85" s="32" t="s">
        <v>219</v>
      </c>
      <c r="C85" s="54">
        <v>101.4</v>
      </c>
      <c r="D85" s="54">
        <v>104.34588920979526</v>
      </c>
    </row>
    <row r="86" spans="1:4" x14ac:dyDescent="0.2">
      <c r="A86" s="33" t="str">
        <f t="shared" si="1"/>
        <v>2016</v>
      </c>
      <c r="B86" s="32" t="s">
        <v>220</v>
      </c>
      <c r="C86" s="54">
        <v>102.9</v>
      </c>
      <c r="D86" s="54">
        <v>103.41663444281231</v>
      </c>
    </row>
    <row r="87" spans="1:4" x14ac:dyDescent="0.2">
      <c r="A87" s="33" t="str">
        <f t="shared" si="1"/>
        <v>2016</v>
      </c>
      <c r="B87" s="32" t="s">
        <v>221</v>
      </c>
      <c r="C87" s="54">
        <v>102.4</v>
      </c>
      <c r="D87" s="54">
        <v>104.91049966388822</v>
      </c>
    </row>
    <row r="88" spans="1:4" x14ac:dyDescent="0.2">
      <c r="A88" s="33" t="str">
        <f t="shared" si="1"/>
        <v>2016</v>
      </c>
      <c r="B88" s="32" t="s">
        <v>222</v>
      </c>
      <c r="C88" s="54">
        <v>101.5</v>
      </c>
      <c r="D88" s="54">
        <v>103.64071784108341</v>
      </c>
    </row>
    <row r="89" spans="1:4" x14ac:dyDescent="0.2">
      <c r="A89" s="33" t="str">
        <f t="shared" si="1"/>
        <v>2017</v>
      </c>
      <c r="B89" s="32" t="s">
        <v>223</v>
      </c>
      <c r="C89" s="54">
        <v>101.7</v>
      </c>
      <c r="D89" s="54">
        <v>103.93842315871626</v>
      </c>
    </row>
    <row r="90" spans="1:4" x14ac:dyDescent="0.2">
      <c r="A90" s="33" t="str">
        <f t="shared" si="1"/>
        <v>2017</v>
      </c>
      <c r="B90" s="32" t="s">
        <v>224</v>
      </c>
      <c r="C90" s="54">
        <v>101.8</v>
      </c>
      <c r="D90" s="54">
        <v>104.86714295391492</v>
      </c>
    </row>
    <row r="91" spans="1:4" x14ac:dyDescent="0.2">
      <c r="A91" s="33" t="str">
        <f t="shared" si="1"/>
        <v>2017</v>
      </c>
      <c r="B91" s="32" t="s">
        <v>225</v>
      </c>
      <c r="C91" s="54">
        <v>101.9</v>
      </c>
      <c r="D91" s="54">
        <v>105.35780239866128</v>
      </c>
    </row>
    <row r="92" spans="1:4" x14ac:dyDescent="0.2">
      <c r="A92" s="33" t="str">
        <f t="shared" si="1"/>
        <v>2017</v>
      </c>
      <c r="B92" s="32" t="s">
        <v>226</v>
      </c>
      <c r="C92" s="54">
        <v>102</v>
      </c>
      <c r="D92" s="54">
        <v>104.22317296229393</v>
      </c>
    </row>
    <row r="93" spans="1:4" x14ac:dyDescent="0.2">
      <c r="A93" s="33" t="str">
        <f t="shared" si="1"/>
        <v>2017</v>
      </c>
      <c r="B93" s="32" t="s">
        <v>227</v>
      </c>
      <c r="C93" s="54">
        <v>101.6</v>
      </c>
      <c r="D93" s="54">
        <v>104.66919454646302</v>
      </c>
    </row>
    <row r="94" spans="1:4" x14ac:dyDescent="0.2">
      <c r="A94" s="33" t="str">
        <f t="shared" si="1"/>
        <v>2017</v>
      </c>
      <c r="B94" s="32" t="s">
        <v>228</v>
      </c>
      <c r="C94" s="54">
        <v>101.6</v>
      </c>
      <c r="D94" s="54">
        <v>106.13833243252901</v>
      </c>
    </row>
    <row r="95" spans="1:4" x14ac:dyDescent="0.2">
      <c r="A95" s="33" t="str">
        <f t="shared" si="1"/>
        <v>2017</v>
      </c>
      <c r="B95" s="32" t="s">
        <v>229</v>
      </c>
      <c r="C95" s="54">
        <v>101.9</v>
      </c>
      <c r="D95" s="54">
        <v>103.86292588234107</v>
      </c>
    </row>
    <row r="96" spans="1:4" x14ac:dyDescent="0.2">
      <c r="A96" s="33" t="str">
        <f t="shared" si="1"/>
        <v>2017</v>
      </c>
      <c r="B96" s="32" t="s">
        <v>230</v>
      </c>
      <c r="C96" s="54">
        <v>101.8</v>
      </c>
      <c r="D96" s="54">
        <v>105.20376230133496</v>
      </c>
    </row>
    <row r="97" spans="1:4" x14ac:dyDescent="0.2">
      <c r="A97" s="33" t="str">
        <f t="shared" si="1"/>
        <v>2017</v>
      </c>
      <c r="B97" s="32" t="s">
        <v>231</v>
      </c>
      <c r="C97" s="54">
        <v>102.5</v>
      </c>
      <c r="D97" s="54">
        <v>105.27031613572355</v>
      </c>
    </row>
    <row r="98" spans="1:4" x14ac:dyDescent="0.2">
      <c r="A98" s="33" t="str">
        <f t="shared" si="1"/>
        <v>2017</v>
      </c>
      <c r="B98" s="32" t="s">
        <v>232</v>
      </c>
      <c r="C98" s="54">
        <v>102.2</v>
      </c>
      <c r="D98" s="54">
        <v>104.26266543789342</v>
      </c>
    </row>
    <row r="99" spans="1:4" x14ac:dyDescent="0.2">
      <c r="A99" s="33" t="str">
        <f t="shared" si="1"/>
        <v>2017</v>
      </c>
      <c r="B99" s="32" t="s">
        <v>233</v>
      </c>
      <c r="C99" s="54">
        <v>103.1</v>
      </c>
      <c r="D99" s="54">
        <v>107.81346635894957</v>
      </c>
    </row>
    <row r="100" spans="1:4" x14ac:dyDescent="0.2">
      <c r="A100" s="33" t="str">
        <f t="shared" si="1"/>
        <v>2017</v>
      </c>
      <c r="B100" s="32" t="s">
        <v>234</v>
      </c>
      <c r="C100" s="54">
        <v>102.9</v>
      </c>
      <c r="D100" s="54">
        <v>105.94138348413138</v>
      </c>
    </row>
    <row r="101" spans="1:4" x14ac:dyDescent="0.2">
      <c r="A101" s="33" t="str">
        <f t="shared" si="1"/>
        <v>2018</v>
      </c>
      <c r="B101" s="32" t="s">
        <v>235</v>
      </c>
      <c r="C101" s="54">
        <v>102.8</v>
      </c>
      <c r="D101" s="54">
        <v>106.98153582153296</v>
      </c>
    </row>
    <row r="102" spans="1:4" x14ac:dyDescent="0.2">
      <c r="A102" s="33" t="str">
        <f t="shared" si="1"/>
        <v>2018</v>
      </c>
      <c r="B102" s="32" t="s">
        <v>236</v>
      </c>
      <c r="C102" s="54">
        <v>102.5</v>
      </c>
      <c r="D102" s="54">
        <v>105.97692525889477</v>
      </c>
    </row>
    <row r="103" spans="1:4" x14ac:dyDescent="0.2">
      <c r="A103" s="33" t="str">
        <f t="shared" si="1"/>
        <v>2018</v>
      </c>
      <c r="B103" s="32" t="s">
        <v>237</v>
      </c>
      <c r="C103" s="54">
        <v>103</v>
      </c>
      <c r="D103" s="54">
        <v>105.45234924757749</v>
      </c>
    </row>
    <row r="104" spans="1:4" x14ac:dyDescent="0.2">
      <c r="A104" s="33" t="str">
        <f t="shared" si="1"/>
        <v>2018</v>
      </c>
      <c r="B104" s="32" t="s">
        <v>238</v>
      </c>
      <c r="C104" s="54">
        <v>103.3</v>
      </c>
      <c r="D104" s="54">
        <v>104.26055845998631</v>
      </c>
    </row>
    <row r="105" spans="1:4" x14ac:dyDescent="0.2">
      <c r="A105" s="33" t="str">
        <f t="shared" si="1"/>
        <v>2018</v>
      </c>
      <c r="B105" s="32" t="s">
        <v>451</v>
      </c>
      <c r="C105" s="54">
        <v>104.2</v>
      </c>
      <c r="D105" s="54">
        <v>106.81558211970274</v>
      </c>
    </row>
    <row r="106" spans="1:4" x14ac:dyDescent="0.2">
      <c r="A106" s="33" t="str">
        <f t="shared" si="1"/>
        <v>2018</v>
      </c>
      <c r="B106" s="32" t="s">
        <v>452</v>
      </c>
      <c r="C106" s="54">
        <v>104.1</v>
      </c>
      <c r="D106" s="54">
        <v>106.58983514774883</v>
      </c>
    </row>
    <row r="107" spans="1:4" x14ac:dyDescent="0.2">
      <c r="A107" s="33" t="str">
        <f t="shared" si="1"/>
        <v>2018</v>
      </c>
      <c r="B107" s="32" t="s">
        <v>453</v>
      </c>
      <c r="C107" s="54">
        <v>103.7</v>
      </c>
      <c r="D107" s="54">
        <v>104.16560485522272</v>
      </c>
    </row>
    <row r="108" spans="1:4" x14ac:dyDescent="0.2">
      <c r="A108" s="33" t="str">
        <f t="shared" si="1"/>
        <v>2018</v>
      </c>
      <c r="B108" s="32" t="s">
        <v>454</v>
      </c>
      <c r="C108" s="54">
        <v>104</v>
      </c>
      <c r="D108" s="54">
        <v>106.4305551710663</v>
      </c>
    </row>
    <row r="109" spans="1:4" x14ac:dyDescent="0.2">
      <c r="A109" s="33" t="str">
        <f t="shared" si="1"/>
        <v>2018</v>
      </c>
      <c r="B109" s="32" t="s">
        <v>455</v>
      </c>
      <c r="C109" s="54">
        <v>104.5</v>
      </c>
      <c r="D109" s="54">
        <v>106.73558854374265</v>
      </c>
    </row>
    <row r="110" spans="1:4" x14ac:dyDescent="0.2">
      <c r="A110" s="33" t="str">
        <f>+LEFT(B110,4)</f>
        <v>2018</v>
      </c>
      <c r="B110" s="32" t="s">
        <v>456</v>
      </c>
      <c r="C110" s="54">
        <v>103.7</v>
      </c>
      <c r="D110" s="54"/>
    </row>
    <row r="111" spans="1:4" x14ac:dyDescent="0.2">
      <c r="A111" s="33"/>
      <c r="B111" s="32"/>
      <c r="C111" s="54"/>
      <c r="D111" s="54"/>
    </row>
    <row r="112" spans="1:4" x14ac:dyDescent="0.2">
      <c r="A112" s="33"/>
      <c r="B112" s="32"/>
      <c r="C112" s="54"/>
      <c r="D112" s="54"/>
    </row>
    <row r="113" spans="1:2" x14ac:dyDescent="0.2">
      <c r="A113" s="33"/>
      <c r="B113" s="32"/>
    </row>
    <row r="114" spans="1:2" x14ac:dyDescent="0.2">
      <c r="A114" s="33"/>
      <c r="B114" s="32"/>
    </row>
    <row r="115" spans="1:2" x14ac:dyDescent="0.2">
      <c r="A115" s="33"/>
      <c r="B115" s="32"/>
    </row>
    <row r="116" spans="1:2" x14ac:dyDescent="0.2">
      <c r="A116" s="33"/>
      <c r="B116" s="32"/>
    </row>
    <row r="117" spans="1:2" x14ac:dyDescent="0.2">
      <c r="A117" s="33"/>
      <c r="B117" s="32"/>
    </row>
    <row r="118" spans="1:2" x14ac:dyDescent="0.2">
      <c r="A118" s="33"/>
      <c r="B118" s="32"/>
    </row>
    <row r="119" spans="1:2" x14ac:dyDescent="0.2">
      <c r="A119" s="33"/>
      <c r="B119" s="32"/>
    </row>
    <row r="120" spans="1:2" x14ac:dyDescent="0.2">
      <c r="A120" s="33"/>
      <c r="B120" s="32"/>
    </row>
    <row r="121" spans="1:2" x14ac:dyDescent="0.2">
      <c r="A121" s="33"/>
      <c r="B121" s="32"/>
    </row>
    <row r="122" spans="1:2" x14ac:dyDescent="0.2">
      <c r="A122" s="33"/>
      <c r="B122" s="32"/>
    </row>
    <row r="123" spans="1:2" x14ac:dyDescent="0.2">
      <c r="A123" s="33"/>
      <c r="B123" s="32"/>
    </row>
    <row r="124" spans="1:2" x14ac:dyDescent="0.2">
      <c r="A124" s="33"/>
      <c r="B124" s="32"/>
    </row>
    <row r="125" spans="1:2" x14ac:dyDescent="0.2">
      <c r="A125" s="33"/>
      <c r="B125" s="32"/>
    </row>
    <row r="126" spans="1:2" x14ac:dyDescent="0.2">
      <c r="A126" s="33"/>
      <c r="B126" s="32"/>
    </row>
    <row r="127" spans="1:2" x14ac:dyDescent="0.2">
      <c r="A127" s="33"/>
      <c r="B127" s="32"/>
    </row>
    <row r="128" spans="1:2" x14ac:dyDescent="0.2">
      <c r="A128" s="33"/>
      <c r="B128" s="32"/>
    </row>
    <row r="129" spans="1:2" x14ac:dyDescent="0.2">
      <c r="A129" s="33"/>
      <c r="B129" s="32"/>
    </row>
    <row r="130" spans="1:2" x14ac:dyDescent="0.2">
      <c r="A130" s="33"/>
      <c r="B130" s="32"/>
    </row>
    <row r="131" spans="1:2" x14ac:dyDescent="0.2">
      <c r="A131" s="33"/>
      <c r="B131" s="32"/>
    </row>
    <row r="132" spans="1:2" x14ac:dyDescent="0.2">
      <c r="A132" s="33"/>
      <c r="B132" s="32"/>
    </row>
    <row r="133" spans="1:2" x14ac:dyDescent="0.2">
      <c r="A133" s="33"/>
      <c r="B133" s="32"/>
    </row>
    <row r="134" spans="1:2" x14ac:dyDescent="0.2">
      <c r="A134" s="33"/>
      <c r="B134" s="32"/>
    </row>
    <row r="135" spans="1:2" x14ac:dyDescent="0.2">
      <c r="A135" s="33"/>
      <c r="B135" s="32"/>
    </row>
    <row r="136" spans="1:2" x14ac:dyDescent="0.2">
      <c r="A136" s="33"/>
      <c r="B136" s="32"/>
    </row>
    <row r="137" spans="1:2" x14ac:dyDescent="0.2">
      <c r="A137" s="33"/>
      <c r="B137" s="32"/>
    </row>
    <row r="138" spans="1:2" x14ac:dyDescent="0.2">
      <c r="A138" s="33"/>
      <c r="B138" s="32"/>
    </row>
    <row r="139" spans="1:2" x14ac:dyDescent="0.2">
      <c r="A139" s="33"/>
      <c r="B139" s="32"/>
    </row>
    <row r="140" spans="1:2" x14ac:dyDescent="0.2">
      <c r="A140" s="33"/>
      <c r="B140" s="32"/>
    </row>
    <row r="141" spans="1:2" x14ac:dyDescent="0.2">
      <c r="A141" s="33"/>
      <c r="B141" s="32"/>
    </row>
    <row r="142" spans="1:2" x14ac:dyDescent="0.2">
      <c r="A142" s="33"/>
      <c r="B142" s="32"/>
    </row>
    <row r="143" spans="1:2" x14ac:dyDescent="0.2">
      <c r="A143" s="33"/>
      <c r="B143" s="32"/>
    </row>
    <row r="144" spans="1:2" x14ac:dyDescent="0.2">
      <c r="A144" s="33"/>
      <c r="B144" s="32"/>
    </row>
    <row r="145" spans="1:2" x14ac:dyDescent="0.2">
      <c r="A145" s="33"/>
      <c r="B145" s="32"/>
    </row>
    <row r="146" spans="1:2" x14ac:dyDescent="0.2">
      <c r="A146" s="33"/>
      <c r="B146" s="32"/>
    </row>
    <row r="147" spans="1:2" x14ac:dyDescent="0.2">
      <c r="A147" s="33"/>
      <c r="B147" s="32"/>
    </row>
    <row r="148" spans="1:2" x14ac:dyDescent="0.2">
      <c r="A148" s="33"/>
      <c r="B148" s="32"/>
    </row>
    <row r="149" spans="1:2" x14ac:dyDescent="0.2">
      <c r="A149" s="33"/>
      <c r="B149" s="32"/>
    </row>
    <row r="150" spans="1:2" x14ac:dyDescent="0.2">
      <c r="A150" s="33"/>
      <c r="B150" s="32"/>
    </row>
    <row r="151" spans="1:2" x14ac:dyDescent="0.2">
      <c r="A151" s="33"/>
      <c r="B151" s="32"/>
    </row>
    <row r="152" spans="1:2" x14ac:dyDescent="0.2">
      <c r="A152" s="33"/>
      <c r="B152" s="32"/>
    </row>
    <row r="153" spans="1:2" x14ac:dyDescent="0.2">
      <c r="A153" s="33"/>
    </row>
    <row r="154" spans="1:2" x14ac:dyDescent="0.2">
      <c r="A154" s="33"/>
    </row>
    <row r="155" spans="1:2" x14ac:dyDescent="0.2">
      <c r="A155" s="33"/>
    </row>
    <row r="156" spans="1:2" x14ac:dyDescent="0.2">
      <c r="A156" s="33"/>
    </row>
    <row r="157" spans="1:2" x14ac:dyDescent="0.2">
      <c r="A157" s="33"/>
    </row>
    <row r="158" spans="1:2" x14ac:dyDescent="0.2">
      <c r="A158" s="33"/>
    </row>
    <row r="159" spans="1:2" x14ac:dyDescent="0.2">
      <c r="A159" s="33"/>
    </row>
    <row r="160" spans="1:2" x14ac:dyDescent="0.2">
      <c r="A160" s="33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6"/>
  <dimension ref="A1:F50"/>
  <sheetViews>
    <sheetView workbookViewId="0"/>
  </sheetViews>
  <sheetFormatPr defaultColWidth="8.85546875" defaultRowHeight="12.75" x14ac:dyDescent="0.2"/>
  <cols>
    <col min="1" max="1" width="13.28515625" style="15" bestFit="1" customWidth="1"/>
    <col min="2" max="2" width="21" style="15" customWidth="1"/>
    <col min="3" max="3" width="11.140625" style="15" bestFit="1" customWidth="1"/>
    <col min="4" max="34" width="8.85546875" style="15" customWidth="1"/>
    <col min="35" max="16384" width="8.85546875" style="15"/>
  </cols>
  <sheetData>
    <row r="1" spans="1:6" s="46" customFormat="1" ht="36.75" customHeight="1" x14ac:dyDescent="0.25">
      <c r="A1" s="46" t="s">
        <v>1077</v>
      </c>
      <c r="B1" s="46" t="s">
        <v>535</v>
      </c>
    </row>
    <row r="2" spans="1:6" s="47" customFormat="1" ht="25.5" customHeight="1" x14ac:dyDescent="0.2">
      <c r="A2" s="29" t="s">
        <v>2</v>
      </c>
      <c r="B2" s="48" t="s">
        <v>1078</v>
      </c>
      <c r="C2" s="48" t="s">
        <v>1079</v>
      </c>
      <c r="D2" s="48"/>
      <c r="E2" s="48"/>
      <c r="F2" s="48"/>
    </row>
    <row r="4" spans="1:6" hidden="1" x14ac:dyDescent="0.2">
      <c r="A4" s="94"/>
      <c r="B4" s="94" t="s">
        <v>1080</v>
      </c>
      <c r="C4" s="94" t="s">
        <v>1081</v>
      </c>
    </row>
    <row r="5" spans="1:6" x14ac:dyDescent="0.2">
      <c r="A5" s="16">
        <v>1980</v>
      </c>
      <c r="B5" s="49">
        <v>-18.958333333333332</v>
      </c>
      <c r="C5" s="49">
        <v>-2.4237628121042566E-2</v>
      </c>
    </row>
    <row r="6" spans="1:6" x14ac:dyDescent="0.2">
      <c r="A6" s="16">
        <v>1981</v>
      </c>
      <c r="B6" s="49">
        <v>-15.708332499999999</v>
      </c>
      <c r="C6" s="49">
        <v>-5.7178854962832626E-3</v>
      </c>
    </row>
    <row r="7" spans="1:6" x14ac:dyDescent="0.2">
      <c r="A7" s="16">
        <v>1982</v>
      </c>
      <c r="B7" s="49">
        <v>-12.083332499999999</v>
      </c>
      <c r="C7" s="49">
        <v>1.599532349562215E-3</v>
      </c>
    </row>
    <row r="8" spans="1:6" x14ac:dyDescent="0.2">
      <c r="A8" s="16">
        <v>1983</v>
      </c>
      <c r="B8" s="49">
        <v>3.2916666666666665</v>
      </c>
      <c r="C8" s="49">
        <v>3.3178444626134375E-3</v>
      </c>
    </row>
    <row r="9" spans="1:6" x14ac:dyDescent="0.2">
      <c r="A9" s="16">
        <v>1984</v>
      </c>
      <c r="B9" s="49">
        <v>5.708333333333333</v>
      </c>
      <c r="C9" s="49">
        <v>2.2950864811012564E-2</v>
      </c>
    </row>
    <row r="10" spans="1:6" x14ac:dyDescent="0.2">
      <c r="A10" s="16">
        <v>1985</v>
      </c>
      <c r="B10" s="49">
        <v>4.541666666666667</v>
      </c>
      <c r="C10" s="49">
        <v>3.3827732604546572E-2</v>
      </c>
    </row>
    <row r="11" spans="1:6" x14ac:dyDescent="0.2">
      <c r="A11" s="16">
        <v>1986</v>
      </c>
      <c r="B11" s="49">
        <v>-3.8333333333333335</v>
      </c>
      <c r="C11" s="49">
        <v>3.7213324165925286E-2</v>
      </c>
    </row>
    <row r="12" spans="1:6" x14ac:dyDescent="0.2">
      <c r="A12" s="16">
        <v>1987</v>
      </c>
      <c r="B12" s="49">
        <v>-10.208333333333334</v>
      </c>
      <c r="C12" s="49">
        <v>-1.3603321636900477E-2</v>
      </c>
    </row>
    <row r="13" spans="1:6" x14ac:dyDescent="0.2">
      <c r="A13" s="16">
        <v>1988</v>
      </c>
      <c r="B13" s="49">
        <v>-15.833333333333334</v>
      </c>
      <c r="C13" s="49">
        <v>-2.1241563398230242E-2</v>
      </c>
    </row>
    <row r="14" spans="1:6" x14ac:dyDescent="0.2">
      <c r="A14" s="16">
        <v>1989</v>
      </c>
      <c r="B14" s="49">
        <v>-15.791666666666666</v>
      </c>
      <c r="C14" s="49">
        <v>-1.8434227644336626E-3</v>
      </c>
    </row>
    <row r="15" spans="1:6" x14ac:dyDescent="0.2">
      <c r="A15" s="16">
        <v>1990</v>
      </c>
      <c r="B15" s="49">
        <v>-9.625</v>
      </c>
      <c r="C15" s="49">
        <v>-7.6922900510035513E-3</v>
      </c>
    </row>
    <row r="16" spans="1:6" x14ac:dyDescent="0.2">
      <c r="A16" s="16">
        <v>1991</v>
      </c>
      <c r="B16" s="49">
        <v>-2</v>
      </c>
      <c r="C16" s="49">
        <v>-4.1351602012669256E-3</v>
      </c>
    </row>
    <row r="17" spans="1:3" x14ac:dyDescent="0.2">
      <c r="A17" s="16">
        <v>1992</v>
      </c>
      <c r="B17" s="49">
        <v>-2.625</v>
      </c>
      <c r="C17" s="49">
        <v>1.6498348193569219E-3</v>
      </c>
    </row>
    <row r="18" spans="1:3" x14ac:dyDescent="0.2">
      <c r="A18" s="16">
        <v>1993</v>
      </c>
      <c r="B18" s="49">
        <v>-4.458333333333333</v>
      </c>
      <c r="C18" s="49">
        <v>-2.5664997258288774E-2</v>
      </c>
    </row>
    <row r="19" spans="1:3" x14ac:dyDescent="0.2">
      <c r="A19" s="16">
        <v>1994</v>
      </c>
      <c r="B19" s="49">
        <v>7.791666666666667</v>
      </c>
      <c r="C19" s="49">
        <v>2.5263108545411479E-2</v>
      </c>
    </row>
    <row r="20" spans="1:3" x14ac:dyDescent="0.2">
      <c r="A20" s="16">
        <v>1995</v>
      </c>
      <c r="B20" s="49">
        <v>9.125</v>
      </c>
      <c r="C20" s="49">
        <v>-2.3047293432917362E-2</v>
      </c>
    </row>
    <row r="21" spans="1:3" x14ac:dyDescent="0.2">
      <c r="A21" s="16">
        <v>1996</v>
      </c>
      <c r="B21" s="49">
        <v>4.833333333333333</v>
      </c>
      <c r="C21" s="49">
        <v>-7.6311706139967767E-3</v>
      </c>
    </row>
    <row r="22" spans="1:3" x14ac:dyDescent="0.2">
      <c r="A22" s="16">
        <v>1997</v>
      </c>
      <c r="B22" s="49">
        <v>9</v>
      </c>
      <c r="C22" s="49">
        <v>6.9527730491255844E-3</v>
      </c>
    </row>
    <row r="23" spans="1:3" x14ac:dyDescent="0.2">
      <c r="A23" s="16">
        <v>1998</v>
      </c>
      <c r="B23" s="49">
        <v>2.25</v>
      </c>
      <c r="C23" s="49">
        <v>-5.1787412796645525E-3</v>
      </c>
    </row>
    <row r="24" spans="1:3" x14ac:dyDescent="0.2">
      <c r="A24" s="16">
        <v>1999</v>
      </c>
      <c r="B24" s="49">
        <v>-2.3333333333333335</v>
      </c>
      <c r="C24" s="49">
        <v>-1.013557687897464E-2</v>
      </c>
    </row>
    <row r="25" spans="1:3" x14ac:dyDescent="0.2">
      <c r="A25" s="16">
        <v>2000</v>
      </c>
      <c r="B25" s="49">
        <v>2.1666666666666665</v>
      </c>
      <c r="C25" s="49">
        <v>-2.9852055654199239E-3</v>
      </c>
    </row>
    <row r="26" spans="1:3" x14ac:dyDescent="0.2">
      <c r="A26" s="16">
        <v>2001</v>
      </c>
      <c r="B26" s="49">
        <v>-0.16666666666666666</v>
      </c>
      <c r="C26" s="49">
        <v>-1.4691986975266969E-2</v>
      </c>
    </row>
    <row r="27" spans="1:3" x14ac:dyDescent="0.2">
      <c r="A27" s="16">
        <v>2002</v>
      </c>
      <c r="B27" s="49">
        <v>1.25</v>
      </c>
      <c r="C27" s="49">
        <v>-4.0978195616691027E-3</v>
      </c>
    </row>
    <row r="28" spans="1:3" x14ac:dyDescent="0.2">
      <c r="A28" s="16">
        <v>2003</v>
      </c>
      <c r="B28" s="49">
        <v>0.5</v>
      </c>
      <c r="C28" s="49">
        <v>-7.2841404020973499E-5</v>
      </c>
    </row>
    <row r="29" spans="1:3" x14ac:dyDescent="0.2">
      <c r="A29" s="16">
        <v>2004</v>
      </c>
      <c r="B29" s="49">
        <v>6.666666666666667</v>
      </c>
      <c r="C29" s="49">
        <v>3.2698462152166208E-2</v>
      </c>
    </row>
    <row r="30" spans="1:3" x14ac:dyDescent="0.2">
      <c r="A30" s="16">
        <v>2005</v>
      </c>
      <c r="B30" s="49">
        <v>8.8166666666666682</v>
      </c>
      <c r="C30" s="49">
        <v>2.9979843067996503E-2</v>
      </c>
    </row>
    <row r="31" spans="1:3" x14ac:dyDescent="0.2">
      <c r="A31" s="16">
        <v>2006</v>
      </c>
      <c r="B31" s="49">
        <v>10.458333333333334</v>
      </c>
      <c r="C31" s="49">
        <v>2.4809560773827455E-2</v>
      </c>
    </row>
    <row r="32" spans="1:3" x14ac:dyDescent="0.2">
      <c r="A32" s="16">
        <v>2007</v>
      </c>
      <c r="B32" s="49">
        <v>7.45</v>
      </c>
      <c r="C32" s="49">
        <v>1.4406143682766048E-2</v>
      </c>
    </row>
    <row r="33" spans="1:3" x14ac:dyDescent="0.2">
      <c r="A33" s="16">
        <v>2008</v>
      </c>
      <c r="B33" s="49">
        <v>-7.7250000000000005</v>
      </c>
      <c r="C33" s="49">
        <v>8.8909491288005071E-3</v>
      </c>
    </row>
    <row r="34" spans="1:3" x14ac:dyDescent="0.2">
      <c r="A34" s="16">
        <v>2009</v>
      </c>
      <c r="B34" s="49">
        <v>-5.041666666666667</v>
      </c>
      <c r="C34" s="49">
        <v>-4.1386872357126681E-2</v>
      </c>
    </row>
    <row r="35" spans="1:3" x14ac:dyDescent="0.2">
      <c r="A35" s="16">
        <v>2010</v>
      </c>
      <c r="B35" s="49">
        <v>1.8250000000000004</v>
      </c>
      <c r="C35" s="49">
        <v>7.3354157296448008E-3</v>
      </c>
    </row>
    <row r="36" spans="1:3" x14ac:dyDescent="0.2">
      <c r="A36" s="16">
        <v>2011</v>
      </c>
      <c r="B36" s="49">
        <v>-1.8666666666666665</v>
      </c>
      <c r="C36" s="49">
        <v>-1.3479442155179377E-2</v>
      </c>
    </row>
    <row r="37" spans="1:3" x14ac:dyDescent="0.2">
      <c r="A37" s="16">
        <v>2012</v>
      </c>
      <c r="B37" s="49">
        <v>-2.35</v>
      </c>
      <c r="C37" s="49">
        <v>-1.4966606156555984E-2</v>
      </c>
    </row>
    <row r="38" spans="1:3" x14ac:dyDescent="0.2">
      <c r="A38" s="16">
        <v>2013</v>
      </c>
      <c r="B38" s="49">
        <v>1.4166666666666667</v>
      </c>
      <c r="C38" s="49">
        <v>-3.1422512947348324E-2</v>
      </c>
    </row>
    <row r="39" spans="1:3" x14ac:dyDescent="0.2">
      <c r="A39" s="16">
        <v>2014</v>
      </c>
      <c r="B39" s="49">
        <v>7.3083333333333336</v>
      </c>
      <c r="C39" s="49">
        <v>-3.586498549807382E-2</v>
      </c>
    </row>
    <row r="40" spans="1:3" x14ac:dyDescent="0.2">
      <c r="A40" s="16">
        <v>2015</v>
      </c>
      <c r="B40" s="49">
        <v>8.9083333333333332</v>
      </c>
      <c r="C40" s="49">
        <v>-1.7416685543722554E-2</v>
      </c>
    </row>
    <row r="41" spans="1:3" x14ac:dyDescent="0.2">
      <c r="A41" s="16">
        <v>2016</v>
      </c>
      <c r="B41" s="49">
        <v>3.0666666666666664</v>
      </c>
      <c r="C41" s="49">
        <v>-2.0746567858701215E-2</v>
      </c>
    </row>
    <row r="42" spans="1:3" x14ac:dyDescent="0.2">
      <c r="A42" s="16">
        <v>2017</v>
      </c>
      <c r="B42" s="49">
        <v>6.8666666666666663</v>
      </c>
      <c r="C42" s="49">
        <v>-2.3352039145951187E-2</v>
      </c>
    </row>
    <row r="43" spans="1:3" x14ac:dyDescent="0.2">
      <c r="A43" s="16"/>
      <c r="B43" s="49"/>
      <c r="C43" s="49"/>
    </row>
    <row r="44" spans="1:3" x14ac:dyDescent="0.2">
      <c r="A44" s="16"/>
      <c r="B44" s="49"/>
      <c r="C44" s="49"/>
    </row>
    <row r="45" spans="1:3" x14ac:dyDescent="0.2">
      <c r="A45" s="16"/>
      <c r="B45" s="49"/>
      <c r="C45" s="49"/>
    </row>
    <row r="46" spans="1:3" x14ac:dyDescent="0.2">
      <c r="A46" s="16"/>
      <c r="B46" s="49"/>
      <c r="C46" s="49"/>
    </row>
    <row r="47" spans="1:3" x14ac:dyDescent="0.2">
      <c r="A47" s="16"/>
      <c r="B47" s="49"/>
      <c r="C47" s="49"/>
    </row>
    <row r="48" spans="1:3" x14ac:dyDescent="0.2">
      <c r="A48" s="16"/>
      <c r="B48" s="49"/>
      <c r="C48" s="49"/>
    </row>
    <row r="49" spans="1:3" x14ac:dyDescent="0.2">
      <c r="A49" s="16"/>
      <c r="B49" s="49"/>
      <c r="C49" s="49"/>
    </row>
    <row r="50" spans="1:3" x14ac:dyDescent="0.2">
      <c r="A50" s="16"/>
      <c r="B50" s="49"/>
      <c r="C50" s="49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7"/>
  <dimension ref="A1:E134"/>
  <sheetViews>
    <sheetView topLeftCell="A2" workbookViewId="0"/>
  </sheetViews>
  <sheetFormatPr defaultColWidth="8.85546875" defaultRowHeight="12.75" x14ac:dyDescent="0.2"/>
  <cols>
    <col min="1" max="1" width="13.28515625" style="15" bestFit="1" customWidth="1"/>
    <col min="2" max="3" width="13.28515625" style="15" customWidth="1"/>
    <col min="4" max="33" width="8.85546875" style="15" customWidth="1"/>
    <col min="34" max="16384" width="8.85546875" style="15"/>
  </cols>
  <sheetData>
    <row r="1" spans="1:5" s="46" customFormat="1" ht="36.75" customHeight="1" x14ac:dyDescent="0.25">
      <c r="A1" s="46" t="s">
        <v>1087</v>
      </c>
      <c r="C1" s="46" t="s">
        <v>1088</v>
      </c>
    </row>
    <row r="2" spans="1:5" s="47" customFormat="1" ht="25.5" customHeight="1" x14ac:dyDescent="0.2">
      <c r="A2" s="29" t="s">
        <v>2</v>
      </c>
      <c r="B2" s="48" t="s">
        <v>1089</v>
      </c>
      <c r="C2" s="48" t="s">
        <v>1090</v>
      </c>
      <c r="D2" s="48"/>
      <c r="E2" s="48"/>
    </row>
    <row r="4" spans="1:5" hidden="1" x14ac:dyDescent="0.2">
      <c r="A4" s="94"/>
      <c r="B4" s="94" t="s">
        <v>1091</v>
      </c>
      <c r="C4" s="94" t="s">
        <v>1092</v>
      </c>
    </row>
    <row r="5" spans="1:5" x14ac:dyDescent="0.2">
      <c r="A5" s="16">
        <v>1990</v>
      </c>
      <c r="B5" s="57">
        <v>82.249250000000004</v>
      </c>
      <c r="C5" s="57">
        <v>16.969716196617703</v>
      </c>
    </row>
    <row r="6" spans="1:5" x14ac:dyDescent="0.2">
      <c r="A6" s="16">
        <v>1991</v>
      </c>
      <c r="B6" s="57">
        <v>80.997749999999996</v>
      </c>
      <c r="C6" s="57">
        <v>19.222406239439575</v>
      </c>
    </row>
    <row r="7" spans="1:5" x14ac:dyDescent="0.2">
      <c r="A7" s="16">
        <v>1992</v>
      </c>
      <c r="B7" s="57">
        <v>79.500249999999994</v>
      </c>
      <c r="C7" s="57">
        <v>18.775303482246063</v>
      </c>
    </row>
    <row r="8" spans="1:5" x14ac:dyDescent="0.2">
      <c r="A8" s="16">
        <v>1993</v>
      </c>
      <c r="B8" s="57">
        <v>77.500500000000002</v>
      </c>
      <c r="C8" s="57">
        <v>17.152037313212958</v>
      </c>
    </row>
    <row r="9" spans="1:5" x14ac:dyDescent="0.2">
      <c r="A9" s="16">
        <v>1994</v>
      </c>
      <c r="B9" s="57">
        <v>81.757499999999993</v>
      </c>
      <c r="C9" s="57">
        <v>16.601873893809348</v>
      </c>
    </row>
    <row r="10" spans="1:5" x14ac:dyDescent="0.2">
      <c r="A10" s="16">
        <v>1995</v>
      </c>
      <c r="B10" s="57">
        <v>82.751750000000001</v>
      </c>
      <c r="C10" s="57">
        <v>18.064052315907482</v>
      </c>
    </row>
    <row r="11" spans="1:5" x14ac:dyDescent="0.2">
      <c r="A11" s="16">
        <v>1996</v>
      </c>
      <c r="B11" s="57">
        <v>81.75</v>
      </c>
      <c r="C11" s="57">
        <v>21.493479659680549</v>
      </c>
    </row>
    <row r="12" spans="1:5" x14ac:dyDescent="0.2">
      <c r="A12" s="16">
        <v>1997</v>
      </c>
      <c r="B12" s="57">
        <v>83.244249999999994</v>
      </c>
      <c r="C12" s="57">
        <v>20.592238011884231</v>
      </c>
    </row>
    <row r="13" spans="1:5" x14ac:dyDescent="0.2">
      <c r="A13" s="16">
        <v>1998</v>
      </c>
      <c r="B13" s="57">
        <v>85.247750000000011</v>
      </c>
      <c r="C13" s="57">
        <v>21.515275248579474</v>
      </c>
    </row>
    <row r="14" spans="1:5" x14ac:dyDescent="0.2">
      <c r="A14" s="16">
        <v>1999</v>
      </c>
      <c r="B14" s="57">
        <v>81.993499999999997</v>
      </c>
      <c r="C14" s="57">
        <v>21.621304158253931</v>
      </c>
    </row>
    <row r="15" spans="1:5" x14ac:dyDescent="0.2">
      <c r="A15" s="16">
        <v>2000</v>
      </c>
      <c r="B15" s="57">
        <v>82.498499999999993</v>
      </c>
      <c r="C15" s="57">
        <v>22.440039647794496</v>
      </c>
    </row>
    <row r="16" spans="1:5" x14ac:dyDescent="0.2">
      <c r="A16" s="16">
        <v>2001</v>
      </c>
      <c r="B16" s="57">
        <v>82.493750000000006</v>
      </c>
      <c r="C16" s="57">
        <v>22.950345383308708</v>
      </c>
    </row>
    <row r="17" spans="1:3" x14ac:dyDescent="0.2">
      <c r="A17" s="16">
        <v>2002</v>
      </c>
      <c r="B17" s="57">
        <v>81.23875000000001</v>
      </c>
      <c r="C17" s="57">
        <v>21.729635261072453</v>
      </c>
    </row>
    <row r="18" spans="1:3" x14ac:dyDescent="0.2">
      <c r="A18" s="16">
        <v>2003</v>
      </c>
      <c r="B18" s="57">
        <v>80.478250000000003</v>
      </c>
      <c r="C18" s="57">
        <v>21.965478506622169</v>
      </c>
    </row>
    <row r="19" spans="1:3" x14ac:dyDescent="0.2">
      <c r="A19" s="16">
        <v>2004</v>
      </c>
      <c r="B19" s="57">
        <v>82.239750000000015</v>
      </c>
      <c r="C19" s="57">
        <v>22.211095993814098</v>
      </c>
    </row>
    <row r="20" spans="1:3" x14ac:dyDescent="0.2">
      <c r="A20" s="16">
        <v>2005</v>
      </c>
      <c r="B20" s="57">
        <v>82.998750000000001</v>
      </c>
      <c r="C20" s="57">
        <v>22.215722129467157</v>
      </c>
    </row>
    <row r="21" spans="1:3" x14ac:dyDescent="0.2">
      <c r="A21" s="16">
        <v>2006</v>
      </c>
      <c r="B21" s="57">
        <v>85.261750000000006</v>
      </c>
      <c r="C21" s="57">
        <v>21.889002332060873</v>
      </c>
    </row>
    <row r="22" spans="1:3" x14ac:dyDescent="0.2">
      <c r="A22" s="16">
        <v>2007</v>
      </c>
      <c r="B22" s="57">
        <v>87.76</v>
      </c>
      <c r="C22" s="57">
        <v>22.321752707145407</v>
      </c>
    </row>
    <row r="23" spans="1:3" x14ac:dyDescent="0.2">
      <c r="A23" s="16">
        <v>2008</v>
      </c>
      <c r="B23" s="57">
        <v>84.265000000000001</v>
      </c>
      <c r="C23" s="57">
        <v>25.957867653241546</v>
      </c>
    </row>
    <row r="24" spans="1:3" x14ac:dyDescent="0.2">
      <c r="A24" s="16">
        <v>2009</v>
      </c>
      <c r="B24" s="57">
        <v>74.75</v>
      </c>
      <c r="C24" s="57">
        <v>28.259026287455679</v>
      </c>
    </row>
    <row r="25" spans="1:3" x14ac:dyDescent="0.2">
      <c r="A25" s="16">
        <v>2010</v>
      </c>
      <c r="B25" s="57">
        <v>75.994500000000002</v>
      </c>
      <c r="C25" s="57">
        <v>21.858370616949156</v>
      </c>
    </row>
    <row r="26" spans="1:3" x14ac:dyDescent="0.2">
      <c r="A26" s="16">
        <v>2011</v>
      </c>
      <c r="B26" s="57">
        <v>77.985500000000002</v>
      </c>
      <c r="C26" s="57">
        <v>24.625266887719363</v>
      </c>
    </row>
    <row r="27" spans="1:3" x14ac:dyDescent="0.2">
      <c r="A27" s="16">
        <v>2012</v>
      </c>
      <c r="B27" s="57">
        <v>78.746250000000003</v>
      </c>
      <c r="C27" s="57">
        <v>25.274046870397687</v>
      </c>
    </row>
    <row r="28" spans="1:3" x14ac:dyDescent="0.2">
      <c r="A28" s="16">
        <v>2013</v>
      </c>
      <c r="B28" s="57">
        <v>78.004000000000005</v>
      </c>
      <c r="C28" s="57">
        <v>23.774954287661284</v>
      </c>
    </row>
    <row r="29" spans="1:3" x14ac:dyDescent="0.2">
      <c r="A29" s="16">
        <v>2014</v>
      </c>
      <c r="B29" s="57">
        <v>79.771500000000003</v>
      </c>
      <c r="C29" s="57">
        <v>24.153628127890773</v>
      </c>
    </row>
    <row r="30" spans="1:3" x14ac:dyDescent="0.2">
      <c r="A30" s="16">
        <v>2015</v>
      </c>
      <c r="B30" s="57">
        <v>80.773250000000004</v>
      </c>
      <c r="C30" s="57">
        <v>24.768042855834064</v>
      </c>
    </row>
    <row r="31" spans="1:3" x14ac:dyDescent="0.2">
      <c r="A31" s="16">
        <v>2016</v>
      </c>
      <c r="B31" s="57">
        <v>80.27324999999999</v>
      </c>
      <c r="C31" s="57">
        <v>28.47364227414263</v>
      </c>
    </row>
    <row r="32" spans="1:3" x14ac:dyDescent="0.2">
      <c r="A32" s="16">
        <v>2017</v>
      </c>
      <c r="B32" s="57">
        <v>79.763249999999999</v>
      </c>
      <c r="C32" s="57">
        <v>28.133252695128675</v>
      </c>
    </row>
    <row r="33" spans="2:3" x14ac:dyDescent="0.2">
      <c r="B33" s="26"/>
      <c r="C33" s="26"/>
    </row>
    <row r="34" spans="2:3" x14ac:dyDescent="0.2">
      <c r="B34" s="26"/>
      <c r="C34" s="26"/>
    </row>
    <row r="35" spans="2:3" x14ac:dyDescent="0.2">
      <c r="B35" s="26"/>
      <c r="C35" s="26"/>
    </row>
    <row r="36" spans="2:3" x14ac:dyDescent="0.2">
      <c r="B36" s="26"/>
      <c r="C36" s="26"/>
    </row>
    <row r="37" spans="2:3" x14ac:dyDescent="0.2">
      <c r="B37" s="26"/>
      <c r="C37" s="26"/>
    </row>
    <row r="38" spans="2:3" x14ac:dyDescent="0.2">
      <c r="B38" s="26"/>
      <c r="C38" s="26"/>
    </row>
    <row r="39" spans="2:3" x14ac:dyDescent="0.2">
      <c r="B39" s="26"/>
      <c r="C39" s="26"/>
    </row>
    <row r="40" spans="2:3" x14ac:dyDescent="0.2">
      <c r="B40" s="26"/>
      <c r="C40" s="26"/>
    </row>
    <row r="41" spans="2:3" x14ac:dyDescent="0.2">
      <c r="B41" s="26"/>
      <c r="C41" s="26"/>
    </row>
    <row r="42" spans="2:3" x14ac:dyDescent="0.2">
      <c r="B42" s="26"/>
      <c r="C42" s="26"/>
    </row>
    <row r="43" spans="2:3" x14ac:dyDescent="0.2">
      <c r="B43" s="17"/>
      <c r="C43" s="17"/>
    </row>
    <row r="44" spans="2:3" x14ac:dyDescent="0.2">
      <c r="B44" s="17"/>
      <c r="C44" s="17"/>
    </row>
    <row r="45" spans="2:3" x14ac:dyDescent="0.2">
      <c r="B45" s="17"/>
      <c r="C45" s="17"/>
    </row>
    <row r="46" spans="2:3" x14ac:dyDescent="0.2">
      <c r="B46" s="17"/>
      <c r="C46" s="17"/>
    </row>
    <row r="47" spans="2:3" x14ac:dyDescent="0.2">
      <c r="B47" s="17"/>
      <c r="C47" s="17"/>
    </row>
    <row r="48" spans="2:3" x14ac:dyDescent="0.2">
      <c r="B48" s="17"/>
      <c r="C48" s="17"/>
    </row>
    <row r="49" spans="2:3" x14ac:dyDescent="0.2">
      <c r="B49" s="17"/>
      <c r="C49" s="17"/>
    </row>
    <row r="50" spans="2:3" x14ac:dyDescent="0.2">
      <c r="B50" s="17"/>
      <c r="C50" s="17"/>
    </row>
    <row r="51" spans="2:3" x14ac:dyDescent="0.2">
      <c r="B51" s="17"/>
      <c r="C51" s="17"/>
    </row>
    <row r="52" spans="2:3" x14ac:dyDescent="0.2">
      <c r="B52" s="17"/>
      <c r="C52" s="17"/>
    </row>
    <row r="53" spans="2:3" x14ac:dyDescent="0.2">
      <c r="B53" s="17"/>
      <c r="C53" s="17"/>
    </row>
    <row r="54" spans="2:3" x14ac:dyDescent="0.2">
      <c r="B54" s="17"/>
      <c r="C54" s="17"/>
    </row>
    <row r="55" spans="2:3" x14ac:dyDescent="0.2">
      <c r="B55" s="17"/>
      <c r="C55" s="17"/>
    </row>
    <row r="56" spans="2:3" x14ac:dyDescent="0.2">
      <c r="B56" s="17"/>
      <c r="C56" s="17"/>
    </row>
    <row r="57" spans="2:3" x14ac:dyDescent="0.2">
      <c r="B57" s="17"/>
      <c r="C57" s="17"/>
    </row>
    <row r="58" spans="2:3" x14ac:dyDescent="0.2">
      <c r="B58" s="17"/>
      <c r="C58" s="17"/>
    </row>
    <row r="59" spans="2:3" x14ac:dyDescent="0.2">
      <c r="B59" s="17"/>
      <c r="C59" s="17"/>
    </row>
    <row r="60" spans="2:3" x14ac:dyDescent="0.2">
      <c r="B60" s="17"/>
      <c r="C60" s="17"/>
    </row>
    <row r="61" spans="2:3" x14ac:dyDescent="0.2">
      <c r="B61" s="17"/>
      <c r="C61" s="17"/>
    </row>
    <row r="62" spans="2:3" x14ac:dyDescent="0.2">
      <c r="B62" s="17"/>
      <c r="C62" s="17"/>
    </row>
    <row r="63" spans="2:3" x14ac:dyDescent="0.2">
      <c r="B63" s="17"/>
      <c r="C63" s="17"/>
    </row>
    <row r="64" spans="2:3" x14ac:dyDescent="0.2">
      <c r="B64" s="17"/>
      <c r="C64" s="17"/>
    </row>
    <row r="65" spans="2:3" x14ac:dyDescent="0.2">
      <c r="B65" s="17"/>
      <c r="C65" s="17"/>
    </row>
    <row r="66" spans="2:3" x14ac:dyDescent="0.2">
      <c r="B66" s="17"/>
      <c r="C66" s="17"/>
    </row>
    <row r="67" spans="2:3" x14ac:dyDescent="0.2">
      <c r="B67" s="17"/>
      <c r="C67" s="17"/>
    </row>
    <row r="68" spans="2:3" x14ac:dyDescent="0.2">
      <c r="B68" s="17"/>
      <c r="C68" s="17"/>
    </row>
    <row r="69" spans="2:3" x14ac:dyDescent="0.2">
      <c r="B69" s="17"/>
      <c r="C69" s="17"/>
    </row>
    <row r="70" spans="2:3" x14ac:dyDescent="0.2">
      <c r="B70" s="17"/>
      <c r="C70" s="17"/>
    </row>
    <row r="71" spans="2:3" x14ac:dyDescent="0.2">
      <c r="B71" s="17"/>
      <c r="C71" s="17"/>
    </row>
    <row r="72" spans="2:3" x14ac:dyDescent="0.2">
      <c r="B72" s="17"/>
      <c r="C72" s="17"/>
    </row>
    <row r="73" spans="2:3" x14ac:dyDescent="0.2">
      <c r="B73" s="17"/>
      <c r="C73" s="17"/>
    </row>
    <row r="74" spans="2:3" x14ac:dyDescent="0.2">
      <c r="B74" s="17"/>
      <c r="C74" s="17"/>
    </row>
    <row r="75" spans="2:3" x14ac:dyDescent="0.2">
      <c r="B75" s="17"/>
      <c r="C75" s="17"/>
    </row>
    <row r="76" spans="2:3" x14ac:dyDescent="0.2">
      <c r="B76" s="17"/>
      <c r="C76" s="17"/>
    </row>
    <row r="77" spans="2:3" x14ac:dyDescent="0.2">
      <c r="B77" s="17"/>
      <c r="C77" s="17"/>
    </row>
    <row r="78" spans="2:3" x14ac:dyDescent="0.2">
      <c r="B78" s="17"/>
      <c r="C78" s="17"/>
    </row>
    <row r="79" spans="2:3" x14ac:dyDescent="0.2">
      <c r="B79" s="17"/>
      <c r="C79" s="17"/>
    </row>
    <row r="80" spans="2:3" x14ac:dyDescent="0.2">
      <c r="B80" s="17"/>
      <c r="C80" s="17"/>
    </row>
    <row r="81" spans="2:3" x14ac:dyDescent="0.2">
      <c r="B81" s="17"/>
      <c r="C81" s="17"/>
    </row>
    <row r="82" spans="2:3" x14ac:dyDescent="0.2">
      <c r="B82" s="17"/>
      <c r="C82" s="17"/>
    </row>
    <row r="83" spans="2:3" x14ac:dyDescent="0.2">
      <c r="B83" s="17"/>
      <c r="C83" s="17"/>
    </row>
    <row r="84" spans="2:3" x14ac:dyDescent="0.2">
      <c r="B84" s="17"/>
      <c r="C84" s="17"/>
    </row>
    <row r="85" spans="2:3" x14ac:dyDescent="0.2">
      <c r="B85" s="17"/>
      <c r="C85" s="17"/>
    </row>
    <row r="86" spans="2:3" x14ac:dyDescent="0.2">
      <c r="B86" s="17"/>
      <c r="C86" s="17"/>
    </row>
    <row r="87" spans="2:3" x14ac:dyDescent="0.2">
      <c r="B87" s="17"/>
      <c r="C87" s="17"/>
    </row>
    <row r="88" spans="2:3" x14ac:dyDescent="0.2">
      <c r="B88" s="17"/>
      <c r="C88" s="17"/>
    </row>
    <row r="89" spans="2:3" x14ac:dyDescent="0.2">
      <c r="B89" s="17"/>
      <c r="C89" s="17"/>
    </row>
    <row r="90" spans="2:3" x14ac:dyDescent="0.2">
      <c r="B90" s="17"/>
      <c r="C90" s="17"/>
    </row>
    <row r="91" spans="2:3" x14ac:dyDescent="0.2">
      <c r="B91" s="17"/>
      <c r="C91" s="17"/>
    </row>
    <row r="92" spans="2:3" x14ac:dyDescent="0.2">
      <c r="B92" s="17"/>
      <c r="C92" s="17"/>
    </row>
    <row r="93" spans="2:3" x14ac:dyDescent="0.2">
      <c r="B93" s="17"/>
      <c r="C93" s="17"/>
    </row>
    <row r="94" spans="2:3" x14ac:dyDescent="0.2">
      <c r="B94" s="17"/>
      <c r="C94" s="17"/>
    </row>
    <row r="95" spans="2:3" x14ac:dyDescent="0.2">
      <c r="B95" s="17"/>
      <c r="C95" s="17"/>
    </row>
    <row r="96" spans="2:3" x14ac:dyDescent="0.2">
      <c r="B96" s="17"/>
      <c r="C96" s="17"/>
    </row>
    <row r="97" spans="2:3" x14ac:dyDescent="0.2">
      <c r="B97" s="17"/>
      <c r="C97" s="17"/>
    </row>
    <row r="98" spans="2:3" x14ac:dyDescent="0.2">
      <c r="B98" s="17"/>
      <c r="C98" s="17"/>
    </row>
    <row r="99" spans="2:3" x14ac:dyDescent="0.2">
      <c r="B99" s="17"/>
      <c r="C99" s="17"/>
    </row>
    <row r="100" spans="2:3" x14ac:dyDescent="0.2">
      <c r="B100" s="17"/>
      <c r="C100" s="17"/>
    </row>
    <row r="101" spans="2:3" x14ac:dyDescent="0.2">
      <c r="B101" s="17"/>
      <c r="C101" s="17"/>
    </row>
    <row r="102" spans="2:3" x14ac:dyDescent="0.2">
      <c r="B102" s="17"/>
      <c r="C102" s="17"/>
    </row>
    <row r="103" spans="2:3" x14ac:dyDescent="0.2">
      <c r="B103" s="17"/>
      <c r="C103" s="17"/>
    </row>
    <row r="104" spans="2:3" x14ac:dyDescent="0.2">
      <c r="B104" s="17"/>
      <c r="C104" s="17"/>
    </row>
    <row r="105" spans="2:3" x14ac:dyDescent="0.2">
      <c r="B105" s="17"/>
      <c r="C105" s="17"/>
    </row>
    <row r="106" spans="2:3" x14ac:dyDescent="0.2">
      <c r="B106" s="17"/>
      <c r="C106" s="17"/>
    </row>
    <row r="107" spans="2:3" x14ac:dyDescent="0.2">
      <c r="B107" s="17"/>
      <c r="C107" s="17"/>
    </row>
    <row r="108" spans="2:3" x14ac:dyDescent="0.2">
      <c r="B108" s="17"/>
      <c r="C108" s="17"/>
    </row>
    <row r="109" spans="2:3" x14ac:dyDescent="0.2">
      <c r="B109" s="17"/>
      <c r="C109" s="17"/>
    </row>
    <row r="110" spans="2:3" x14ac:dyDescent="0.2">
      <c r="B110" s="17"/>
      <c r="C110" s="17"/>
    </row>
    <row r="111" spans="2:3" x14ac:dyDescent="0.2">
      <c r="B111" s="17"/>
      <c r="C111" s="17"/>
    </row>
    <row r="112" spans="2:3" x14ac:dyDescent="0.2">
      <c r="B112" s="17"/>
      <c r="C112" s="17"/>
    </row>
    <row r="113" spans="2:3" x14ac:dyDescent="0.2">
      <c r="B113" s="17"/>
      <c r="C113" s="17"/>
    </row>
    <row r="114" spans="2:3" x14ac:dyDescent="0.2">
      <c r="B114" s="17"/>
      <c r="C114" s="17"/>
    </row>
    <row r="115" spans="2:3" x14ac:dyDescent="0.2">
      <c r="B115" s="17"/>
      <c r="C115" s="17"/>
    </row>
    <row r="116" spans="2:3" x14ac:dyDescent="0.2">
      <c r="B116" s="17"/>
      <c r="C116" s="17"/>
    </row>
    <row r="117" spans="2:3" x14ac:dyDescent="0.2">
      <c r="B117" s="17"/>
      <c r="C117" s="17"/>
    </row>
    <row r="118" spans="2:3" x14ac:dyDescent="0.2">
      <c r="B118" s="17"/>
      <c r="C118" s="17"/>
    </row>
    <row r="119" spans="2:3" x14ac:dyDescent="0.2">
      <c r="B119" s="17"/>
      <c r="C119" s="17"/>
    </row>
    <row r="120" spans="2:3" x14ac:dyDescent="0.2">
      <c r="B120" s="17"/>
      <c r="C120" s="17"/>
    </row>
    <row r="121" spans="2:3" x14ac:dyDescent="0.2">
      <c r="B121" s="17"/>
      <c r="C121" s="17"/>
    </row>
    <row r="122" spans="2:3" x14ac:dyDescent="0.2">
      <c r="B122" s="17"/>
      <c r="C122" s="17"/>
    </row>
    <row r="123" spans="2:3" x14ac:dyDescent="0.2">
      <c r="B123" s="17"/>
      <c r="C123" s="17"/>
    </row>
    <row r="124" spans="2:3" x14ac:dyDescent="0.2">
      <c r="B124" s="17"/>
      <c r="C124" s="17"/>
    </row>
    <row r="125" spans="2:3" x14ac:dyDescent="0.2">
      <c r="B125" s="17"/>
      <c r="C125" s="17"/>
    </row>
    <row r="126" spans="2:3" x14ac:dyDescent="0.2">
      <c r="B126" s="17"/>
      <c r="C126" s="17"/>
    </row>
    <row r="127" spans="2:3" x14ac:dyDescent="0.2">
      <c r="B127" s="17"/>
      <c r="C127" s="17"/>
    </row>
    <row r="128" spans="2:3" x14ac:dyDescent="0.2">
      <c r="B128" s="17"/>
      <c r="C128" s="17"/>
    </row>
    <row r="129" spans="2:3" x14ac:dyDescent="0.2">
      <c r="B129" s="17"/>
      <c r="C129" s="17"/>
    </row>
    <row r="130" spans="2:3" x14ac:dyDescent="0.2">
      <c r="B130" s="17"/>
      <c r="C130" s="17"/>
    </row>
    <row r="131" spans="2:3" x14ac:dyDescent="0.2">
      <c r="B131" s="17"/>
      <c r="C131" s="17"/>
    </row>
    <row r="132" spans="2:3" x14ac:dyDescent="0.2">
      <c r="B132" s="17"/>
      <c r="C132" s="17"/>
    </row>
    <row r="133" spans="2:3" x14ac:dyDescent="0.2">
      <c r="B133" s="17"/>
      <c r="C133" s="17"/>
    </row>
    <row r="134" spans="2:3" x14ac:dyDescent="0.2">
      <c r="B134" s="17"/>
      <c r="C134" s="17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9"/>
  <dimension ref="A1:E50"/>
  <sheetViews>
    <sheetView zoomScaleNormal="100" workbookViewId="0"/>
  </sheetViews>
  <sheetFormatPr defaultColWidth="9.140625" defaultRowHeight="12.75" x14ac:dyDescent="0.2"/>
  <cols>
    <col min="1" max="1" width="12.7109375" style="25" customWidth="1"/>
    <col min="2" max="2" width="19.140625" style="25" customWidth="1"/>
    <col min="3" max="3" width="10.5703125" style="25" bestFit="1" customWidth="1"/>
    <col min="4" max="35" width="9.140625" style="25" customWidth="1"/>
    <col min="36" max="16384" width="9.140625" style="25"/>
  </cols>
  <sheetData>
    <row r="1" spans="1:5" s="19" customFormat="1" ht="36.75" customHeight="1" x14ac:dyDescent="0.25">
      <c r="A1" s="68" t="s">
        <v>1082</v>
      </c>
      <c r="B1" s="19" t="s">
        <v>538</v>
      </c>
    </row>
    <row r="2" spans="1:5" s="12" customFormat="1" ht="25.5" customHeight="1" x14ac:dyDescent="0.2">
      <c r="A2" s="66" t="s">
        <v>2</v>
      </c>
      <c r="B2" s="14" t="s">
        <v>1083</v>
      </c>
      <c r="C2" s="14" t="s">
        <v>1084</v>
      </c>
      <c r="D2" s="14"/>
    </row>
    <row r="4" spans="1:5" hidden="1" x14ac:dyDescent="0.2">
      <c r="A4" s="96" t="s">
        <v>4</v>
      </c>
      <c r="B4" s="96" t="s">
        <v>1085</v>
      </c>
      <c r="C4" s="96" t="s">
        <v>1086</v>
      </c>
      <c r="D4" s="25" t="s">
        <v>1050</v>
      </c>
    </row>
    <row r="5" spans="1:5" x14ac:dyDescent="0.2">
      <c r="A5" s="34">
        <v>1980</v>
      </c>
      <c r="B5" s="53">
        <v>0.94613320511169108</v>
      </c>
      <c r="C5" s="53">
        <v>0.92929281818114728</v>
      </c>
      <c r="D5" s="25">
        <v>38</v>
      </c>
      <c r="E5" s="25">
        <v>0.8</v>
      </c>
    </row>
    <row r="6" spans="1:5" x14ac:dyDescent="0.2">
      <c r="A6" s="34">
        <v>1981</v>
      </c>
      <c r="B6" s="53">
        <v>0.96432032453629168</v>
      </c>
      <c r="C6" s="53">
        <v>0.92838903691610375</v>
      </c>
      <c r="D6" s="25">
        <v>38</v>
      </c>
      <c r="E6" s="25">
        <v>0.8</v>
      </c>
    </row>
    <row r="7" spans="1:5" x14ac:dyDescent="0.2">
      <c r="A7" s="34">
        <v>1982</v>
      </c>
      <c r="B7" s="53">
        <v>0.91753843372027444</v>
      </c>
      <c r="C7" s="53">
        <v>0.92784115893621644</v>
      </c>
      <c r="D7" s="25">
        <v>38</v>
      </c>
      <c r="E7" s="25">
        <v>0.8</v>
      </c>
    </row>
    <row r="8" spans="1:5" x14ac:dyDescent="0.2">
      <c r="A8" s="34">
        <v>1983</v>
      </c>
      <c r="B8" s="53">
        <v>0.91914522960781531</v>
      </c>
      <c r="C8" s="53">
        <v>0.92717223218462197</v>
      </c>
      <c r="D8" s="25">
        <v>38</v>
      </c>
      <c r="E8" s="25">
        <v>0.8</v>
      </c>
    </row>
    <row r="9" spans="1:5" x14ac:dyDescent="0.2">
      <c r="A9" s="34">
        <v>1984</v>
      </c>
      <c r="B9" s="53">
        <v>0.93422446092741296</v>
      </c>
      <c r="C9" s="53">
        <v>0.927307439777037</v>
      </c>
      <c r="D9" s="25">
        <v>38</v>
      </c>
      <c r="E9" s="25">
        <v>0.8</v>
      </c>
    </row>
    <row r="10" spans="1:5" x14ac:dyDescent="0.2">
      <c r="A10" s="34">
        <v>1985</v>
      </c>
      <c r="B10" s="53">
        <v>0.96254850197340303</v>
      </c>
      <c r="C10" s="53">
        <v>0.92636179998207102</v>
      </c>
      <c r="D10" s="25">
        <v>38</v>
      </c>
      <c r="E10" s="25">
        <v>0.8</v>
      </c>
    </row>
    <row r="11" spans="1:5" x14ac:dyDescent="0.2">
      <c r="A11" s="34">
        <v>1986</v>
      </c>
      <c r="B11" s="53">
        <v>1.0114675954577539</v>
      </c>
      <c r="C11" s="53">
        <v>0.92794240402570971</v>
      </c>
      <c r="D11" s="25">
        <v>38</v>
      </c>
      <c r="E11" s="25">
        <v>0.8</v>
      </c>
    </row>
    <row r="12" spans="1:5" x14ac:dyDescent="0.2">
      <c r="A12" s="34">
        <v>1987</v>
      </c>
      <c r="B12" s="53">
        <v>0.98720603052838762</v>
      </c>
      <c r="C12" s="53">
        <v>0.9280012238759664</v>
      </c>
      <c r="D12" s="25">
        <v>38</v>
      </c>
      <c r="E12" s="25">
        <v>0.8</v>
      </c>
    </row>
    <row r="13" spans="1:5" x14ac:dyDescent="0.2">
      <c r="A13" s="34">
        <v>1988</v>
      </c>
      <c r="B13" s="53">
        <v>0.96288325066878633</v>
      </c>
      <c r="C13" s="53">
        <v>0.92615965950820178</v>
      </c>
      <c r="D13" s="25">
        <v>38</v>
      </c>
      <c r="E13" s="25">
        <v>0.8</v>
      </c>
    </row>
    <row r="14" spans="1:5" x14ac:dyDescent="0.2">
      <c r="A14" s="34">
        <v>1989</v>
      </c>
      <c r="B14" s="53">
        <v>0.93201664354025993</v>
      </c>
      <c r="C14" s="53">
        <v>0.92438654953013855</v>
      </c>
      <c r="D14" s="25">
        <v>38</v>
      </c>
      <c r="E14" s="25">
        <v>0.8</v>
      </c>
    </row>
    <row r="15" spans="1:5" x14ac:dyDescent="0.2">
      <c r="A15" s="34">
        <v>1990</v>
      </c>
      <c r="B15" s="53">
        <v>0.90632160330607558</v>
      </c>
      <c r="C15" s="53">
        <v>0.92326232221462645</v>
      </c>
      <c r="D15" s="25">
        <v>38</v>
      </c>
      <c r="E15" s="25">
        <v>0.8</v>
      </c>
    </row>
    <row r="16" spans="1:5" x14ac:dyDescent="0.2">
      <c r="A16" s="34">
        <v>1991</v>
      </c>
      <c r="B16" s="53">
        <v>0.90628870128919581</v>
      </c>
      <c r="C16" s="53">
        <v>0.92194464216559779</v>
      </c>
      <c r="D16" s="25">
        <v>38</v>
      </c>
      <c r="E16" s="25">
        <v>0.8</v>
      </c>
    </row>
    <row r="17" spans="1:5" x14ac:dyDescent="0.2">
      <c r="A17" s="34">
        <v>1992</v>
      </c>
      <c r="B17" s="53">
        <v>0.89195123212692595</v>
      </c>
      <c r="C17" s="53">
        <v>0.92092606780007724</v>
      </c>
      <c r="D17" s="25">
        <v>38</v>
      </c>
      <c r="E17" s="25">
        <v>0.8</v>
      </c>
    </row>
    <row r="18" spans="1:5" x14ac:dyDescent="0.2">
      <c r="A18" s="34">
        <v>1993</v>
      </c>
      <c r="B18" s="53">
        <v>0.89357356489834061</v>
      </c>
      <c r="C18" s="53">
        <v>0.917917599319232</v>
      </c>
      <c r="D18" s="25">
        <v>38</v>
      </c>
      <c r="E18" s="25">
        <v>0.8</v>
      </c>
    </row>
    <row r="19" spans="1:5" x14ac:dyDescent="0.2">
      <c r="A19" s="34">
        <v>1994</v>
      </c>
      <c r="B19" s="53">
        <v>0.88359436175861061</v>
      </c>
      <c r="C19" s="53">
        <v>0.91454702860431536</v>
      </c>
      <c r="D19" s="25">
        <v>38</v>
      </c>
      <c r="E19" s="25">
        <v>0.8</v>
      </c>
    </row>
    <row r="20" spans="1:5" x14ac:dyDescent="0.2">
      <c r="A20" s="34">
        <v>1995</v>
      </c>
      <c r="B20" s="53">
        <v>0.87740280952314176</v>
      </c>
      <c r="C20" s="53">
        <v>0.9097653821766889</v>
      </c>
      <c r="D20" s="25">
        <v>38</v>
      </c>
      <c r="E20" s="25">
        <v>0.8</v>
      </c>
    </row>
    <row r="21" spans="1:5" x14ac:dyDescent="0.2">
      <c r="A21" s="34">
        <v>1996</v>
      </c>
      <c r="B21" s="53">
        <v>0.88328135171613831</v>
      </c>
      <c r="C21" s="53">
        <v>0.90400106371798483</v>
      </c>
      <c r="D21" s="25">
        <v>38</v>
      </c>
      <c r="E21" s="25">
        <v>0.8</v>
      </c>
    </row>
    <row r="22" spans="1:5" x14ac:dyDescent="0.2">
      <c r="A22" s="34">
        <v>1997</v>
      </c>
      <c r="B22" s="53">
        <v>0.88672932083817047</v>
      </c>
      <c r="C22" s="53">
        <v>0.89723230489463635</v>
      </c>
      <c r="D22" s="25">
        <v>38</v>
      </c>
      <c r="E22" s="25">
        <v>0.8</v>
      </c>
    </row>
    <row r="23" spans="1:5" x14ac:dyDescent="0.2">
      <c r="A23" s="34">
        <v>1998</v>
      </c>
      <c r="B23" s="53">
        <v>0.91998462464787334</v>
      </c>
      <c r="C23" s="53">
        <v>0.89128647990166043</v>
      </c>
      <c r="D23" s="25">
        <v>38</v>
      </c>
      <c r="E23" s="25">
        <v>0.8</v>
      </c>
    </row>
    <row r="24" spans="1:5" x14ac:dyDescent="0.2">
      <c r="A24" s="34">
        <v>1999</v>
      </c>
      <c r="B24" s="53">
        <v>0.90937857431234692</v>
      </c>
      <c r="C24" s="53">
        <v>0.88673899689714941</v>
      </c>
      <c r="D24" s="25">
        <v>38</v>
      </c>
      <c r="E24" s="25">
        <v>0.8</v>
      </c>
    </row>
    <row r="25" spans="1:5" x14ac:dyDescent="0.2">
      <c r="A25" s="34">
        <v>2000</v>
      </c>
      <c r="B25" s="53">
        <v>0.89838963811144235</v>
      </c>
      <c r="C25" s="53">
        <v>0.88396776571318092</v>
      </c>
      <c r="D25" s="25">
        <v>38</v>
      </c>
      <c r="E25" s="25">
        <v>0.8</v>
      </c>
    </row>
    <row r="26" spans="1:5" x14ac:dyDescent="0.2">
      <c r="A26" s="34">
        <v>2001</v>
      </c>
      <c r="B26" s="53">
        <v>0.89170495813710393</v>
      </c>
      <c r="C26" s="53">
        <v>0.88121095279808392</v>
      </c>
      <c r="D26" s="25">
        <v>38</v>
      </c>
      <c r="E26" s="25">
        <v>0.8</v>
      </c>
    </row>
    <row r="27" spans="1:5" x14ac:dyDescent="0.2">
      <c r="A27" s="34">
        <v>2002</v>
      </c>
      <c r="B27" s="53">
        <v>0.88955107569531644</v>
      </c>
      <c r="C27" s="53">
        <v>0.87963208976063656</v>
      </c>
      <c r="D27" s="25">
        <v>38</v>
      </c>
      <c r="E27" s="25">
        <v>0.8</v>
      </c>
    </row>
    <row r="28" spans="1:5" x14ac:dyDescent="0.2">
      <c r="A28" s="34">
        <v>2003</v>
      </c>
      <c r="B28" s="53">
        <v>0.88765579102390146</v>
      </c>
      <c r="C28" s="53">
        <v>0.87808185599778132</v>
      </c>
      <c r="D28" s="25">
        <v>38</v>
      </c>
      <c r="E28" s="25">
        <v>0.8</v>
      </c>
    </row>
    <row r="29" spans="1:5" x14ac:dyDescent="0.2">
      <c r="A29" s="34">
        <v>2004</v>
      </c>
      <c r="B29" s="53">
        <v>0.89998696111300502</v>
      </c>
      <c r="C29" s="53">
        <v>0.87650383023467315</v>
      </c>
      <c r="D29" s="25">
        <v>38</v>
      </c>
      <c r="E29" s="25">
        <v>0.8</v>
      </c>
    </row>
    <row r="30" spans="1:5" x14ac:dyDescent="0.2">
      <c r="A30" s="34">
        <v>2005</v>
      </c>
      <c r="B30" s="53">
        <v>0.90769276404531674</v>
      </c>
      <c r="C30" s="53">
        <v>0.87533101266276603</v>
      </c>
      <c r="D30" s="25">
        <v>38</v>
      </c>
      <c r="E30" s="25">
        <v>0.8</v>
      </c>
    </row>
    <row r="31" spans="1:5" x14ac:dyDescent="0.2">
      <c r="A31" s="34">
        <v>2006</v>
      </c>
      <c r="B31" s="53">
        <v>0.91783710936904583</v>
      </c>
      <c r="C31" s="53">
        <v>0.8701636777436953</v>
      </c>
      <c r="D31" s="25">
        <v>38</v>
      </c>
      <c r="E31" s="25">
        <v>0.8</v>
      </c>
    </row>
    <row r="32" spans="1:5" x14ac:dyDescent="0.2">
      <c r="A32" s="34">
        <v>2007</v>
      </c>
      <c r="B32" s="53">
        <v>0.94887864811549205</v>
      </c>
      <c r="C32" s="53">
        <v>0.86536900970961383</v>
      </c>
      <c r="D32" s="25">
        <v>38</v>
      </c>
      <c r="E32" s="25">
        <v>0.8</v>
      </c>
    </row>
    <row r="33" spans="1:5" x14ac:dyDescent="0.2">
      <c r="A33" s="34">
        <v>2008</v>
      </c>
      <c r="B33" s="53">
        <v>0.93648952082160986</v>
      </c>
      <c r="C33" s="53">
        <v>0.86352688603044092</v>
      </c>
      <c r="D33" s="25">
        <v>38</v>
      </c>
      <c r="E33" s="25">
        <v>0.8</v>
      </c>
    </row>
    <row r="34" spans="1:5" x14ac:dyDescent="0.2">
      <c r="A34" s="34">
        <v>2009</v>
      </c>
      <c r="B34" s="53">
        <v>0.90095278016126334</v>
      </c>
      <c r="C34" s="53">
        <v>0.86248693216903871</v>
      </c>
      <c r="D34" s="25">
        <v>38</v>
      </c>
      <c r="E34" s="25">
        <v>0.8</v>
      </c>
    </row>
    <row r="35" spans="1:5" x14ac:dyDescent="0.2">
      <c r="A35" s="34">
        <v>2010</v>
      </c>
      <c r="B35" s="53">
        <v>0.85274507690428036</v>
      </c>
      <c r="C35" s="53">
        <v>0.86354771067383562</v>
      </c>
      <c r="D35" s="25">
        <v>38</v>
      </c>
      <c r="E35" s="25">
        <v>0.8</v>
      </c>
    </row>
    <row r="36" spans="1:5" x14ac:dyDescent="0.2">
      <c r="A36" s="34">
        <v>2011</v>
      </c>
      <c r="B36" s="53">
        <v>0.85140583503178613</v>
      </c>
      <c r="C36" s="53">
        <v>0.8664989364653688</v>
      </c>
      <c r="D36" s="25">
        <v>38</v>
      </c>
      <c r="E36" s="25">
        <v>0.8</v>
      </c>
    </row>
    <row r="37" spans="1:5" x14ac:dyDescent="0.2">
      <c r="A37" s="34">
        <v>2012</v>
      </c>
      <c r="B37" s="53">
        <v>0.85364363557526157</v>
      </c>
      <c r="C37" s="53">
        <v>0.86823966694843524</v>
      </c>
      <c r="D37" s="25">
        <v>38</v>
      </c>
      <c r="E37" s="25">
        <v>0.8</v>
      </c>
    </row>
    <row r="38" spans="1:5" x14ac:dyDescent="0.2">
      <c r="A38" s="34">
        <v>2013</v>
      </c>
      <c r="B38" s="53">
        <v>0.84481623064520783</v>
      </c>
      <c r="C38" s="53">
        <v>0.86810797409637386</v>
      </c>
      <c r="D38" s="25">
        <v>38</v>
      </c>
      <c r="E38" s="25">
        <v>0.8</v>
      </c>
    </row>
    <row r="39" spans="1:5" x14ac:dyDescent="0.2">
      <c r="A39" s="34">
        <v>2014</v>
      </c>
      <c r="B39" s="53">
        <v>0.82767200504913585</v>
      </c>
      <c r="C39" s="53">
        <v>0.87061526332743866</v>
      </c>
      <c r="D39" s="25">
        <v>38</v>
      </c>
      <c r="E39" s="25">
        <v>0.8</v>
      </c>
    </row>
    <row r="40" spans="1:5" x14ac:dyDescent="0.2">
      <c r="A40" s="34">
        <v>2015</v>
      </c>
      <c r="B40" s="53">
        <v>0.84402717943167638</v>
      </c>
      <c r="C40" s="53">
        <v>0.87270494773880636</v>
      </c>
      <c r="D40" s="25">
        <v>38</v>
      </c>
      <c r="E40" s="25">
        <v>0.8</v>
      </c>
    </row>
    <row r="41" spans="1:5" x14ac:dyDescent="0.2">
      <c r="A41" s="34">
        <v>2016</v>
      </c>
      <c r="B41" s="53">
        <v>0.84376048141121884</v>
      </c>
      <c r="C41" s="53">
        <v>0.87398718603681369</v>
      </c>
      <c r="D41" s="25">
        <v>38</v>
      </c>
      <c r="E41" s="25">
        <v>0.8</v>
      </c>
    </row>
    <row r="42" spans="1:5" x14ac:dyDescent="0.2">
      <c r="A42" s="34">
        <v>2017</v>
      </c>
      <c r="B42" s="53">
        <v>0.84222568270345155</v>
      </c>
      <c r="C42" s="53">
        <v>0.8750276995866777</v>
      </c>
      <c r="D42" s="25">
        <v>38</v>
      </c>
      <c r="E42" s="25">
        <v>0.8</v>
      </c>
    </row>
    <row r="43" spans="1:5" x14ac:dyDescent="0.2">
      <c r="A43" s="34">
        <v>2018</v>
      </c>
      <c r="B43" s="53">
        <v>0.86486640594943887</v>
      </c>
      <c r="C43" s="53">
        <v>0.87677982404933685</v>
      </c>
      <c r="D43" s="25">
        <v>38</v>
      </c>
      <c r="E43" s="25">
        <v>0.8</v>
      </c>
    </row>
    <row r="44" spans="1:5" x14ac:dyDescent="0.2">
      <c r="A44" s="34">
        <v>2019</v>
      </c>
      <c r="B44" s="53">
        <v>0.86027610560730616</v>
      </c>
      <c r="C44" s="53">
        <v>0.87975149639358596</v>
      </c>
      <c r="D44" s="25">
        <v>38</v>
      </c>
      <c r="E44" s="25">
        <v>0.8</v>
      </c>
    </row>
    <row r="45" spans="1:5" x14ac:dyDescent="0.2">
      <c r="A45" s="25">
        <v>2020</v>
      </c>
      <c r="B45" s="53">
        <v>0.86896043124761602</v>
      </c>
      <c r="C45" s="53">
        <v>0.88300419375967232</v>
      </c>
      <c r="D45" s="25">
        <v>38</v>
      </c>
      <c r="E45" s="25">
        <v>0.8</v>
      </c>
    </row>
    <row r="46" spans="1:5" x14ac:dyDescent="0.2">
      <c r="A46" s="25">
        <v>2021</v>
      </c>
      <c r="B46" s="53">
        <v>0.88025908223298888</v>
      </c>
      <c r="C46" s="53">
        <v>0.88595375230733941</v>
      </c>
      <c r="D46" s="25">
        <v>38</v>
      </c>
      <c r="E46" s="25">
        <v>0.8</v>
      </c>
    </row>
    <row r="47" spans="1:5" x14ac:dyDescent="0.2">
      <c r="A47" s="25">
        <v>2022</v>
      </c>
      <c r="B47" s="53">
        <v>0.88860423333482896</v>
      </c>
      <c r="C47" s="53">
        <v>0.8882600541820288</v>
      </c>
      <c r="D47" s="25">
        <v>38</v>
      </c>
      <c r="E47" s="25">
        <v>0.8</v>
      </c>
    </row>
    <row r="48" spans="1:5" x14ac:dyDescent="0.2">
      <c r="A48" s="25">
        <v>2023</v>
      </c>
      <c r="B48" s="53">
        <v>0.88915644529269289</v>
      </c>
      <c r="C48" s="53">
        <v>0.89095604232916048</v>
      </c>
      <c r="D48" s="25">
        <v>38</v>
      </c>
      <c r="E48" s="25">
        <v>0.8</v>
      </c>
    </row>
    <row r="49" spans="1:5" x14ac:dyDescent="0.2">
      <c r="A49" s="25">
        <v>2024</v>
      </c>
      <c r="B49" s="53">
        <v>0.89358049442804277</v>
      </c>
      <c r="C49" s="53">
        <v>0.89419402167832263</v>
      </c>
      <c r="D49" s="25">
        <v>38</v>
      </c>
      <c r="E49" s="25">
        <v>0.8</v>
      </c>
    </row>
    <row r="50" spans="1:5" x14ac:dyDescent="0.2">
      <c r="A50" s="25">
        <v>2025</v>
      </c>
      <c r="B50" s="53">
        <v>0.89809351872856324</v>
      </c>
      <c r="C50" s="53">
        <v>0.89761395142114841</v>
      </c>
      <c r="D50" s="25">
        <v>38</v>
      </c>
      <c r="E50" s="25">
        <v>1.05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0"/>
  <dimension ref="A1:D50"/>
  <sheetViews>
    <sheetView zoomScaleNormal="100" workbookViewId="0"/>
  </sheetViews>
  <sheetFormatPr defaultColWidth="9.140625" defaultRowHeight="12.75" x14ac:dyDescent="0.2"/>
  <cols>
    <col min="1" max="1" width="12.7109375" style="25" customWidth="1"/>
    <col min="2" max="2" width="18.140625" style="25" customWidth="1"/>
    <col min="3" max="35" width="9.140625" style="25" customWidth="1"/>
    <col min="36" max="16384" width="9.140625" style="25"/>
  </cols>
  <sheetData>
    <row r="1" spans="1:4" s="19" customFormat="1" ht="36.75" customHeight="1" x14ac:dyDescent="0.25">
      <c r="A1" s="68" t="s">
        <v>1047</v>
      </c>
      <c r="B1" s="19" t="s">
        <v>1048</v>
      </c>
    </row>
    <row r="2" spans="1:4" s="12" customFormat="1" ht="25.5" customHeight="1" x14ac:dyDescent="0.2">
      <c r="A2" s="66" t="s">
        <v>2</v>
      </c>
    </row>
    <row r="4" spans="1:4" hidden="1" x14ac:dyDescent="0.2">
      <c r="A4" s="96" t="s">
        <v>4</v>
      </c>
      <c r="B4" s="96" t="s">
        <v>1049</v>
      </c>
      <c r="C4" s="25" t="s">
        <v>1050</v>
      </c>
    </row>
    <row r="5" spans="1:4" x14ac:dyDescent="0.2">
      <c r="A5" s="34">
        <v>1980</v>
      </c>
      <c r="B5" s="53">
        <v>1.8144759737482377</v>
      </c>
      <c r="C5" s="25">
        <v>38</v>
      </c>
      <c r="D5" s="25">
        <v>1</v>
      </c>
    </row>
    <row r="6" spans="1:4" x14ac:dyDescent="0.2">
      <c r="A6" s="34">
        <v>1981</v>
      </c>
      <c r="B6" s="53">
        <v>1.6879556269858778</v>
      </c>
      <c r="C6" s="25">
        <v>38</v>
      </c>
      <c r="D6" s="25">
        <v>1</v>
      </c>
    </row>
    <row r="7" spans="1:4" x14ac:dyDescent="0.2">
      <c r="A7" s="34">
        <v>1982</v>
      </c>
      <c r="B7" s="53">
        <v>1.4719703536324829</v>
      </c>
      <c r="C7" s="25">
        <v>38</v>
      </c>
      <c r="D7" s="25">
        <v>1</v>
      </c>
    </row>
    <row r="8" spans="1:4" x14ac:dyDescent="0.2">
      <c r="A8" s="34">
        <v>1983</v>
      </c>
      <c r="B8" s="53">
        <v>1.6070476325208853</v>
      </c>
      <c r="C8" s="25">
        <v>38</v>
      </c>
      <c r="D8" s="25">
        <v>1</v>
      </c>
    </row>
    <row r="9" spans="1:4" x14ac:dyDescent="0.2">
      <c r="A9" s="34">
        <v>1984</v>
      </c>
      <c r="B9" s="53">
        <v>1.6648153546075088</v>
      </c>
      <c r="C9" s="25">
        <v>38</v>
      </c>
      <c r="D9" s="25">
        <v>1</v>
      </c>
    </row>
    <row r="10" spans="1:4" x14ac:dyDescent="0.2">
      <c r="A10" s="34">
        <v>1985</v>
      </c>
      <c r="B10" s="53">
        <v>1.7911997398991952</v>
      </c>
      <c r="C10" s="25">
        <v>38</v>
      </c>
      <c r="D10" s="25">
        <v>1</v>
      </c>
    </row>
    <row r="11" spans="1:4" x14ac:dyDescent="0.2">
      <c r="A11" s="34">
        <v>1986</v>
      </c>
      <c r="B11" s="53">
        <v>1.8742386323191367</v>
      </c>
      <c r="C11" s="25">
        <v>38</v>
      </c>
      <c r="D11" s="25">
        <v>1</v>
      </c>
    </row>
    <row r="12" spans="1:4" x14ac:dyDescent="0.2">
      <c r="A12" s="34">
        <v>1987</v>
      </c>
      <c r="B12" s="53">
        <v>1.6526394700332545</v>
      </c>
      <c r="C12" s="25">
        <v>38</v>
      </c>
      <c r="D12" s="25">
        <v>1</v>
      </c>
    </row>
    <row r="13" spans="1:4" x14ac:dyDescent="0.2">
      <c r="A13" s="34">
        <v>1988</v>
      </c>
      <c r="B13" s="53">
        <v>1.5679567844703632</v>
      </c>
      <c r="C13" s="25">
        <v>38</v>
      </c>
      <c r="D13" s="25">
        <v>1</v>
      </c>
    </row>
    <row r="14" spans="1:4" x14ac:dyDescent="0.2">
      <c r="A14" s="34">
        <v>1989</v>
      </c>
      <c r="B14" s="53">
        <v>1.4645929222313905</v>
      </c>
      <c r="C14" s="25">
        <v>38</v>
      </c>
      <c r="D14" s="25">
        <v>1</v>
      </c>
    </row>
    <row r="15" spans="1:4" x14ac:dyDescent="0.2">
      <c r="A15" s="34">
        <v>1990</v>
      </c>
      <c r="B15" s="53">
        <v>1.3413980202885629</v>
      </c>
      <c r="C15" s="25">
        <v>38</v>
      </c>
      <c r="D15" s="25">
        <v>1</v>
      </c>
    </row>
    <row r="16" spans="1:4" x14ac:dyDescent="0.2">
      <c r="A16" s="34">
        <v>1991</v>
      </c>
      <c r="B16" s="53">
        <v>1.3558346120934275</v>
      </c>
      <c r="C16" s="25">
        <v>38</v>
      </c>
      <c r="D16" s="25">
        <v>1</v>
      </c>
    </row>
    <row r="17" spans="1:4" x14ac:dyDescent="0.2">
      <c r="A17" s="34">
        <v>1992</v>
      </c>
      <c r="B17" s="53">
        <v>1.3478397941797853</v>
      </c>
      <c r="C17" s="25">
        <v>38</v>
      </c>
      <c r="D17" s="25">
        <v>1</v>
      </c>
    </row>
    <row r="18" spans="1:4" x14ac:dyDescent="0.2">
      <c r="A18" s="34">
        <v>1993</v>
      </c>
      <c r="B18" s="53">
        <v>1.439498243948425</v>
      </c>
      <c r="C18" s="25">
        <v>38</v>
      </c>
      <c r="D18" s="25">
        <v>1</v>
      </c>
    </row>
    <row r="19" spans="1:4" x14ac:dyDescent="0.2">
      <c r="A19" s="34">
        <v>1994</v>
      </c>
      <c r="B19" s="53">
        <v>1.493527757979682</v>
      </c>
      <c r="C19" s="25">
        <v>38</v>
      </c>
      <c r="D19" s="25">
        <v>1</v>
      </c>
    </row>
    <row r="20" spans="1:4" x14ac:dyDescent="0.2">
      <c r="A20" s="34">
        <v>1995</v>
      </c>
      <c r="B20" s="53">
        <v>1.5753965657208497</v>
      </c>
      <c r="C20" s="25">
        <v>38</v>
      </c>
      <c r="D20" s="25">
        <v>1</v>
      </c>
    </row>
    <row r="21" spans="1:4" x14ac:dyDescent="0.2">
      <c r="A21" s="34">
        <v>1996</v>
      </c>
      <c r="B21" s="53">
        <v>1.6934891467956985</v>
      </c>
      <c r="C21" s="25">
        <v>38</v>
      </c>
      <c r="D21" s="25">
        <v>1</v>
      </c>
    </row>
    <row r="22" spans="1:4" x14ac:dyDescent="0.2">
      <c r="A22" s="34">
        <v>1997</v>
      </c>
      <c r="B22" s="53">
        <v>1.7172541408261148</v>
      </c>
      <c r="C22" s="25">
        <v>38</v>
      </c>
      <c r="D22" s="25">
        <v>1</v>
      </c>
    </row>
    <row r="23" spans="1:4" x14ac:dyDescent="0.2">
      <c r="A23" s="34">
        <v>1998</v>
      </c>
      <c r="B23" s="53">
        <v>1.8059151804361071</v>
      </c>
      <c r="C23" s="25">
        <v>38</v>
      </c>
      <c r="D23" s="25">
        <v>1</v>
      </c>
    </row>
    <row r="24" spans="1:4" x14ac:dyDescent="0.2">
      <c r="A24" s="34">
        <v>1999</v>
      </c>
      <c r="B24" s="53">
        <v>1.9140289892628326</v>
      </c>
      <c r="C24" s="25">
        <v>38</v>
      </c>
      <c r="D24" s="25">
        <v>1</v>
      </c>
    </row>
    <row r="25" spans="1:4" x14ac:dyDescent="0.2">
      <c r="A25" s="34">
        <v>2000</v>
      </c>
      <c r="B25" s="53">
        <v>1.8630043305071007</v>
      </c>
      <c r="C25" s="25">
        <v>38</v>
      </c>
      <c r="D25" s="25">
        <v>1</v>
      </c>
    </row>
    <row r="26" spans="1:4" x14ac:dyDescent="0.2">
      <c r="A26" s="34">
        <v>2001</v>
      </c>
      <c r="B26" s="53">
        <v>1.7861949236161776</v>
      </c>
      <c r="C26" s="25">
        <v>38</v>
      </c>
      <c r="D26" s="25">
        <v>1</v>
      </c>
    </row>
    <row r="27" spans="1:4" x14ac:dyDescent="0.2">
      <c r="A27" s="34">
        <v>2002</v>
      </c>
      <c r="B27" s="53">
        <v>1.7858367560949224</v>
      </c>
      <c r="C27" s="25">
        <v>38</v>
      </c>
      <c r="D27" s="25">
        <v>1</v>
      </c>
    </row>
    <row r="28" spans="1:4" x14ac:dyDescent="0.2">
      <c r="A28" s="34">
        <v>2003</v>
      </c>
      <c r="B28" s="53">
        <v>1.8159609089874078</v>
      </c>
      <c r="C28" s="25">
        <v>38</v>
      </c>
      <c r="D28" s="25">
        <v>1</v>
      </c>
    </row>
    <row r="29" spans="1:4" x14ac:dyDescent="0.2">
      <c r="A29" s="34">
        <v>2004</v>
      </c>
      <c r="B29" s="53">
        <v>1.8838145408152653</v>
      </c>
      <c r="C29" s="25">
        <v>38</v>
      </c>
      <c r="D29" s="25">
        <v>1</v>
      </c>
    </row>
    <row r="30" spans="1:4" x14ac:dyDescent="0.2">
      <c r="A30" s="34">
        <v>2005</v>
      </c>
      <c r="B30" s="53">
        <v>2.0859072369099487</v>
      </c>
      <c r="C30" s="25">
        <v>38</v>
      </c>
      <c r="D30" s="25">
        <v>1</v>
      </c>
    </row>
    <row r="31" spans="1:4" x14ac:dyDescent="0.2">
      <c r="A31" s="34">
        <v>2006</v>
      </c>
      <c r="B31" s="53">
        <v>2.309185595833902</v>
      </c>
      <c r="C31" s="25">
        <v>38</v>
      </c>
      <c r="D31" s="25">
        <v>1</v>
      </c>
    </row>
    <row r="32" spans="1:4" x14ac:dyDescent="0.2">
      <c r="A32" s="34">
        <v>2007</v>
      </c>
      <c r="B32" s="53">
        <v>2.2668686348950908</v>
      </c>
      <c r="C32" s="25">
        <v>38</v>
      </c>
      <c r="D32" s="25">
        <v>1</v>
      </c>
    </row>
    <row r="33" spans="1:4" x14ac:dyDescent="0.2">
      <c r="A33" s="34">
        <v>2008</v>
      </c>
      <c r="B33" s="53">
        <v>2.0521743418857596</v>
      </c>
      <c r="C33" s="25">
        <v>38</v>
      </c>
      <c r="D33" s="25">
        <v>1</v>
      </c>
    </row>
    <row r="34" spans="1:4" x14ac:dyDescent="0.2">
      <c r="A34" s="34">
        <v>2009</v>
      </c>
      <c r="B34" s="53">
        <v>1.7900394101097172</v>
      </c>
      <c r="C34" s="25">
        <v>38</v>
      </c>
      <c r="D34" s="25">
        <v>1</v>
      </c>
    </row>
    <row r="35" spans="1:4" x14ac:dyDescent="0.2">
      <c r="A35" s="34">
        <v>2010</v>
      </c>
      <c r="B35" s="53">
        <v>1.8575493395346454</v>
      </c>
      <c r="C35" s="25">
        <v>38</v>
      </c>
      <c r="D35" s="25">
        <v>1</v>
      </c>
    </row>
    <row r="36" spans="1:4" x14ac:dyDescent="0.2">
      <c r="A36" s="34">
        <v>2011</v>
      </c>
      <c r="B36" s="53">
        <v>2.0459697547348057</v>
      </c>
      <c r="C36" s="25">
        <v>38</v>
      </c>
      <c r="D36" s="25">
        <v>1</v>
      </c>
    </row>
    <row r="37" spans="1:4" x14ac:dyDescent="0.2">
      <c r="A37" s="34">
        <v>2012</v>
      </c>
      <c r="B37" s="53">
        <v>2.2155914938114494</v>
      </c>
      <c r="C37" s="25">
        <v>38</v>
      </c>
      <c r="D37" s="25">
        <v>1</v>
      </c>
    </row>
    <row r="38" spans="1:4" x14ac:dyDescent="0.2">
      <c r="A38" s="34">
        <v>2013</v>
      </c>
      <c r="B38" s="53">
        <v>2.3233195812320444</v>
      </c>
      <c r="C38" s="25">
        <v>38</v>
      </c>
      <c r="D38" s="25">
        <v>1</v>
      </c>
    </row>
    <row r="39" spans="1:4" x14ac:dyDescent="0.2">
      <c r="A39" s="34">
        <v>2014</v>
      </c>
      <c r="B39" s="53">
        <v>2.3156750754325861</v>
      </c>
      <c r="C39" s="25">
        <v>38</v>
      </c>
      <c r="D39" s="25">
        <v>1</v>
      </c>
    </row>
    <row r="40" spans="1:4" x14ac:dyDescent="0.2">
      <c r="A40" s="34">
        <v>2015</v>
      </c>
      <c r="B40" s="53">
        <v>2.3889017206313565</v>
      </c>
      <c r="C40" s="25">
        <v>38</v>
      </c>
      <c r="D40" s="25">
        <v>1</v>
      </c>
    </row>
    <row r="41" spans="1:4" x14ac:dyDescent="0.2">
      <c r="A41" s="34">
        <v>2016</v>
      </c>
      <c r="B41" s="53">
        <v>2.5485122051735809</v>
      </c>
      <c r="C41" s="25">
        <v>38</v>
      </c>
      <c r="D41" s="25">
        <v>1</v>
      </c>
    </row>
    <row r="42" spans="1:4" x14ac:dyDescent="0.2">
      <c r="A42" s="34">
        <v>2017</v>
      </c>
      <c r="B42" s="53">
        <v>2.7060352804142505</v>
      </c>
      <c r="C42" s="25">
        <v>38</v>
      </c>
      <c r="D42" s="25">
        <v>1</v>
      </c>
    </row>
    <row r="43" spans="1:4" x14ac:dyDescent="0.2">
      <c r="A43" s="34">
        <v>2018</v>
      </c>
      <c r="B43" s="53">
        <v>2.8368279192952688</v>
      </c>
      <c r="C43" s="25">
        <v>38</v>
      </c>
      <c r="D43" s="25">
        <v>1</v>
      </c>
    </row>
    <row r="44" spans="1:4" x14ac:dyDescent="0.2">
      <c r="A44" s="34">
        <v>2019</v>
      </c>
      <c r="B44" s="53">
        <v>2.8827671022898596</v>
      </c>
      <c r="C44" s="25">
        <v>38</v>
      </c>
      <c r="D44" s="25">
        <v>1</v>
      </c>
    </row>
    <row r="45" spans="1:4" x14ac:dyDescent="0.2">
      <c r="A45" s="34">
        <v>2020</v>
      </c>
      <c r="B45" s="53">
        <v>2.9347302144902447</v>
      </c>
      <c r="C45" s="25">
        <v>38</v>
      </c>
      <c r="D45" s="25">
        <v>1</v>
      </c>
    </row>
    <row r="46" spans="1:4" x14ac:dyDescent="0.2">
      <c r="A46" s="34">
        <v>2021</v>
      </c>
      <c r="B46" s="53">
        <v>2.9822080841392333</v>
      </c>
      <c r="C46" s="25">
        <v>38</v>
      </c>
      <c r="D46" s="25">
        <v>1</v>
      </c>
    </row>
    <row r="47" spans="1:4" x14ac:dyDescent="0.2">
      <c r="A47" s="34">
        <v>2022</v>
      </c>
      <c r="B47" s="53">
        <v>3.0237147391460559</v>
      </c>
      <c r="C47" s="25">
        <v>38</v>
      </c>
      <c r="D47" s="25">
        <v>1</v>
      </c>
    </row>
    <row r="48" spans="1:4" x14ac:dyDescent="0.2">
      <c r="A48" s="34">
        <v>2023</v>
      </c>
      <c r="B48" s="53">
        <v>3.0586070003310346</v>
      </c>
      <c r="C48" s="25">
        <v>38</v>
      </c>
      <c r="D48" s="25">
        <v>1</v>
      </c>
    </row>
    <row r="49" spans="1:4" x14ac:dyDescent="0.2">
      <c r="A49" s="34">
        <v>2024</v>
      </c>
      <c r="B49" s="53">
        <v>3.1183209002656693</v>
      </c>
      <c r="C49" s="25">
        <v>38</v>
      </c>
      <c r="D49" s="25">
        <v>1</v>
      </c>
    </row>
    <row r="50" spans="1:4" x14ac:dyDescent="0.2">
      <c r="A50" s="34">
        <v>2025</v>
      </c>
      <c r="B50" s="53">
        <v>3.1841095420636742</v>
      </c>
      <c r="C50" s="25">
        <v>38</v>
      </c>
      <c r="D50" s="25">
        <v>3.5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2"/>
  <dimension ref="A1:D172"/>
  <sheetViews>
    <sheetView workbookViewId="0"/>
  </sheetViews>
  <sheetFormatPr defaultColWidth="9.140625" defaultRowHeight="12.75" x14ac:dyDescent="0.2"/>
  <cols>
    <col min="1" max="1" width="12.7109375" style="18" customWidth="1"/>
    <col min="2" max="2" width="18.140625" style="18" customWidth="1"/>
    <col min="3" max="3" width="9.140625" style="18" customWidth="1"/>
    <col min="4" max="4" width="9.28515625" style="18" bestFit="1" customWidth="1"/>
    <col min="5" max="34" width="9.140625" style="18" customWidth="1"/>
    <col min="35" max="16384" width="9.140625" style="18"/>
  </cols>
  <sheetData>
    <row r="1" spans="1:4" s="19" customFormat="1" ht="36.75" customHeight="1" x14ac:dyDescent="0.25">
      <c r="A1" s="19" t="s">
        <v>473</v>
      </c>
      <c r="B1" s="19" t="s">
        <v>474</v>
      </c>
    </row>
    <row r="2" spans="1:4" s="12" customFormat="1" ht="25.5" customHeight="1" x14ac:dyDescent="0.2">
      <c r="A2" s="66" t="s">
        <v>2</v>
      </c>
    </row>
    <row r="4" spans="1:4" hidden="1" x14ac:dyDescent="0.2">
      <c r="C4" s="18" t="s">
        <v>475</v>
      </c>
      <c r="D4" s="18" t="s">
        <v>475</v>
      </c>
    </row>
    <row r="5" spans="1:4" x14ac:dyDescent="0.2">
      <c r="A5" s="22" t="str">
        <f>LEFT(B5,4)</f>
        <v>2005</v>
      </c>
      <c r="B5" s="18" t="s">
        <v>79</v>
      </c>
      <c r="C5" s="43">
        <v>10.1</v>
      </c>
    </row>
    <row r="6" spans="1:4" x14ac:dyDescent="0.2">
      <c r="A6" s="22" t="str">
        <f t="shared" ref="A6:A69" si="0">LEFT(B6,4)</f>
        <v>2005</v>
      </c>
      <c r="B6" s="18" t="s">
        <v>80</v>
      </c>
      <c r="C6" s="43">
        <v>5.7</v>
      </c>
    </row>
    <row r="7" spans="1:4" x14ac:dyDescent="0.2">
      <c r="A7" s="22" t="str">
        <f t="shared" si="0"/>
        <v>2005</v>
      </c>
      <c r="B7" s="18" t="s">
        <v>81</v>
      </c>
      <c r="C7" s="43">
        <v>6.4</v>
      </c>
    </row>
    <row r="8" spans="1:4" x14ac:dyDescent="0.2">
      <c r="A8" s="22" t="str">
        <f t="shared" si="0"/>
        <v>2005</v>
      </c>
      <c r="B8" s="18" t="s">
        <v>82</v>
      </c>
      <c r="C8" s="43">
        <v>7.8</v>
      </c>
    </row>
    <row r="9" spans="1:4" x14ac:dyDescent="0.2">
      <c r="A9" s="22" t="str">
        <f t="shared" si="0"/>
        <v>2005</v>
      </c>
      <c r="B9" s="18" t="s">
        <v>83</v>
      </c>
      <c r="C9" s="43">
        <v>9.1999999999999993</v>
      </c>
    </row>
    <row r="10" spans="1:4" x14ac:dyDescent="0.2">
      <c r="A10" s="22" t="str">
        <f t="shared" si="0"/>
        <v>2005</v>
      </c>
      <c r="B10" s="18" t="s">
        <v>84</v>
      </c>
      <c r="C10" s="43">
        <v>8.5</v>
      </c>
    </row>
    <row r="11" spans="1:4" x14ac:dyDescent="0.2">
      <c r="A11" s="22" t="str">
        <f t="shared" si="0"/>
        <v>2005</v>
      </c>
      <c r="B11" s="18" t="s">
        <v>85</v>
      </c>
      <c r="C11" s="43">
        <v>9.6999999999999993</v>
      </c>
    </row>
    <row r="12" spans="1:4" x14ac:dyDescent="0.2">
      <c r="A12" s="22" t="str">
        <f t="shared" si="0"/>
        <v>2005</v>
      </c>
      <c r="B12" s="18" t="s">
        <v>86</v>
      </c>
      <c r="C12" s="43">
        <v>9.5</v>
      </c>
    </row>
    <row r="13" spans="1:4" x14ac:dyDescent="0.2">
      <c r="A13" s="22" t="str">
        <f t="shared" si="0"/>
        <v>2005</v>
      </c>
      <c r="B13" s="18" t="s">
        <v>87</v>
      </c>
      <c r="C13" s="43">
        <v>9.8000000000000007</v>
      </c>
    </row>
    <row r="14" spans="1:4" x14ac:dyDescent="0.2">
      <c r="A14" s="22" t="str">
        <f t="shared" si="0"/>
        <v>2005</v>
      </c>
      <c r="B14" s="18" t="s">
        <v>88</v>
      </c>
      <c r="C14" s="43">
        <v>13</v>
      </c>
    </row>
    <row r="15" spans="1:4" x14ac:dyDescent="0.2">
      <c r="A15" s="22" t="str">
        <f t="shared" si="0"/>
        <v>2005</v>
      </c>
      <c r="B15" s="18" t="s">
        <v>89</v>
      </c>
      <c r="C15" s="43">
        <v>13.6</v>
      </c>
    </row>
    <row r="16" spans="1:4" x14ac:dyDescent="0.2">
      <c r="A16" s="22" t="str">
        <f t="shared" si="0"/>
        <v>2005</v>
      </c>
      <c r="B16" s="18" t="s">
        <v>90</v>
      </c>
      <c r="C16" s="43">
        <v>12.6</v>
      </c>
    </row>
    <row r="17" spans="1:3" x14ac:dyDescent="0.2">
      <c r="A17" s="22" t="str">
        <f t="shared" si="0"/>
        <v>2006</v>
      </c>
      <c r="B17" s="18" t="s">
        <v>91</v>
      </c>
      <c r="C17" s="43">
        <v>13.6</v>
      </c>
    </row>
    <row r="18" spans="1:3" x14ac:dyDescent="0.2">
      <c r="A18" s="22" t="str">
        <f t="shared" si="0"/>
        <v>2006</v>
      </c>
      <c r="B18" s="18" t="s">
        <v>92</v>
      </c>
      <c r="C18" s="43">
        <v>10.5</v>
      </c>
    </row>
    <row r="19" spans="1:3" x14ac:dyDescent="0.2">
      <c r="A19" s="22" t="str">
        <f t="shared" si="0"/>
        <v>2006</v>
      </c>
      <c r="B19" s="18" t="s">
        <v>93</v>
      </c>
      <c r="C19" s="43">
        <v>12.9</v>
      </c>
    </row>
    <row r="20" spans="1:3" x14ac:dyDescent="0.2">
      <c r="A20" s="22" t="str">
        <f t="shared" si="0"/>
        <v>2006</v>
      </c>
      <c r="B20" s="18" t="s">
        <v>94</v>
      </c>
      <c r="C20" s="43">
        <v>15.8</v>
      </c>
    </row>
    <row r="21" spans="1:3" x14ac:dyDescent="0.2">
      <c r="A21" s="22" t="str">
        <f t="shared" si="0"/>
        <v>2006</v>
      </c>
      <c r="B21" s="18" t="s">
        <v>95</v>
      </c>
      <c r="C21" s="43">
        <v>17.600000000000001</v>
      </c>
    </row>
    <row r="22" spans="1:3" x14ac:dyDescent="0.2">
      <c r="A22" s="22" t="str">
        <f t="shared" si="0"/>
        <v>2006</v>
      </c>
      <c r="B22" s="18" t="s">
        <v>96</v>
      </c>
      <c r="C22" s="43">
        <v>16.7</v>
      </c>
    </row>
    <row r="23" spans="1:3" x14ac:dyDescent="0.2">
      <c r="A23" s="22" t="str">
        <f t="shared" si="0"/>
        <v>2006</v>
      </c>
      <c r="B23" s="18" t="s">
        <v>97</v>
      </c>
      <c r="C23" s="43">
        <v>16.2</v>
      </c>
    </row>
    <row r="24" spans="1:3" x14ac:dyDescent="0.2">
      <c r="A24" s="22" t="str">
        <f t="shared" si="0"/>
        <v>2006</v>
      </c>
      <c r="B24" s="18" t="s">
        <v>98</v>
      </c>
      <c r="C24" s="43">
        <v>18.399999999999999</v>
      </c>
    </row>
    <row r="25" spans="1:3" x14ac:dyDescent="0.2">
      <c r="A25" s="22" t="str">
        <f t="shared" si="0"/>
        <v>2006</v>
      </c>
      <c r="B25" s="18" t="s">
        <v>99</v>
      </c>
      <c r="C25" s="43">
        <v>15.9</v>
      </c>
    </row>
    <row r="26" spans="1:3" x14ac:dyDescent="0.2">
      <c r="A26" s="22" t="str">
        <f t="shared" si="0"/>
        <v>2006</v>
      </c>
      <c r="B26" s="18" t="s">
        <v>100</v>
      </c>
      <c r="C26" s="43">
        <v>18</v>
      </c>
    </row>
    <row r="27" spans="1:3" x14ac:dyDescent="0.2">
      <c r="A27" s="22" t="str">
        <f t="shared" si="0"/>
        <v>2006</v>
      </c>
      <c r="B27" s="18" t="s">
        <v>101</v>
      </c>
      <c r="C27" s="43">
        <v>17.399999999999999</v>
      </c>
    </row>
    <row r="28" spans="1:3" x14ac:dyDescent="0.2">
      <c r="A28" s="22" t="str">
        <f t="shared" si="0"/>
        <v>2006</v>
      </c>
      <c r="B28" s="18" t="s">
        <v>102</v>
      </c>
      <c r="C28" s="43">
        <v>17.899999999999999</v>
      </c>
    </row>
    <row r="29" spans="1:3" x14ac:dyDescent="0.2">
      <c r="A29" s="22" t="str">
        <f t="shared" si="0"/>
        <v>2007</v>
      </c>
      <c r="B29" s="18" t="s">
        <v>103</v>
      </c>
      <c r="C29" s="43">
        <v>16.7</v>
      </c>
    </row>
    <row r="30" spans="1:3" x14ac:dyDescent="0.2">
      <c r="A30" s="22" t="str">
        <f t="shared" si="0"/>
        <v>2007</v>
      </c>
      <c r="B30" s="18" t="s">
        <v>104</v>
      </c>
      <c r="C30" s="43">
        <v>16.3</v>
      </c>
    </row>
    <row r="31" spans="1:3" x14ac:dyDescent="0.2">
      <c r="A31" s="22" t="str">
        <f t="shared" si="0"/>
        <v>2007</v>
      </c>
      <c r="B31" s="18" t="s">
        <v>105</v>
      </c>
      <c r="C31" s="43">
        <v>18.600000000000001</v>
      </c>
    </row>
    <row r="32" spans="1:3" x14ac:dyDescent="0.2">
      <c r="A32" s="22" t="str">
        <f t="shared" si="0"/>
        <v>2007</v>
      </c>
      <c r="B32" s="18" t="s">
        <v>106</v>
      </c>
      <c r="C32" s="43">
        <v>19.600000000000001</v>
      </c>
    </row>
    <row r="33" spans="1:3" x14ac:dyDescent="0.2">
      <c r="A33" s="22" t="str">
        <f t="shared" si="0"/>
        <v>2007</v>
      </c>
      <c r="B33" s="18" t="s">
        <v>107</v>
      </c>
      <c r="C33" s="43">
        <v>18.600000000000001</v>
      </c>
    </row>
    <row r="34" spans="1:3" x14ac:dyDescent="0.2">
      <c r="A34" s="22" t="str">
        <f t="shared" si="0"/>
        <v>2007</v>
      </c>
      <c r="B34" s="18" t="s">
        <v>108</v>
      </c>
      <c r="C34" s="43">
        <v>18.3</v>
      </c>
    </row>
    <row r="35" spans="1:3" x14ac:dyDescent="0.2">
      <c r="A35" s="22" t="str">
        <f t="shared" si="0"/>
        <v>2007</v>
      </c>
      <c r="B35" s="18" t="s">
        <v>109</v>
      </c>
      <c r="C35" s="43">
        <v>18.100000000000001</v>
      </c>
    </row>
    <row r="36" spans="1:3" x14ac:dyDescent="0.2">
      <c r="A36" s="22" t="str">
        <f t="shared" si="0"/>
        <v>2007</v>
      </c>
      <c r="B36" s="18" t="s">
        <v>110</v>
      </c>
      <c r="C36" s="43">
        <v>19.5</v>
      </c>
    </row>
    <row r="37" spans="1:3" x14ac:dyDescent="0.2">
      <c r="A37" s="22" t="str">
        <f t="shared" si="0"/>
        <v>2007</v>
      </c>
      <c r="B37" s="18" t="s">
        <v>111</v>
      </c>
      <c r="C37" s="43">
        <v>16.3</v>
      </c>
    </row>
    <row r="38" spans="1:3" x14ac:dyDescent="0.2">
      <c r="A38" s="22" t="str">
        <f t="shared" si="0"/>
        <v>2007</v>
      </c>
      <c r="B38" s="18" t="s">
        <v>112</v>
      </c>
      <c r="C38" s="43">
        <v>15.1</v>
      </c>
    </row>
    <row r="39" spans="1:3" x14ac:dyDescent="0.2">
      <c r="A39" s="22" t="str">
        <f t="shared" si="0"/>
        <v>2007</v>
      </c>
      <c r="B39" s="18" t="s">
        <v>113</v>
      </c>
      <c r="C39" s="43">
        <v>12.7</v>
      </c>
    </row>
    <row r="40" spans="1:3" x14ac:dyDescent="0.2">
      <c r="A40" s="22" t="str">
        <f t="shared" si="0"/>
        <v>2007</v>
      </c>
      <c r="B40" s="18" t="s">
        <v>114</v>
      </c>
      <c r="C40" s="43">
        <v>11.3</v>
      </c>
    </row>
    <row r="41" spans="1:3" x14ac:dyDescent="0.2">
      <c r="A41" s="22" t="str">
        <f t="shared" si="0"/>
        <v>2008</v>
      </c>
      <c r="B41" s="18" t="s">
        <v>115</v>
      </c>
      <c r="C41" s="43">
        <v>10.8</v>
      </c>
    </row>
    <row r="42" spans="1:3" x14ac:dyDescent="0.2">
      <c r="A42" s="22" t="str">
        <f t="shared" si="0"/>
        <v>2008</v>
      </c>
      <c r="B42" s="18" t="s">
        <v>116</v>
      </c>
      <c r="C42" s="43">
        <v>10.3</v>
      </c>
    </row>
    <row r="43" spans="1:3" x14ac:dyDescent="0.2">
      <c r="A43" s="22" t="str">
        <f t="shared" si="0"/>
        <v>2008</v>
      </c>
      <c r="B43" s="18" t="s">
        <v>117</v>
      </c>
      <c r="C43" s="43">
        <v>8.6999999999999993</v>
      </c>
    </row>
    <row r="44" spans="1:3" x14ac:dyDescent="0.2">
      <c r="A44" s="22" t="str">
        <f t="shared" si="0"/>
        <v>2008</v>
      </c>
      <c r="B44" s="18" t="s">
        <v>118</v>
      </c>
      <c r="C44" s="43">
        <v>6.7</v>
      </c>
    </row>
    <row r="45" spans="1:3" x14ac:dyDescent="0.2">
      <c r="A45" s="22" t="str">
        <f t="shared" si="0"/>
        <v>2008</v>
      </c>
      <c r="B45" s="18" t="s">
        <v>119</v>
      </c>
      <c r="C45" s="43">
        <v>8.3000000000000007</v>
      </c>
    </row>
    <row r="46" spans="1:3" x14ac:dyDescent="0.2">
      <c r="A46" s="22" t="str">
        <f t="shared" si="0"/>
        <v>2008</v>
      </c>
      <c r="B46" s="18" t="s">
        <v>120</v>
      </c>
      <c r="C46" s="43">
        <v>6.3</v>
      </c>
    </row>
    <row r="47" spans="1:3" x14ac:dyDescent="0.2">
      <c r="A47" s="22" t="str">
        <f t="shared" si="0"/>
        <v>2008</v>
      </c>
      <c r="B47" s="18" t="s">
        <v>121</v>
      </c>
      <c r="C47" s="43">
        <v>3.4</v>
      </c>
    </row>
    <row r="48" spans="1:3" x14ac:dyDescent="0.2">
      <c r="A48" s="22" t="str">
        <f t="shared" si="0"/>
        <v>2008</v>
      </c>
      <c r="B48" s="18" t="s">
        <v>122</v>
      </c>
      <c r="C48" s="43">
        <v>-0.8</v>
      </c>
    </row>
    <row r="49" spans="1:3" x14ac:dyDescent="0.2">
      <c r="A49" s="22" t="str">
        <f t="shared" si="0"/>
        <v>2008</v>
      </c>
      <c r="B49" s="18" t="s">
        <v>123</v>
      </c>
      <c r="C49" s="43">
        <v>-1.4</v>
      </c>
    </row>
    <row r="50" spans="1:3" x14ac:dyDescent="0.2">
      <c r="A50" s="22" t="str">
        <f t="shared" si="0"/>
        <v>2008</v>
      </c>
      <c r="B50" s="18" t="s">
        <v>124</v>
      </c>
      <c r="C50" s="43">
        <v>-6.7</v>
      </c>
    </row>
    <row r="51" spans="1:3" x14ac:dyDescent="0.2">
      <c r="A51" s="22" t="str">
        <f t="shared" si="0"/>
        <v>2008</v>
      </c>
      <c r="B51" s="18" t="s">
        <v>125</v>
      </c>
      <c r="C51" s="43">
        <v>-10.199999999999999</v>
      </c>
    </row>
    <row r="52" spans="1:3" x14ac:dyDescent="0.2">
      <c r="A52" s="22" t="str">
        <f t="shared" si="0"/>
        <v>2008</v>
      </c>
      <c r="B52" s="18" t="s">
        <v>126</v>
      </c>
      <c r="C52" s="43">
        <v>-16.7</v>
      </c>
    </row>
    <row r="53" spans="1:3" x14ac:dyDescent="0.2">
      <c r="A53" s="22" t="str">
        <f t="shared" si="0"/>
        <v>2009</v>
      </c>
      <c r="B53" s="18" t="s">
        <v>127</v>
      </c>
      <c r="C53" s="43">
        <v>-19.5</v>
      </c>
    </row>
    <row r="54" spans="1:3" x14ac:dyDescent="0.2">
      <c r="A54" s="22" t="str">
        <f t="shared" si="0"/>
        <v>2009</v>
      </c>
      <c r="B54" s="18" t="s">
        <v>128</v>
      </c>
      <c r="C54" s="43">
        <v>-20.7</v>
      </c>
    </row>
    <row r="55" spans="1:3" x14ac:dyDescent="0.2">
      <c r="A55" s="22" t="str">
        <f t="shared" si="0"/>
        <v>2009</v>
      </c>
      <c r="B55" s="18" t="s">
        <v>129</v>
      </c>
      <c r="C55" s="43">
        <v>-25.1</v>
      </c>
    </row>
    <row r="56" spans="1:3" x14ac:dyDescent="0.2">
      <c r="A56" s="22" t="str">
        <f t="shared" si="0"/>
        <v>2009</v>
      </c>
      <c r="B56" s="18" t="s">
        <v>130</v>
      </c>
      <c r="C56" s="43">
        <v>-24.5</v>
      </c>
    </row>
    <row r="57" spans="1:3" x14ac:dyDescent="0.2">
      <c r="A57" s="22" t="str">
        <f t="shared" si="0"/>
        <v>2009</v>
      </c>
      <c r="B57" s="18" t="s">
        <v>131</v>
      </c>
      <c r="C57" s="43">
        <v>-22.5</v>
      </c>
    </row>
    <row r="58" spans="1:3" x14ac:dyDescent="0.2">
      <c r="A58" s="22" t="str">
        <f t="shared" si="0"/>
        <v>2009</v>
      </c>
      <c r="B58" s="18" t="s">
        <v>132</v>
      </c>
      <c r="C58" s="43">
        <v>-20.2</v>
      </c>
    </row>
    <row r="59" spans="1:3" x14ac:dyDescent="0.2">
      <c r="A59" s="22" t="str">
        <f t="shared" si="0"/>
        <v>2009</v>
      </c>
      <c r="B59" s="18" t="s">
        <v>133</v>
      </c>
      <c r="C59" s="43">
        <v>-17.600000000000001</v>
      </c>
    </row>
    <row r="60" spans="1:3" x14ac:dyDescent="0.2">
      <c r="A60" s="22" t="str">
        <f t="shared" si="0"/>
        <v>2009</v>
      </c>
      <c r="B60" s="18" t="s">
        <v>134</v>
      </c>
      <c r="C60" s="43">
        <v>-11.6</v>
      </c>
    </row>
    <row r="61" spans="1:3" x14ac:dyDescent="0.2">
      <c r="A61" s="22" t="str">
        <f t="shared" si="0"/>
        <v>2009</v>
      </c>
      <c r="B61" s="18" t="s">
        <v>135</v>
      </c>
      <c r="C61" s="43">
        <v>-9.1999999999999993</v>
      </c>
    </row>
    <row r="62" spans="1:3" x14ac:dyDescent="0.2">
      <c r="A62" s="22" t="str">
        <f t="shared" si="0"/>
        <v>2009</v>
      </c>
      <c r="B62" s="18" t="s">
        <v>136</v>
      </c>
      <c r="C62" s="43">
        <v>-8.1999999999999993</v>
      </c>
    </row>
    <row r="63" spans="1:3" x14ac:dyDescent="0.2">
      <c r="A63" s="22" t="str">
        <f t="shared" si="0"/>
        <v>2009</v>
      </c>
      <c r="B63" s="18" t="s">
        <v>137</v>
      </c>
      <c r="C63" s="43">
        <v>-5.7</v>
      </c>
    </row>
    <row r="64" spans="1:3" x14ac:dyDescent="0.2">
      <c r="A64" s="22" t="str">
        <f t="shared" si="0"/>
        <v>2009</v>
      </c>
      <c r="B64" s="18" t="s">
        <v>138</v>
      </c>
      <c r="C64" s="43">
        <v>-3.4</v>
      </c>
    </row>
    <row r="65" spans="1:3" x14ac:dyDescent="0.2">
      <c r="A65" s="22" t="str">
        <f t="shared" si="0"/>
        <v>2010</v>
      </c>
      <c r="B65" s="18" t="s">
        <v>139</v>
      </c>
      <c r="C65" s="43">
        <v>-1.8</v>
      </c>
    </row>
    <row r="66" spans="1:3" x14ac:dyDescent="0.2">
      <c r="A66" s="22" t="str">
        <f t="shared" si="0"/>
        <v>2010</v>
      </c>
      <c r="B66" s="18" t="s">
        <v>140</v>
      </c>
      <c r="C66" s="43">
        <v>0.2</v>
      </c>
    </row>
    <row r="67" spans="1:3" x14ac:dyDescent="0.2">
      <c r="A67" s="22" t="str">
        <f t="shared" si="0"/>
        <v>2010</v>
      </c>
      <c r="B67" s="18" t="s">
        <v>141</v>
      </c>
      <c r="C67" s="43">
        <v>1.6</v>
      </c>
    </row>
    <row r="68" spans="1:3" x14ac:dyDescent="0.2">
      <c r="A68" s="22" t="str">
        <f t="shared" si="0"/>
        <v>2010</v>
      </c>
      <c r="B68" s="18" t="s">
        <v>142</v>
      </c>
      <c r="C68" s="43">
        <v>5.9</v>
      </c>
    </row>
    <row r="69" spans="1:3" x14ac:dyDescent="0.2">
      <c r="A69" s="22" t="str">
        <f t="shared" si="0"/>
        <v>2010</v>
      </c>
      <c r="B69" s="18" t="s">
        <v>143</v>
      </c>
      <c r="C69" s="43">
        <v>2.6</v>
      </c>
    </row>
    <row r="70" spans="1:3" x14ac:dyDescent="0.2">
      <c r="A70" s="22" t="str">
        <f t="shared" ref="A70:A133" si="1">LEFT(B70,4)</f>
        <v>2010</v>
      </c>
      <c r="B70" s="18" t="s">
        <v>144</v>
      </c>
      <c r="C70" s="43">
        <v>3</v>
      </c>
    </row>
    <row r="71" spans="1:3" x14ac:dyDescent="0.2">
      <c r="A71" s="22" t="str">
        <f t="shared" si="1"/>
        <v>2010</v>
      </c>
      <c r="B71" s="18" t="s">
        <v>145</v>
      </c>
      <c r="C71" s="43">
        <v>5.4</v>
      </c>
    </row>
    <row r="72" spans="1:3" x14ac:dyDescent="0.2">
      <c r="A72" s="22" t="str">
        <f t="shared" si="1"/>
        <v>2010</v>
      </c>
      <c r="B72" s="18" t="s">
        <v>146</v>
      </c>
      <c r="C72" s="43">
        <v>5</v>
      </c>
    </row>
    <row r="73" spans="1:3" x14ac:dyDescent="0.2">
      <c r="A73" s="22" t="str">
        <f t="shared" si="1"/>
        <v>2010</v>
      </c>
      <c r="B73" s="18" t="s">
        <v>147</v>
      </c>
      <c r="C73" s="43">
        <v>7.1</v>
      </c>
    </row>
    <row r="74" spans="1:3" x14ac:dyDescent="0.2">
      <c r="A74" s="22" t="str">
        <f t="shared" si="1"/>
        <v>2010</v>
      </c>
      <c r="B74" s="18" t="s">
        <v>148</v>
      </c>
      <c r="C74" s="43">
        <v>8</v>
      </c>
    </row>
    <row r="75" spans="1:3" x14ac:dyDescent="0.2">
      <c r="A75" s="22" t="str">
        <f t="shared" si="1"/>
        <v>2010</v>
      </c>
      <c r="B75" s="18" t="s">
        <v>149</v>
      </c>
      <c r="C75" s="43">
        <v>9.1999999999999993</v>
      </c>
    </row>
    <row r="76" spans="1:3" x14ac:dyDescent="0.2">
      <c r="A76" s="22" t="str">
        <f t="shared" si="1"/>
        <v>2010</v>
      </c>
      <c r="B76" s="18" t="s">
        <v>150</v>
      </c>
      <c r="C76" s="43">
        <v>9.4</v>
      </c>
    </row>
    <row r="77" spans="1:3" x14ac:dyDescent="0.2">
      <c r="A77" s="22" t="str">
        <f t="shared" si="1"/>
        <v>2011</v>
      </c>
      <c r="B77" s="18" t="s">
        <v>151</v>
      </c>
      <c r="C77" s="43">
        <v>9</v>
      </c>
    </row>
    <row r="78" spans="1:3" x14ac:dyDescent="0.2">
      <c r="A78" s="22" t="str">
        <f t="shared" si="1"/>
        <v>2011</v>
      </c>
      <c r="B78" s="18" t="s">
        <v>152</v>
      </c>
      <c r="C78" s="43">
        <v>11.4</v>
      </c>
    </row>
    <row r="79" spans="1:3" x14ac:dyDescent="0.2">
      <c r="A79" s="22" t="str">
        <f t="shared" si="1"/>
        <v>2011</v>
      </c>
      <c r="B79" s="18" t="s">
        <v>153</v>
      </c>
      <c r="C79" s="43">
        <v>10.7</v>
      </c>
    </row>
    <row r="80" spans="1:3" x14ac:dyDescent="0.2">
      <c r="A80" s="22" t="str">
        <f t="shared" si="1"/>
        <v>2011</v>
      </c>
      <c r="B80" s="18" t="s">
        <v>154</v>
      </c>
      <c r="C80" s="43">
        <v>10</v>
      </c>
    </row>
    <row r="81" spans="1:3" x14ac:dyDescent="0.2">
      <c r="A81" s="22" t="str">
        <f t="shared" si="1"/>
        <v>2011</v>
      </c>
      <c r="B81" s="18" t="s">
        <v>155</v>
      </c>
      <c r="C81" s="43">
        <v>9.4</v>
      </c>
    </row>
    <row r="82" spans="1:3" x14ac:dyDescent="0.2">
      <c r="A82" s="22" t="str">
        <f t="shared" si="1"/>
        <v>2011</v>
      </c>
      <c r="B82" s="18" t="s">
        <v>156</v>
      </c>
      <c r="C82" s="43">
        <v>9.6999999999999993</v>
      </c>
    </row>
    <row r="83" spans="1:3" x14ac:dyDescent="0.2">
      <c r="A83" s="22" t="str">
        <f t="shared" si="1"/>
        <v>2011</v>
      </c>
      <c r="B83" s="18" t="s">
        <v>157</v>
      </c>
      <c r="C83" s="43">
        <v>8.5</v>
      </c>
    </row>
    <row r="84" spans="1:3" x14ac:dyDescent="0.2">
      <c r="A84" s="22" t="str">
        <f t="shared" si="1"/>
        <v>2011</v>
      </c>
      <c r="B84" s="18" t="s">
        <v>158</v>
      </c>
      <c r="C84" s="43">
        <v>5.0999999999999996</v>
      </c>
    </row>
    <row r="85" spans="1:3" x14ac:dyDescent="0.2">
      <c r="A85" s="22" t="str">
        <f t="shared" si="1"/>
        <v>2011</v>
      </c>
      <c r="B85" s="18" t="s">
        <v>159</v>
      </c>
      <c r="C85" s="43">
        <v>1</v>
      </c>
    </row>
    <row r="86" spans="1:3" x14ac:dyDescent="0.2">
      <c r="A86" s="22" t="str">
        <f t="shared" si="1"/>
        <v>2011</v>
      </c>
      <c r="B86" s="18" t="s">
        <v>160</v>
      </c>
      <c r="C86" s="43">
        <v>1.1000000000000001</v>
      </c>
    </row>
    <row r="87" spans="1:3" x14ac:dyDescent="0.2">
      <c r="A87" s="22" t="str">
        <f t="shared" si="1"/>
        <v>2011</v>
      </c>
      <c r="B87" s="18" t="s">
        <v>161</v>
      </c>
      <c r="C87" s="43">
        <v>-0.1</v>
      </c>
    </row>
    <row r="88" spans="1:3" x14ac:dyDescent="0.2">
      <c r="A88" s="22" t="str">
        <f t="shared" si="1"/>
        <v>2011</v>
      </c>
      <c r="B88" s="18" t="s">
        <v>162</v>
      </c>
      <c r="C88" s="43">
        <v>-1.7</v>
      </c>
    </row>
    <row r="89" spans="1:3" x14ac:dyDescent="0.2">
      <c r="A89" s="22" t="str">
        <f t="shared" si="1"/>
        <v>2012</v>
      </c>
      <c r="B89" s="18" t="s">
        <v>163</v>
      </c>
      <c r="C89" s="43">
        <v>-1.8</v>
      </c>
    </row>
    <row r="90" spans="1:3" x14ac:dyDescent="0.2">
      <c r="A90" s="22" t="str">
        <f t="shared" si="1"/>
        <v>2012</v>
      </c>
      <c r="B90" s="18" t="s">
        <v>164</v>
      </c>
      <c r="C90" s="43">
        <v>-0.9</v>
      </c>
    </row>
    <row r="91" spans="1:3" x14ac:dyDescent="0.2">
      <c r="A91" s="22" t="str">
        <f t="shared" si="1"/>
        <v>2012</v>
      </c>
      <c r="B91" s="18" t="s">
        <v>165</v>
      </c>
      <c r="C91" s="43">
        <v>1.1000000000000001</v>
      </c>
    </row>
    <row r="92" spans="1:3" x14ac:dyDescent="0.2">
      <c r="A92" s="22" t="str">
        <f t="shared" si="1"/>
        <v>2012</v>
      </c>
      <c r="B92" s="18" t="s">
        <v>166</v>
      </c>
      <c r="C92" s="43">
        <v>-1.3</v>
      </c>
    </row>
    <row r="93" spans="1:3" x14ac:dyDescent="0.2">
      <c r="A93" s="22" t="str">
        <f t="shared" si="1"/>
        <v>2012</v>
      </c>
      <c r="B93" s="18" t="s">
        <v>167</v>
      </c>
      <c r="C93" s="43">
        <v>-4</v>
      </c>
    </row>
    <row r="94" spans="1:3" x14ac:dyDescent="0.2">
      <c r="A94" s="22" t="str">
        <f t="shared" si="1"/>
        <v>2012</v>
      </c>
      <c r="B94" s="18" t="s">
        <v>168</v>
      </c>
      <c r="C94" s="43">
        <v>-5.7</v>
      </c>
    </row>
    <row r="95" spans="1:3" x14ac:dyDescent="0.2">
      <c r="A95" s="22" t="str">
        <f t="shared" si="1"/>
        <v>2012</v>
      </c>
      <c r="B95" s="18" t="s">
        <v>169</v>
      </c>
      <c r="C95" s="43">
        <v>-7.1</v>
      </c>
    </row>
    <row r="96" spans="1:3" x14ac:dyDescent="0.2">
      <c r="A96" s="22" t="str">
        <f t="shared" si="1"/>
        <v>2012</v>
      </c>
      <c r="B96" s="18" t="s">
        <v>170</v>
      </c>
      <c r="C96" s="43">
        <v>-9.1999999999999993</v>
      </c>
    </row>
    <row r="97" spans="1:3" x14ac:dyDescent="0.2">
      <c r="A97" s="22" t="str">
        <f t="shared" si="1"/>
        <v>2012</v>
      </c>
      <c r="B97" s="18" t="s">
        <v>171</v>
      </c>
      <c r="C97" s="43">
        <v>-11.1</v>
      </c>
    </row>
    <row r="98" spans="1:3" x14ac:dyDescent="0.2">
      <c r="A98" s="22" t="str">
        <f t="shared" si="1"/>
        <v>2012</v>
      </c>
      <c r="B98" s="18" t="s">
        <v>172</v>
      </c>
      <c r="C98" s="43">
        <v>-10</v>
      </c>
    </row>
    <row r="99" spans="1:3" x14ac:dyDescent="0.2">
      <c r="A99" s="22" t="str">
        <f t="shared" si="1"/>
        <v>2012</v>
      </c>
      <c r="B99" s="18" t="s">
        <v>173</v>
      </c>
      <c r="C99" s="43">
        <v>-9.9</v>
      </c>
    </row>
    <row r="100" spans="1:3" x14ac:dyDescent="0.2">
      <c r="A100" s="22" t="str">
        <f t="shared" si="1"/>
        <v>2012</v>
      </c>
      <c r="B100" s="18" t="s">
        <v>174</v>
      </c>
      <c r="C100" s="43">
        <v>-8.3000000000000007</v>
      </c>
    </row>
    <row r="101" spans="1:3" x14ac:dyDescent="0.2">
      <c r="A101" s="22" t="str">
        <f t="shared" si="1"/>
        <v>2013</v>
      </c>
      <c r="B101" s="18" t="s">
        <v>175</v>
      </c>
      <c r="C101" s="43">
        <v>-6.7</v>
      </c>
    </row>
    <row r="102" spans="1:3" x14ac:dyDescent="0.2">
      <c r="A102" s="22" t="str">
        <f t="shared" si="1"/>
        <v>2013</v>
      </c>
      <c r="B102" s="18" t="s">
        <v>176</v>
      </c>
      <c r="C102" s="43">
        <v>-7.5</v>
      </c>
    </row>
    <row r="103" spans="1:3" x14ac:dyDescent="0.2">
      <c r="A103" s="22" t="str">
        <f t="shared" si="1"/>
        <v>2013</v>
      </c>
      <c r="B103" s="18" t="s">
        <v>177</v>
      </c>
      <c r="C103" s="43">
        <v>-6.2</v>
      </c>
    </row>
    <row r="104" spans="1:3" x14ac:dyDescent="0.2">
      <c r="A104" s="22" t="str">
        <f t="shared" si="1"/>
        <v>2013</v>
      </c>
      <c r="B104" s="18" t="s">
        <v>178</v>
      </c>
      <c r="C104" s="43">
        <v>-10.3</v>
      </c>
    </row>
    <row r="105" spans="1:3" x14ac:dyDescent="0.2">
      <c r="A105" s="22" t="str">
        <f t="shared" si="1"/>
        <v>2013</v>
      </c>
      <c r="B105" s="18" t="s">
        <v>179</v>
      </c>
      <c r="C105" s="43">
        <v>-8.8000000000000007</v>
      </c>
    </row>
    <row r="106" spans="1:3" x14ac:dyDescent="0.2">
      <c r="A106" s="22" t="str">
        <f t="shared" si="1"/>
        <v>2013</v>
      </c>
      <c r="B106" s="18" t="s">
        <v>180</v>
      </c>
      <c r="C106" s="43">
        <v>-7.2</v>
      </c>
    </row>
    <row r="107" spans="1:3" x14ac:dyDescent="0.2">
      <c r="A107" s="22" t="str">
        <f t="shared" si="1"/>
        <v>2013</v>
      </c>
      <c r="B107" s="18" t="s">
        <v>181</v>
      </c>
      <c r="C107" s="43">
        <v>-6</v>
      </c>
    </row>
    <row r="108" spans="1:3" x14ac:dyDescent="0.2">
      <c r="A108" s="22" t="str">
        <f t="shared" si="1"/>
        <v>2013</v>
      </c>
      <c r="B108" s="18" t="s">
        <v>182</v>
      </c>
      <c r="C108" s="43">
        <v>-4.2</v>
      </c>
    </row>
    <row r="109" spans="1:3" x14ac:dyDescent="0.2">
      <c r="A109" s="22" t="str">
        <f t="shared" si="1"/>
        <v>2013</v>
      </c>
      <c r="B109" s="18" t="s">
        <v>183</v>
      </c>
      <c r="C109" s="43">
        <v>-2</v>
      </c>
    </row>
    <row r="110" spans="1:3" x14ac:dyDescent="0.2">
      <c r="A110" s="22" t="str">
        <f t="shared" si="1"/>
        <v>2013</v>
      </c>
      <c r="B110" s="18" t="s">
        <v>184</v>
      </c>
      <c r="C110" s="43">
        <v>-1.7</v>
      </c>
    </row>
    <row r="111" spans="1:3" x14ac:dyDescent="0.2">
      <c r="A111" s="22" t="str">
        <f t="shared" si="1"/>
        <v>2013</v>
      </c>
      <c r="B111" s="18" t="s">
        <v>185</v>
      </c>
      <c r="C111" s="43">
        <v>0.9</v>
      </c>
    </row>
    <row r="112" spans="1:3" x14ac:dyDescent="0.2">
      <c r="A112" s="22" t="str">
        <f t="shared" si="1"/>
        <v>2013</v>
      </c>
      <c r="B112" s="18" t="s">
        <v>186</v>
      </c>
      <c r="C112" s="43">
        <v>1.9</v>
      </c>
    </row>
    <row r="113" spans="1:3" x14ac:dyDescent="0.2">
      <c r="A113" s="22" t="str">
        <f t="shared" si="1"/>
        <v>2014</v>
      </c>
      <c r="B113" s="18" t="s">
        <v>187</v>
      </c>
      <c r="C113" s="43">
        <v>3.4</v>
      </c>
    </row>
    <row r="114" spans="1:3" x14ac:dyDescent="0.2">
      <c r="A114" s="22" t="str">
        <f t="shared" si="1"/>
        <v>2014</v>
      </c>
      <c r="B114" s="18" t="s">
        <v>188</v>
      </c>
      <c r="C114" s="43">
        <v>2.9</v>
      </c>
    </row>
    <row r="115" spans="1:3" x14ac:dyDescent="0.2">
      <c r="A115" s="22" t="str">
        <f t="shared" si="1"/>
        <v>2014</v>
      </c>
      <c r="B115" s="18" t="s">
        <v>189</v>
      </c>
      <c r="C115" s="43">
        <v>5.5</v>
      </c>
    </row>
    <row r="116" spans="1:3" x14ac:dyDescent="0.2">
      <c r="A116" s="22" t="str">
        <f t="shared" si="1"/>
        <v>2014</v>
      </c>
      <c r="B116" s="18" t="s">
        <v>190</v>
      </c>
      <c r="C116" s="43">
        <v>5</v>
      </c>
    </row>
    <row r="117" spans="1:3" x14ac:dyDescent="0.2">
      <c r="A117" s="22" t="str">
        <f t="shared" si="1"/>
        <v>2014</v>
      </c>
      <c r="B117" s="18" t="s">
        <v>191</v>
      </c>
      <c r="C117" s="43">
        <v>4.8</v>
      </c>
    </row>
    <row r="118" spans="1:3" x14ac:dyDescent="0.2">
      <c r="A118" s="22" t="str">
        <f t="shared" si="1"/>
        <v>2014</v>
      </c>
      <c r="B118" s="18" t="s">
        <v>192</v>
      </c>
      <c r="C118" s="43">
        <v>5.6</v>
      </c>
    </row>
    <row r="119" spans="1:3" x14ac:dyDescent="0.2">
      <c r="A119" s="22" t="str">
        <f t="shared" si="1"/>
        <v>2014</v>
      </c>
      <c r="B119" s="18" t="s">
        <v>193</v>
      </c>
      <c r="C119" s="43">
        <v>5.5</v>
      </c>
    </row>
    <row r="120" spans="1:3" x14ac:dyDescent="0.2">
      <c r="A120" s="22" t="str">
        <f t="shared" si="1"/>
        <v>2014</v>
      </c>
      <c r="B120" s="18" t="s">
        <v>194</v>
      </c>
      <c r="C120" s="43">
        <v>4.9000000000000004</v>
      </c>
    </row>
    <row r="121" spans="1:3" x14ac:dyDescent="0.2">
      <c r="A121" s="22" t="str">
        <f t="shared" si="1"/>
        <v>2014</v>
      </c>
      <c r="B121" s="18" t="s">
        <v>195</v>
      </c>
      <c r="C121" s="43">
        <v>4.8</v>
      </c>
    </row>
    <row r="122" spans="1:3" x14ac:dyDescent="0.2">
      <c r="A122" s="22" t="str">
        <f t="shared" si="1"/>
        <v>2014</v>
      </c>
      <c r="B122" s="18" t="s">
        <v>196</v>
      </c>
      <c r="C122" s="43">
        <v>4.4000000000000004</v>
      </c>
    </row>
    <row r="123" spans="1:3" x14ac:dyDescent="0.2">
      <c r="A123" s="22" t="str">
        <f t="shared" si="1"/>
        <v>2014</v>
      </c>
      <c r="B123" s="18" t="s">
        <v>197</v>
      </c>
      <c r="C123" s="43">
        <v>4.5999999999999996</v>
      </c>
    </row>
    <row r="124" spans="1:3" x14ac:dyDescent="0.2">
      <c r="A124" s="22" t="str">
        <f t="shared" si="1"/>
        <v>2014</v>
      </c>
      <c r="B124" s="18" t="s">
        <v>198</v>
      </c>
      <c r="C124" s="43">
        <v>6.2</v>
      </c>
    </row>
    <row r="125" spans="1:3" x14ac:dyDescent="0.2">
      <c r="A125" s="22" t="str">
        <f t="shared" si="1"/>
        <v>2015</v>
      </c>
      <c r="B125" s="18" t="s">
        <v>199</v>
      </c>
      <c r="C125" s="43">
        <v>5.5</v>
      </c>
    </row>
    <row r="126" spans="1:3" x14ac:dyDescent="0.2">
      <c r="A126" s="22" t="str">
        <f t="shared" si="1"/>
        <v>2015</v>
      </c>
      <c r="B126" s="18" t="s">
        <v>200</v>
      </c>
      <c r="C126" s="43">
        <v>5.3</v>
      </c>
    </row>
    <row r="127" spans="1:3" x14ac:dyDescent="0.2">
      <c r="A127" s="22" t="str">
        <f t="shared" si="1"/>
        <v>2015</v>
      </c>
      <c r="B127" s="18" t="s">
        <v>201</v>
      </c>
      <c r="C127" s="43">
        <v>5.9</v>
      </c>
    </row>
    <row r="128" spans="1:3" x14ac:dyDescent="0.2">
      <c r="A128" s="22" t="str">
        <f t="shared" si="1"/>
        <v>2015</v>
      </c>
      <c r="B128" s="18" t="s">
        <v>202</v>
      </c>
      <c r="C128" s="43">
        <v>7</v>
      </c>
    </row>
    <row r="129" spans="1:3" x14ac:dyDescent="0.2">
      <c r="A129" s="22" t="str">
        <f t="shared" si="1"/>
        <v>2015</v>
      </c>
      <c r="B129" s="18" t="s">
        <v>203</v>
      </c>
      <c r="C129" s="43">
        <v>7.3</v>
      </c>
    </row>
    <row r="130" spans="1:3" x14ac:dyDescent="0.2">
      <c r="A130" s="22" t="str">
        <f t="shared" si="1"/>
        <v>2015</v>
      </c>
      <c r="B130" s="18" t="s">
        <v>204</v>
      </c>
      <c r="C130" s="43">
        <v>7.8</v>
      </c>
    </row>
    <row r="131" spans="1:3" x14ac:dyDescent="0.2">
      <c r="A131" s="22" t="str">
        <f t="shared" si="1"/>
        <v>2015</v>
      </c>
      <c r="B131" s="18" t="s">
        <v>205</v>
      </c>
      <c r="C131" s="43">
        <v>8.6</v>
      </c>
    </row>
    <row r="132" spans="1:3" x14ac:dyDescent="0.2">
      <c r="A132" s="22" t="str">
        <f t="shared" si="1"/>
        <v>2015</v>
      </c>
      <c r="B132" s="18" t="s">
        <v>206</v>
      </c>
      <c r="C132" s="43">
        <v>9.9</v>
      </c>
    </row>
    <row r="133" spans="1:3" x14ac:dyDescent="0.2">
      <c r="A133" s="22" t="str">
        <f t="shared" si="1"/>
        <v>2015</v>
      </c>
      <c r="B133" s="18" t="s">
        <v>207</v>
      </c>
      <c r="C133" s="43">
        <v>11.5</v>
      </c>
    </row>
    <row r="134" spans="1:3" x14ac:dyDescent="0.2">
      <c r="A134" s="22" t="str">
        <f t="shared" ref="A134:A160" si="2">LEFT(B134,4)</f>
        <v>2015</v>
      </c>
      <c r="B134" s="18" t="s">
        <v>208</v>
      </c>
      <c r="C134" s="43">
        <v>11.8</v>
      </c>
    </row>
    <row r="135" spans="1:3" x14ac:dyDescent="0.2">
      <c r="A135" s="22" t="str">
        <f t="shared" si="2"/>
        <v>2015</v>
      </c>
      <c r="B135" s="18" t="s">
        <v>209</v>
      </c>
      <c r="C135" s="43">
        <v>12.1</v>
      </c>
    </row>
    <row r="136" spans="1:3" x14ac:dyDescent="0.2">
      <c r="A136" s="22" t="str">
        <f t="shared" si="2"/>
        <v>2015</v>
      </c>
      <c r="B136" s="18" t="s">
        <v>210</v>
      </c>
      <c r="C136" s="43">
        <v>12</v>
      </c>
    </row>
    <row r="137" spans="1:3" x14ac:dyDescent="0.2">
      <c r="A137" s="22" t="str">
        <f t="shared" si="2"/>
        <v>2016</v>
      </c>
      <c r="B137" s="18" t="s">
        <v>211</v>
      </c>
      <c r="C137" s="43">
        <v>11.3</v>
      </c>
    </row>
    <row r="138" spans="1:3" x14ac:dyDescent="0.2">
      <c r="A138" s="22" t="str">
        <f t="shared" si="2"/>
        <v>2016</v>
      </c>
      <c r="B138" s="18" t="s">
        <v>212</v>
      </c>
      <c r="C138" s="43">
        <v>10.199999999999999</v>
      </c>
    </row>
    <row r="139" spans="1:3" x14ac:dyDescent="0.2">
      <c r="A139" s="22" t="str">
        <f t="shared" si="2"/>
        <v>2016</v>
      </c>
      <c r="B139" s="18" t="s">
        <v>213</v>
      </c>
      <c r="C139" s="43">
        <v>9</v>
      </c>
    </row>
    <row r="140" spans="1:3" x14ac:dyDescent="0.2">
      <c r="A140" s="22" t="str">
        <f t="shared" si="2"/>
        <v>2016</v>
      </c>
      <c r="B140" s="18" t="s">
        <v>214</v>
      </c>
      <c r="C140" s="43">
        <v>10.9</v>
      </c>
    </row>
    <row r="141" spans="1:3" x14ac:dyDescent="0.2">
      <c r="A141" s="22" t="str">
        <f t="shared" si="2"/>
        <v>2016</v>
      </c>
      <c r="B141" s="18" t="s">
        <v>215</v>
      </c>
      <c r="C141" s="43">
        <v>11</v>
      </c>
    </row>
    <row r="142" spans="1:3" x14ac:dyDescent="0.2">
      <c r="A142" s="22" t="str">
        <f t="shared" si="2"/>
        <v>2016</v>
      </c>
      <c r="B142" s="18" t="s">
        <v>216</v>
      </c>
      <c r="C142" s="43">
        <v>10.199999999999999</v>
      </c>
    </row>
    <row r="143" spans="1:3" x14ac:dyDescent="0.2">
      <c r="A143" s="22" t="str">
        <f t="shared" si="2"/>
        <v>2016</v>
      </c>
      <c r="B143" s="18" t="s">
        <v>217</v>
      </c>
      <c r="C143" s="43">
        <v>10.5</v>
      </c>
    </row>
    <row r="144" spans="1:3" x14ac:dyDescent="0.2">
      <c r="A144" s="22" t="str">
        <f t="shared" si="2"/>
        <v>2016</v>
      </c>
      <c r="B144" s="18" t="s">
        <v>218</v>
      </c>
      <c r="C144" s="43">
        <v>9.4</v>
      </c>
    </row>
    <row r="145" spans="1:3" x14ac:dyDescent="0.2">
      <c r="A145" s="22" t="str">
        <f t="shared" si="2"/>
        <v>2016</v>
      </c>
      <c r="B145" s="18" t="s">
        <v>219</v>
      </c>
      <c r="C145" s="43">
        <v>9.1999999999999993</v>
      </c>
    </row>
    <row r="146" spans="1:3" x14ac:dyDescent="0.2">
      <c r="A146" s="22" t="str">
        <f t="shared" si="2"/>
        <v>2016</v>
      </c>
      <c r="B146" s="18" t="s">
        <v>220</v>
      </c>
      <c r="C146" s="43">
        <v>11.3</v>
      </c>
    </row>
    <row r="147" spans="1:3" x14ac:dyDescent="0.2">
      <c r="A147" s="22" t="str">
        <f t="shared" si="2"/>
        <v>2016</v>
      </c>
      <c r="B147" s="18" t="s">
        <v>221</v>
      </c>
      <c r="C147" s="43">
        <v>11.4</v>
      </c>
    </row>
    <row r="148" spans="1:3" x14ac:dyDescent="0.2">
      <c r="A148" s="22" t="str">
        <f t="shared" si="2"/>
        <v>2016</v>
      </c>
      <c r="B148" s="18" t="s">
        <v>222</v>
      </c>
      <c r="C148" s="43">
        <v>12.3</v>
      </c>
    </row>
    <row r="149" spans="1:3" x14ac:dyDescent="0.2">
      <c r="A149" s="22" t="str">
        <f t="shared" si="2"/>
        <v>2017</v>
      </c>
      <c r="B149" s="18" t="s">
        <v>223</v>
      </c>
      <c r="C149" s="43">
        <v>12.4</v>
      </c>
    </row>
    <row r="150" spans="1:3" x14ac:dyDescent="0.2">
      <c r="A150" s="22" t="str">
        <f t="shared" si="2"/>
        <v>2017</v>
      </c>
      <c r="B150" s="18" t="s">
        <v>224</v>
      </c>
      <c r="C150" s="43">
        <v>13.4</v>
      </c>
    </row>
    <row r="151" spans="1:3" x14ac:dyDescent="0.2">
      <c r="A151" s="22" t="str">
        <f t="shared" si="2"/>
        <v>2017</v>
      </c>
      <c r="B151" s="18" t="s">
        <v>225</v>
      </c>
      <c r="C151" s="43">
        <v>12.2</v>
      </c>
    </row>
    <row r="152" spans="1:3" x14ac:dyDescent="0.2">
      <c r="A152" s="22" t="str">
        <f t="shared" si="2"/>
        <v>2017</v>
      </c>
      <c r="B152" s="18" t="s">
        <v>226</v>
      </c>
      <c r="C152" s="43">
        <v>13.6</v>
      </c>
    </row>
    <row r="153" spans="1:3" x14ac:dyDescent="0.2">
      <c r="A153" s="22" t="str">
        <f t="shared" si="2"/>
        <v>2017</v>
      </c>
      <c r="B153" s="18" t="s">
        <v>227</v>
      </c>
      <c r="C153" s="43">
        <v>12.5</v>
      </c>
    </row>
    <row r="154" spans="1:3" x14ac:dyDescent="0.2">
      <c r="A154" s="22" t="str">
        <f t="shared" si="2"/>
        <v>2017</v>
      </c>
      <c r="B154" s="18" t="s">
        <v>228</v>
      </c>
      <c r="C154" s="43">
        <v>12.8</v>
      </c>
    </row>
    <row r="155" spans="1:3" x14ac:dyDescent="0.2">
      <c r="A155" s="22" t="str">
        <f t="shared" si="2"/>
        <v>2017</v>
      </c>
      <c r="B155" s="18" t="s">
        <v>229</v>
      </c>
      <c r="C155" s="43">
        <v>13.9</v>
      </c>
    </row>
    <row r="156" spans="1:3" x14ac:dyDescent="0.2">
      <c r="A156" s="22" t="str">
        <f t="shared" si="2"/>
        <v>2017</v>
      </c>
      <c r="B156" s="18" t="s">
        <v>230</v>
      </c>
      <c r="C156" s="43">
        <v>14.5</v>
      </c>
    </row>
    <row r="157" spans="1:3" x14ac:dyDescent="0.2">
      <c r="A157" s="22" t="str">
        <f t="shared" si="2"/>
        <v>2017</v>
      </c>
      <c r="B157" s="18" t="s">
        <v>231</v>
      </c>
      <c r="C157" s="43">
        <v>15</v>
      </c>
    </row>
    <row r="158" spans="1:3" x14ac:dyDescent="0.2">
      <c r="A158" s="22" t="str">
        <f t="shared" si="2"/>
        <v>2017</v>
      </c>
      <c r="B158" s="18" t="s">
        <v>232</v>
      </c>
      <c r="C158" s="43">
        <v>15.7</v>
      </c>
    </row>
    <row r="159" spans="1:3" x14ac:dyDescent="0.2">
      <c r="A159" s="22" t="str">
        <f t="shared" si="2"/>
        <v>2017</v>
      </c>
      <c r="B159" s="18" t="s">
        <v>233</v>
      </c>
      <c r="C159" s="43">
        <v>15.8</v>
      </c>
    </row>
    <row r="160" spans="1:3" x14ac:dyDescent="0.2">
      <c r="A160" s="22" t="str">
        <f t="shared" si="2"/>
        <v>2017</v>
      </c>
      <c r="B160" s="18" t="s">
        <v>234</v>
      </c>
      <c r="C160" s="43">
        <v>16.899999999999999</v>
      </c>
    </row>
    <row r="161" spans="1:3" x14ac:dyDescent="0.2">
      <c r="A161" s="22">
        <v>2018</v>
      </c>
      <c r="B161" s="18" t="s">
        <v>235</v>
      </c>
      <c r="C161" s="43">
        <v>15.9</v>
      </c>
    </row>
    <row r="162" spans="1:3" x14ac:dyDescent="0.2">
      <c r="A162" s="22">
        <v>2018</v>
      </c>
      <c r="B162" s="18" t="s">
        <v>236</v>
      </c>
      <c r="C162" s="43">
        <v>16.899999999999999</v>
      </c>
    </row>
    <row r="163" spans="1:3" x14ac:dyDescent="0.2">
      <c r="A163" s="22">
        <v>2018</v>
      </c>
      <c r="B163" s="18" t="s">
        <v>237</v>
      </c>
      <c r="C163" s="43">
        <v>16</v>
      </c>
    </row>
    <row r="164" spans="1:3" x14ac:dyDescent="0.2">
      <c r="A164" s="22">
        <v>2018</v>
      </c>
      <c r="B164" s="18" t="s">
        <v>238</v>
      </c>
      <c r="C164" s="43">
        <v>14.7</v>
      </c>
    </row>
    <row r="165" spans="1:3" x14ac:dyDescent="0.2">
      <c r="A165" s="22">
        <v>2018</v>
      </c>
      <c r="B165" s="18" t="s">
        <v>451</v>
      </c>
      <c r="C165" s="43">
        <v>14.4</v>
      </c>
    </row>
    <row r="166" spans="1:3" x14ac:dyDescent="0.2">
      <c r="A166" s="22">
        <v>2018</v>
      </c>
      <c r="B166" s="18" t="s">
        <v>452</v>
      </c>
      <c r="C166" s="43">
        <v>14.4</v>
      </c>
    </row>
    <row r="167" spans="1:3" x14ac:dyDescent="0.2">
      <c r="A167" s="22">
        <v>2018</v>
      </c>
      <c r="B167" s="18" t="s">
        <v>453</v>
      </c>
      <c r="C167" s="43">
        <v>15.3</v>
      </c>
    </row>
    <row r="168" spans="1:3" x14ac:dyDescent="0.2">
      <c r="A168" s="22">
        <v>2018</v>
      </c>
      <c r="B168" s="18" t="s">
        <v>454</v>
      </c>
      <c r="C168" s="43">
        <v>14.4</v>
      </c>
    </row>
    <row r="169" spans="1:3" x14ac:dyDescent="0.2">
      <c r="A169" s="22">
        <v>2018</v>
      </c>
      <c r="B169" s="18" t="s">
        <v>455</v>
      </c>
      <c r="C169" s="43">
        <v>14.7</v>
      </c>
    </row>
    <row r="170" spans="1:3" x14ac:dyDescent="0.2">
      <c r="A170" s="22">
        <v>2018</v>
      </c>
      <c r="B170" s="18" t="s">
        <v>456</v>
      </c>
      <c r="C170" s="43">
        <v>13.6</v>
      </c>
    </row>
    <row r="171" spans="1:3" x14ac:dyDescent="0.2">
      <c r="C171" s="43"/>
    </row>
    <row r="172" spans="1:3" x14ac:dyDescent="0.2">
      <c r="C172" s="43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1"/>
  <dimension ref="A1:E40"/>
  <sheetViews>
    <sheetView zoomScale="85" zoomScaleNormal="85" workbookViewId="0"/>
  </sheetViews>
  <sheetFormatPr defaultColWidth="9.140625" defaultRowHeight="12.75" x14ac:dyDescent="0.2"/>
  <cols>
    <col min="1" max="1" width="12.7109375" style="25" customWidth="1"/>
    <col min="2" max="2" width="18.140625" style="25" customWidth="1"/>
    <col min="3" max="3" width="10.7109375" style="25" bestFit="1" customWidth="1"/>
    <col min="4" max="35" width="9.140625" style="25" customWidth="1"/>
    <col min="36" max="16384" width="9.140625" style="25"/>
  </cols>
  <sheetData>
    <row r="1" spans="1:5" s="19" customFormat="1" ht="36.75" customHeight="1" x14ac:dyDescent="0.25">
      <c r="A1" s="68" t="s">
        <v>998</v>
      </c>
      <c r="B1" s="19" t="s">
        <v>999</v>
      </c>
    </row>
    <row r="2" spans="1:5" s="12" customFormat="1" ht="25.5" customHeight="1" x14ac:dyDescent="0.2">
      <c r="A2" s="66" t="s">
        <v>2</v>
      </c>
      <c r="B2" s="14" t="s">
        <v>1000</v>
      </c>
      <c r="C2" s="14" t="s">
        <v>689</v>
      </c>
    </row>
    <row r="4" spans="1:5" hidden="1" x14ac:dyDescent="0.2">
      <c r="A4" s="104" t="s">
        <v>4</v>
      </c>
      <c r="B4" s="103" t="s">
        <v>866</v>
      </c>
      <c r="C4" s="105" t="s">
        <v>867</v>
      </c>
    </row>
    <row r="5" spans="1:5" x14ac:dyDescent="0.2">
      <c r="A5" s="34">
        <v>1990</v>
      </c>
      <c r="B5" s="53">
        <v>6.1882374298559268</v>
      </c>
      <c r="C5" s="53">
        <v>6.1596153882222655</v>
      </c>
      <c r="D5" s="25">
        <v>28</v>
      </c>
      <c r="E5" s="25">
        <v>6.1</v>
      </c>
    </row>
    <row r="6" spans="1:5" x14ac:dyDescent="0.2">
      <c r="A6" s="34">
        <v>1991</v>
      </c>
      <c r="B6" s="53">
        <v>6.2267354015858229</v>
      </c>
      <c r="C6" s="53">
        <v>6.1876691786862956</v>
      </c>
      <c r="D6" s="25">
        <v>28</v>
      </c>
      <c r="E6" s="25">
        <v>6.1</v>
      </c>
    </row>
    <row r="7" spans="1:5" x14ac:dyDescent="0.2">
      <c r="A7" s="34">
        <v>1992</v>
      </c>
      <c r="B7" s="53">
        <v>6.2432301755967705</v>
      </c>
      <c r="C7" s="53">
        <v>6.2141476341915567</v>
      </c>
      <c r="D7" s="25">
        <v>28</v>
      </c>
      <c r="E7" s="25">
        <v>6.1</v>
      </c>
    </row>
    <row r="8" spans="1:5" x14ac:dyDescent="0.2">
      <c r="A8" s="34">
        <v>1993</v>
      </c>
      <c r="B8" s="53">
        <v>6.2836436109204312</v>
      </c>
      <c r="C8" s="53">
        <v>6.2390496538723461</v>
      </c>
      <c r="D8" s="25">
        <v>28</v>
      </c>
      <c r="E8" s="25">
        <v>6.1</v>
      </c>
    </row>
    <row r="9" spans="1:5" x14ac:dyDescent="0.2">
      <c r="A9" s="34">
        <v>1994</v>
      </c>
      <c r="B9" s="53">
        <v>6.3053170497522357</v>
      </c>
      <c r="C9" s="53">
        <v>6.2623880487656951</v>
      </c>
      <c r="D9" s="25">
        <v>28</v>
      </c>
      <c r="E9" s="25">
        <v>6.1</v>
      </c>
    </row>
    <row r="10" spans="1:5" x14ac:dyDescent="0.2">
      <c r="A10" s="34">
        <v>1995</v>
      </c>
      <c r="B10" s="53">
        <v>6.3020218979303948</v>
      </c>
      <c r="C10" s="53">
        <v>6.2841893466601615</v>
      </c>
      <c r="D10" s="25">
        <v>28</v>
      </c>
      <c r="E10" s="25">
        <v>6.1</v>
      </c>
    </row>
    <row r="11" spans="1:5" x14ac:dyDescent="0.2">
      <c r="A11" s="34">
        <v>1996</v>
      </c>
      <c r="B11" s="53">
        <v>6.3124097765795995</v>
      </c>
      <c r="C11" s="53">
        <v>6.3044934210094059</v>
      </c>
      <c r="D11" s="25">
        <v>28</v>
      </c>
      <c r="E11" s="25">
        <v>6.1</v>
      </c>
    </row>
    <row r="12" spans="1:5" x14ac:dyDescent="0.2">
      <c r="A12" s="34">
        <v>1997</v>
      </c>
      <c r="B12" s="53">
        <v>6.3161976655809937</v>
      </c>
      <c r="C12" s="53">
        <v>6.3233529439105727</v>
      </c>
      <c r="D12" s="25">
        <v>28</v>
      </c>
      <c r="E12" s="25">
        <v>6.1</v>
      </c>
    </row>
    <row r="13" spans="1:5" x14ac:dyDescent="0.2">
      <c r="A13" s="34">
        <v>1998</v>
      </c>
      <c r="B13" s="53">
        <v>6.329157928642446</v>
      </c>
      <c r="C13" s="53">
        <v>6.3408326631474496</v>
      </c>
      <c r="D13" s="25">
        <v>28</v>
      </c>
      <c r="E13" s="25">
        <v>6.1</v>
      </c>
    </row>
    <row r="14" spans="1:5" x14ac:dyDescent="0.2">
      <c r="A14" s="34">
        <v>1999</v>
      </c>
      <c r="B14" s="53">
        <v>6.3265979830459758</v>
      </c>
      <c r="C14" s="53">
        <v>6.357008503298422</v>
      </c>
      <c r="D14" s="25">
        <v>28</v>
      </c>
      <c r="E14" s="25">
        <v>6.1</v>
      </c>
    </row>
    <row r="15" spans="1:5" x14ac:dyDescent="0.2">
      <c r="A15" s="34">
        <v>2000</v>
      </c>
      <c r="B15" s="53">
        <v>6.331596903278081</v>
      </c>
      <c r="C15" s="53">
        <v>6.3719664909092213</v>
      </c>
      <c r="D15" s="25">
        <v>28</v>
      </c>
      <c r="E15" s="25">
        <v>6.1</v>
      </c>
    </row>
    <row r="16" spans="1:5" x14ac:dyDescent="0.2">
      <c r="A16" s="34">
        <v>2001</v>
      </c>
      <c r="B16" s="53">
        <v>6.3511500206942877</v>
      </c>
      <c r="C16" s="53">
        <v>6.3858015037304554</v>
      </c>
      <c r="D16" s="25">
        <v>28</v>
      </c>
      <c r="E16" s="25">
        <v>6.1</v>
      </c>
    </row>
    <row r="17" spans="1:5" x14ac:dyDescent="0.2">
      <c r="A17" s="34">
        <v>2002</v>
      </c>
      <c r="B17" s="53">
        <v>6.3800130579626426</v>
      </c>
      <c r="C17" s="53">
        <v>6.3986158440199361</v>
      </c>
      <c r="D17" s="25">
        <v>28</v>
      </c>
      <c r="E17" s="25">
        <v>6.1</v>
      </c>
    </row>
    <row r="18" spans="1:5" x14ac:dyDescent="0.2">
      <c r="A18" s="34">
        <v>2003</v>
      </c>
      <c r="B18" s="53">
        <v>6.4092304837078755</v>
      </c>
      <c r="C18" s="53">
        <v>6.4105176359097928</v>
      </c>
      <c r="D18" s="25">
        <v>28</v>
      </c>
      <c r="E18" s="25">
        <v>6.1</v>
      </c>
    </row>
    <row r="19" spans="1:5" x14ac:dyDescent="0.2">
      <c r="A19" s="34">
        <v>2004</v>
      </c>
      <c r="B19" s="53">
        <v>6.4239329930057494</v>
      </c>
      <c r="C19" s="53">
        <v>6.4216190468383845</v>
      </c>
      <c r="D19" s="25">
        <v>28</v>
      </c>
      <c r="E19" s="25">
        <v>6.1</v>
      </c>
    </row>
    <row r="20" spans="1:5" x14ac:dyDescent="0.2">
      <c r="A20" s="34">
        <v>2005</v>
      </c>
      <c r="B20" s="53">
        <v>6.429012349382524</v>
      </c>
      <c r="C20" s="53">
        <v>6.4320343330469871</v>
      </c>
      <c r="D20" s="25">
        <v>28</v>
      </c>
      <c r="E20" s="25">
        <v>6.1</v>
      </c>
    </row>
    <row r="21" spans="1:5" x14ac:dyDescent="0.2">
      <c r="A21" s="34">
        <v>2006</v>
      </c>
      <c r="B21" s="53">
        <v>6.4242505301495623</v>
      </c>
      <c r="C21" s="53">
        <v>6.441877709141286</v>
      </c>
      <c r="D21" s="25">
        <v>28</v>
      </c>
      <c r="E21" s="25">
        <v>6.1</v>
      </c>
    </row>
    <row r="22" spans="1:5" x14ac:dyDescent="0.2">
      <c r="A22" s="34">
        <v>2007</v>
      </c>
      <c r="B22" s="53">
        <v>6.42874645383817</v>
      </c>
      <c r="C22" s="53">
        <v>6.4512610417176548</v>
      </c>
      <c r="D22" s="25">
        <v>28</v>
      </c>
      <c r="E22" s="25">
        <v>6.1</v>
      </c>
    </row>
    <row r="23" spans="1:5" x14ac:dyDescent="0.2">
      <c r="A23" s="34">
        <v>2008</v>
      </c>
      <c r="B23" s="53">
        <v>6.4377125717659682</v>
      </c>
      <c r="C23" s="53">
        <v>6.4602913670542161</v>
      </c>
      <c r="D23" s="25">
        <v>28</v>
      </c>
      <c r="E23" s="25">
        <v>6.1</v>
      </c>
    </row>
    <row r="24" spans="1:5" x14ac:dyDescent="0.2">
      <c r="A24" s="34">
        <v>2009</v>
      </c>
      <c r="B24" s="53">
        <v>6.5081852793430031</v>
      </c>
      <c r="C24" s="53">
        <v>6.4690682328667037</v>
      </c>
      <c r="D24" s="25">
        <v>28</v>
      </c>
      <c r="E24" s="25">
        <v>6.1</v>
      </c>
    </row>
    <row r="25" spans="1:5" x14ac:dyDescent="0.2">
      <c r="A25" s="34">
        <v>2010</v>
      </c>
      <c r="B25" s="53">
        <v>6.5314667078776356</v>
      </c>
      <c r="C25" s="53">
        <v>6.4776808641291117</v>
      </c>
      <c r="D25" s="25">
        <v>28</v>
      </c>
      <c r="E25" s="25">
        <v>6.1</v>
      </c>
    </row>
    <row r="26" spans="1:5" x14ac:dyDescent="0.2">
      <c r="A26" s="34">
        <v>2011</v>
      </c>
      <c r="B26" s="53">
        <v>6.5078785479811101</v>
      </c>
      <c r="C26" s="53">
        <v>6.4862051529591298</v>
      </c>
      <c r="D26" s="25">
        <v>28</v>
      </c>
      <c r="E26" s="25">
        <v>6.1</v>
      </c>
    </row>
    <row r="27" spans="1:5" x14ac:dyDescent="0.2">
      <c r="A27" s="34">
        <v>2012</v>
      </c>
      <c r="B27" s="53">
        <v>6.5237266118319468</v>
      </c>
      <c r="C27" s="53">
        <v>6.4947004725683737</v>
      </c>
      <c r="D27" s="25">
        <v>28</v>
      </c>
      <c r="E27" s="25">
        <v>6.1</v>
      </c>
    </row>
    <row r="28" spans="1:5" x14ac:dyDescent="0.2">
      <c r="A28" s="34">
        <v>2013</v>
      </c>
      <c r="B28" s="53">
        <v>6.5212267999007487</v>
      </c>
      <c r="C28" s="53">
        <v>6.5032063152774056</v>
      </c>
      <c r="D28" s="25">
        <v>28</v>
      </c>
      <c r="E28" s="25">
        <v>6.1</v>
      </c>
    </row>
    <row r="29" spans="1:5" x14ac:dyDescent="0.2">
      <c r="A29" s="34">
        <v>2014</v>
      </c>
      <c r="B29" s="53">
        <v>6.5232106426423035</v>
      </c>
      <c r="C29" s="53">
        <v>6.5117387545955392</v>
      </c>
      <c r="D29" s="25">
        <v>28</v>
      </c>
      <c r="E29" s="25">
        <v>6.1</v>
      </c>
    </row>
    <row r="30" spans="1:5" x14ac:dyDescent="0.2">
      <c r="A30" s="34">
        <v>2015</v>
      </c>
      <c r="B30" s="53">
        <v>6.519736299914741</v>
      </c>
      <c r="C30" s="53">
        <v>6.5202867313654451</v>
      </c>
      <c r="D30" s="25">
        <v>28</v>
      </c>
      <c r="E30" s="25">
        <v>6.1</v>
      </c>
    </row>
    <row r="31" spans="1:5" x14ac:dyDescent="0.2">
      <c r="A31" s="34">
        <v>2016</v>
      </c>
      <c r="B31" s="53">
        <v>6.5096033967405535</v>
      </c>
      <c r="C31" s="53">
        <v>6.5302867313654449</v>
      </c>
      <c r="D31" s="25">
        <v>28</v>
      </c>
      <c r="E31" s="25">
        <v>6.1</v>
      </c>
    </row>
    <row r="32" spans="1:5" x14ac:dyDescent="0.2">
      <c r="A32" s="34">
        <v>2017</v>
      </c>
      <c r="B32" s="53">
        <v>6.5119604624962877</v>
      </c>
      <c r="C32" s="53">
        <v>6.5402867313654447</v>
      </c>
      <c r="D32" s="25">
        <v>28</v>
      </c>
      <c r="E32" s="25">
        <v>6.1</v>
      </c>
    </row>
    <row r="33" spans="1:5" x14ac:dyDescent="0.2">
      <c r="A33" s="34">
        <v>2018</v>
      </c>
      <c r="B33" s="53">
        <v>6.5197185031884066</v>
      </c>
      <c r="C33" s="53">
        <v>6.5502867313654445</v>
      </c>
      <c r="D33" s="25">
        <v>28</v>
      </c>
      <c r="E33" s="25">
        <v>6.1</v>
      </c>
    </row>
    <row r="34" spans="1:5" x14ac:dyDescent="0.2">
      <c r="A34" s="34">
        <v>2019</v>
      </c>
      <c r="B34" s="53">
        <v>6.5326595025063998</v>
      </c>
      <c r="C34" s="53">
        <v>6.5602867313654443</v>
      </c>
      <c r="D34" s="25">
        <v>28</v>
      </c>
      <c r="E34" s="25">
        <v>6.1</v>
      </c>
    </row>
    <row r="35" spans="1:5" x14ac:dyDescent="0.2">
      <c r="A35" s="34">
        <v>2020</v>
      </c>
      <c r="B35" s="53">
        <v>6.5523865383565516</v>
      </c>
      <c r="C35" s="53">
        <v>6.5702867313654441</v>
      </c>
      <c r="D35" s="25">
        <v>28</v>
      </c>
      <c r="E35" s="25">
        <v>6.1</v>
      </c>
    </row>
    <row r="36" spans="1:5" x14ac:dyDescent="0.2">
      <c r="A36" s="34">
        <v>2021</v>
      </c>
      <c r="B36" s="53">
        <v>6.5714977767166118</v>
      </c>
      <c r="C36" s="53">
        <v>6.5802867313654438</v>
      </c>
      <c r="D36" s="25">
        <v>28</v>
      </c>
      <c r="E36" s="25">
        <v>6.1</v>
      </c>
    </row>
    <row r="37" spans="1:5" x14ac:dyDescent="0.2">
      <c r="A37" s="34">
        <v>2022</v>
      </c>
      <c r="B37" s="53">
        <v>6.5885734858682534</v>
      </c>
      <c r="C37" s="53">
        <v>6.5902867313654436</v>
      </c>
      <c r="D37" s="25">
        <v>28</v>
      </c>
      <c r="E37" s="25">
        <v>6.1</v>
      </c>
    </row>
    <row r="38" spans="1:5" x14ac:dyDescent="0.2">
      <c r="A38" s="34">
        <v>2023</v>
      </c>
      <c r="B38" s="53">
        <v>6.6027468475568849</v>
      </c>
      <c r="C38" s="53">
        <v>6.6002867313654434</v>
      </c>
      <c r="D38" s="25">
        <v>28</v>
      </c>
      <c r="E38" s="25">
        <v>6.1</v>
      </c>
    </row>
    <row r="39" spans="1:5" x14ac:dyDescent="0.2">
      <c r="A39" s="34">
        <v>2024</v>
      </c>
      <c r="B39" s="53">
        <v>6.6136217420825547</v>
      </c>
      <c r="C39" s="53">
        <v>6.6102867313654432</v>
      </c>
      <c r="D39" s="25">
        <v>28</v>
      </c>
      <c r="E39" s="25">
        <v>6.1</v>
      </c>
    </row>
    <row r="40" spans="1:5" x14ac:dyDescent="0.2">
      <c r="A40" s="34">
        <v>2025</v>
      </c>
      <c r="B40" s="53">
        <v>6.6208201029096614</v>
      </c>
      <c r="C40" s="53">
        <v>6.620286731365443</v>
      </c>
      <c r="D40" s="25">
        <v>28</v>
      </c>
      <c r="E40" s="25">
        <v>6.7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2"/>
  <dimension ref="A1:R156"/>
  <sheetViews>
    <sheetView workbookViewId="0"/>
  </sheetViews>
  <sheetFormatPr defaultColWidth="8.85546875" defaultRowHeight="14.25" x14ac:dyDescent="0.2"/>
  <cols>
    <col min="1" max="1" width="11.42578125" style="39" bestFit="1" customWidth="1"/>
    <col min="2" max="2" width="8.85546875" style="39" customWidth="1"/>
    <col min="3" max="3" width="12.7109375" style="39" bestFit="1" customWidth="1"/>
    <col min="4" max="4" width="14.28515625" style="39" bestFit="1" customWidth="1"/>
    <col min="5" max="36" width="8.85546875" style="39" customWidth="1"/>
    <col min="37" max="16384" width="8.85546875" style="39"/>
  </cols>
  <sheetData>
    <row r="1" spans="1:18" s="2" customFormat="1" ht="36.6" customHeight="1" x14ac:dyDescent="0.25">
      <c r="A1" s="68" t="s">
        <v>991</v>
      </c>
      <c r="B1" s="19" t="s">
        <v>545</v>
      </c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s="2" customFormat="1" ht="34.9" customHeight="1" x14ac:dyDescent="0.2">
      <c r="A2" s="66" t="s">
        <v>2</v>
      </c>
      <c r="B2" s="12"/>
      <c r="C2" s="14" t="s">
        <v>992</v>
      </c>
      <c r="D2" s="14" t="s">
        <v>993</v>
      </c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</row>
    <row r="4" spans="1:18" hidden="1" x14ac:dyDescent="0.2">
      <c r="C4" s="39" t="s">
        <v>994</v>
      </c>
      <c r="D4" s="39" t="s">
        <v>995</v>
      </c>
    </row>
    <row r="5" spans="1:18" x14ac:dyDescent="0.2">
      <c r="A5" s="40" t="str">
        <f>LEFT(B5,4)</f>
        <v>2006</v>
      </c>
      <c r="B5" s="39" t="s">
        <v>91</v>
      </c>
      <c r="C5" s="39">
        <v>94.322999999999993</v>
      </c>
      <c r="D5" s="39">
        <v>95.587000000000003</v>
      </c>
    </row>
    <row r="6" spans="1:18" x14ac:dyDescent="0.2">
      <c r="A6" s="40" t="str">
        <f t="shared" ref="A6:A69" si="0">LEFT(B6,4)</f>
        <v>2006</v>
      </c>
      <c r="B6" s="39" t="s">
        <v>92</v>
      </c>
      <c r="C6" s="39">
        <v>95.744</v>
      </c>
      <c r="D6" s="39">
        <v>94.873999999999995</v>
      </c>
    </row>
    <row r="7" spans="1:18" x14ac:dyDescent="0.2">
      <c r="A7" s="40" t="str">
        <f t="shared" si="0"/>
        <v>2006</v>
      </c>
      <c r="B7" s="39" t="s">
        <v>93</v>
      </c>
      <c r="C7" s="39">
        <v>96.814999999999998</v>
      </c>
      <c r="D7" s="39">
        <v>96.147000000000006</v>
      </c>
    </row>
    <row r="8" spans="1:18" x14ac:dyDescent="0.2">
      <c r="A8" s="40" t="str">
        <f t="shared" si="0"/>
        <v>2006</v>
      </c>
      <c r="B8" s="39" t="s">
        <v>94</v>
      </c>
      <c r="C8" s="39">
        <v>98.602999999999994</v>
      </c>
      <c r="D8" s="39">
        <v>100.735</v>
      </c>
    </row>
    <row r="9" spans="1:18" x14ac:dyDescent="0.2">
      <c r="A9" s="40" t="str">
        <f t="shared" si="0"/>
        <v>2006</v>
      </c>
      <c r="B9" s="39" t="s">
        <v>95</v>
      </c>
      <c r="C9" s="39">
        <v>99.391000000000005</v>
      </c>
      <c r="D9" s="39">
        <v>101.136</v>
      </c>
    </row>
    <row r="10" spans="1:18" x14ac:dyDescent="0.2">
      <c r="A10" s="40" t="str">
        <f t="shared" si="0"/>
        <v>2006</v>
      </c>
      <c r="B10" s="39" t="s">
        <v>96</v>
      </c>
      <c r="C10" s="39">
        <v>100.29</v>
      </c>
      <c r="D10" s="39">
        <v>101.898</v>
      </c>
    </row>
    <row r="11" spans="1:18" x14ac:dyDescent="0.2">
      <c r="A11" s="40" t="str">
        <f t="shared" si="0"/>
        <v>2006</v>
      </c>
      <c r="B11" s="39" t="s">
        <v>97</v>
      </c>
      <c r="C11" s="39">
        <v>101.444</v>
      </c>
      <c r="D11" s="39">
        <v>102.554</v>
      </c>
    </row>
    <row r="12" spans="1:18" x14ac:dyDescent="0.2">
      <c r="A12" s="40" t="str">
        <f t="shared" si="0"/>
        <v>2006</v>
      </c>
      <c r="B12" s="39" t="s">
        <v>98</v>
      </c>
      <c r="C12" s="39">
        <v>101.834</v>
      </c>
      <c r="D12" s="39">
        <v>101.71</v>
      </c>
    </row>
    <row r="13" spans="1:18" x14ac:dyDescent="0.2">
      <c r="A13" s="40" t="str">
        <f t="shared" si="0"/>
        <v>2006</v>
      </c>
      <c r="B13" s="39" t="s">
        <v>99</v>
      </c>
      <c r="C13" s="39">
        <v>101.18600000000001</v>
      </c>
      <c r="D13" s="39">
        <v>101.634</v>
      </c>
    </row>
    <row r="14" spans="1:18" x14ac:dyDescent="0.2">
      <c r="A14" s="40" t="str">
        <f t="shared" si="0"/>
        <v>2006</v>
      </c>
      <c r="B14" s="39" t="s">
        <v>100</v>
      </c>
      <c r="C14" s="39">
        <v>102.962</v>
      </c>
      <c r="D14" s="39">
        <v>102.07599999999999</v>
      </c>
    </row>
    <row r="15" spans="1:18" x14ac:dyDescent="0.2">
      <c r="A15" s="40" t="str">
        <f t="shared" si="0"/>
        <v>2006</v>
      </c>
      <c r="B15" s="39" t="s">
        <v>101</v>
      </c>
      <c r="C15" s="39">
        <v>103.66200000000001</v>
      </c>
      <c r="D15" s="39">
        <v>101.629</v>
      </c>
    </row>
    <row r="16" spans="1:18" x14ac:dyDescent="0.2">
      <c r="A16" s="40" t="str">
        <f t="shared" si="0"/>
        <v>2006</v>
      </c>
      <c r="B16" s="39" t="s">
        <v>102</v>
      </c>
      <c r="C16" s="39">
        <v>103.78400000000001</v>
      </c>
      <c r="D16" s="39">
        <v>100.066</v>
      </c>
    </row>
    <row r="17" spans="1:4" x14ac:dyDescent="0.2">
      <c r="A17" s="40" t="str">
        <f t="shared" si="0"/>
        <v>2007</v>
      </c>
      <c r="B17" s="39" t="s">
        <v>103</v>
      </c>
      <c r="C17" s="39">
        <v>104.869</v>
      </c>
      <c r="D17" s="39">
        <v>99.281000000000006</v>
      </c>
    </row>
    <row r="18" spans="1:4" x14ac:dyDescent="0.2">
      <c r="A18" s="40" t="str">
        <f t="shared" si="0"/>
        <v>2007</v>
      </c>
      <c r="B18" s="39" t="s">
        <v>104</v>
      </c>
      <c r="C18" s="39">
        <v>105.551</v>
      </c>
      <c r="D18" s="39">
        <v>99.694999999999993</v>
      </c>
    </row>
    <row r="19" spans="1:4" x14ac:dyDescent="0.2">
      <c r="A19" s="40" t="str">
        <f t="shared" si="0"/>
        <v>2007</v>
      </c>
      <c r="B19" s="39" t="s">
        <v>105</v>
      </c>
      <c r="C19" s="39">
        <v>105.212</v>
      </c>
      <c r="D19" s="39">
        <v>97.59</v>
      </c>
    </row>
    <row r="20" spans="1:4" x14ac:dyDescent="0.2">
      <c r="A20" s="40" t="str">
        <f t="shared" si="0"/>
        <v>2007</v>
      </c>
      <c r="B20" s="39" t="s">
        <v>106</v>
      </c>
      <c r="C20" s="39">
        <v>103.95399999999999</v>
      </c>
      <c r="D20" s="39">
        <v>96.558999999999997</v>
      </c>
    </row>
    <row r="21" spans="1:4" x14ac:dyDescent="0.2">
      <c r="A21" s="40" t="str">
        <f t="shared" si="0"/>
        <v>2007</v>
      </c>
      <c r="B21" s="39" t="s">
        <v>107</v>
      </c>
      <c r="C21" s="39">
        <v>104.694</v>
      </c>
      <c r="D21" s="39">
        <v>94.667000000000002</v>
      </c>
    </row>
    <row r="22" spans="1:4" x14ac:dyDescent="0.2">
      <c r="A22" s="40" t="str">
        <f t="shared" si="0"/>
        <v>2007</v>
      </c>
      <c r="B22" s="39" t="s">
        <v>108</v>
      </c>
      <c r="C22" s="39">
        <v>103.95099999999999</v>
      </c>
      <c r="D22" s="39">
        <v>94.900999999999996</v>
      </c>
    </row>
    <row r="23" spans="1:4" x14ac:dyDescent="0.2">
      <c r="A23" s="40" t="str">
        <f t="shared" si="0"/>
        <v>2007</v>
      </c>
      <c r="B23" s="39" t="s">
        <v>109</v>
      </c>
      <c r="C23" s="39">
        <v>104.122</v>
      </c>
      <c r="D23" s="39">
        <v>94.025000000000006</v>
      </c>
    </row>
    <row r="24" spans="1:4" x14ac:dyDescent="0.2">
      <c r="A24" s="40" t="str">
        <f t="shared" si="0"/>
        <v>2007</v>
      </c>
      <c r="B24" s="39" t="s">
        <v>110</v>
      </c>
      <c r="C24" s="39">
        <v>104.03700000000001</v>
      </c>
      <c r="D24" s="39">
        <v>92.947999999999993</v>
      </c>
    </row>
    <row r="25" spans="1:4" x14ac:dyDescent="0.2">
      <c r="A25" s="40" t="str">
        <f t="shared" si="0"/>
        <v>2007</v>
      </c>
      <c r="B25" s="39" t="s">
        <v>111</v>
      </c>
      <c r="C25" s="39">
        <v>104.596</v>
      </c>
      <c r="D25" s="39">
        <v>92.414000000000001</v>
      </c>
    </row>
    <row r="26" spans="1:4" x14ac:dyDescent="0.2">
      <c r="A26" s="40" t="str">
        <f t="shared" si="0"/>
        <v>2007</v>
      </c>
      <c r="B26" s="39" t="s">
        <v>112</v>
      </c>
      <c r="C26" s="39">
        <v>104.261</v>
      </c>
      <c r="D26" s="39">
        <v>91.364000000000004</v>
      </c>
    </row>
    <row r="27" spans="1:4" x14ac:dyDescent="0.2">
      <c r="A27" s="40" t="str">
        <f t="shared" si="0"/>
        <v>2007</v>
      </c>
      <c r="B27" s="39" t="s">
        <v>113</v>
      </c>
      <c r="C27" s="39">
        <v>104.684</v>
      </c>
      <c r="D27" s="39">
        <v>91.141999999999996</v>
      </c>
    </row>
    <row r="28" spans="1:4" x14ac:dyDescent="0.2">
      <c r="A28" s="40" t="str">
        <f t="shared" si="0"/>
        <v>2007</v>
      </c>
      <c r="B28" s="39" t="s">
        <v>114</v>
      </c>
      <c r="C28" s="39">
        <v>104.852</v>
      </c>
      <c r="D28" s="39">
        <v>90.867000000000004</v>
      </c>
    </row>
    <row r="29" spans="1:4" x14ac:dyDescent="0.2">
      <c r="A29" s="40" t="str">
        <f t="shared" si="0"/>
        <v>2008</v>
      </c>
      <c r="B29" s="39" t="s">
        <v>115</v>
      </c>
      <c r="C29" s="39">
        <v>104.223</v>
      </c>
      <c r="D29" s="39">
        <v>88.373999999999995</v>
      </c>
    </row>
    <row r="30" spans="1:4" x14ac:dyDescent="0.2">
      <c r="A30" s="40" t="str">
        <f t="shared" si="0"/>
        <v>2008</v>
      </c>
      <c r="B30" s="39" t="s">
        <v>116</v>
      </c>
      <c r="C30" s="39">
        <v>103.384</v>
      </c>
      <c r="D30" s="39">
        <v>88.8</v>
      </c>
    </row>
    <row r="31" spans="1:4" x14ac:dyDescent="0.2">
      <c r="A31" s="40" t="str">
        <f t="shared" si="0"/>
        <v>2008</v>
      </c>
      <c r="B31" s="39" t="s">
        <v>117</v>
      </c>
      <c r="C31" s="39">
        <v>103.57</v>
      </c>
      <c r="D31" s="39">
        <v>91.332999999999998</v>
      </c>
    </row>
    <row r="32" spans="1:4" x14ac:dyDescent="0.2">
      <c r="A32" s="40" t="str">
        <f t="shared" si="0"/>
        <v>2008</v>
      </c>
      <c r="B32" s="39" t="s">
        <v>118</v>
      </c>
      <c r="C32" s="39">
        <v>102.71899999999999</v>
      </c>
      <c r="D32" s="39">
        <v>86.733999999999995</v>
      </c>
    </row>
    <row r="33" spans="1:4" x14ac:dyDescent="0.2">
      <c r="A33" s="40" t="str">
        <f t="shared" si="0"/>
        <v>2008</v>
      </c>
      <c r="B33" s="39" t="s">
        <v>119</v>
      </c>
      <c r="C33" s="39">
        <v>102.372</v>
      </c>
      <c r="D33" s="39">
        <v>86.619</v>
      </c>
    </row>
    <row r="34" spans="1:4" x14ac:dyDescent="0.2">
      <c r="A34" s="40" t="str">
        <f t="shared" si="0"/>
        <v>2008</v>
      </c>
      <c r="B34" s="39" t="s">
        <v>120</v>
      </c>
      <c r="C34" s="39">
        <v>101.956</v>
      </c>
      <c r="D34" s="39">
        <v>84.35</v>
      </c>
    </row>
    <row r="35" spans="1:4" x14ac:dyDescent="0.2">
      <c r="A35" s="40" t="str">
        <f t="shared" si="0"/>
        <v>2008</v>
      </c>
      <c r="B35" s="39" t="s">
        <v>121</v>
      </c>
      <c r="C35" s="39">
        <v>100.429</v>
      </c>
      <c r="D35" s="39">
        <v>83.507999999999996</v>
      </c>
    </row>
    <row r="36" spans="1:4" x14ac:dyDescent="0.2">
      <c r="A36" s="40" t="str">
        <f t="shared" si="0"/>
        <v>2008</v>
      </c>
      <c r="B36" s="39" t="s">
        <v>122</v>
      </c>
      <c r="C36" s="39">
        <v>99.173000000000002</v>
      </c>
      <c r="D36" s="39">
        <v>82.911000000000001</v>
      </c>
    </row>
    <row r="37" spans="1:4" x14ac:dyDescent="0.2">
      <c r="A37" s="40" t="str">
        <f t="shared" si="0"/>
        <v>2008</v>
      </c>
      <c r="B37" s="39" t="s">
        <v>123</v>
      </c>
      <c r="C37" s="39">
        <v>98.296000000000006</v>
      </c>
      <c r="D37" s="39">
        <v>81.334000000000003</v>
      </c>
    </row>
    <row r="38" spans="1:4" x14ac:dyDescent="0.2">
      <c r="A38" s="40" t="str">
        <f t="shared" si="0"/>
        <v>2008</v>
      </c>
      <c r="B38" s="39" t="s">
        <v>124</v>
      </c>
      <c r="C38" s="39">
        <v>95.397000000000006</v>
      </c>
      <c r="D38" s="39">
        <v>82.542000000000002</v>
      </c>
    </row>
    <row r="39" spans="1:4" x14ac:dyDescent="0.2">
      <c r="A39" s="40" t="str">
        <f t="shared" si="0"/>
        <v>2008</v>
      </c>
      <c r="B39" s="39" t="s">
        <v>125</v>
      </c>
      <c r="C39" s="39">
        <v>93.331999999999994</v>
      </c>
      <c r="D39" s="39">
        <v>77.462999999999994</v>
      </c>
    </row>
    <row r="40" spans="1:4" x14ac:dyDescent="0.2">
      <c r="A40" s="40" t="str">
        <f t="shared" si="0"/>
        <v>2008</v>
      </c>
      <c r="B40" s="39" t="s">
        <v>126</v>
      </c>
      <c r="C40" s="39">
        <v>90.858000000000004</v>
      </c>
      <c r="D40" s="39">
        <v>75.915999999999997</v>
      </c>
    </row>
    <row r="41" spans="1:4" x14ac:dyDescent="0.2">
      <c r="A41" s="40" t="str">
        <f t="shared" si="0"/>
        <v>2009</v>
      </c>
      <c r="B41" s="39" t="s">
        <v>127</v>
      </c>
      <c r="C41" s="39">
        <v>89.64</v>
      </c>
      <c r="D41" s="39">
        <v>74.706999999999994</v>
      </c>
    </row>
    <row r="42" spans="1:4" x14ac:dyDescent="0.2">
      <c r="A42" s="40" t="str">
        <f t="shared" si="0"/>
        <v>2009</v>
      </c>
      <c r="B42" s="39" t="s">
        <v>128</v>
      </c>
      <c r="C42" s="39">
        <v>88.418999999999997</v>
      </c>
      <c r="D42" s="39">
        <v>73.709000000000003</v>
      </c>
    </row>
    <row r="43" spans="1:4" x14ac:dyDescent="0.2">
      <c r="A43" s="40" t="str">
        <f t="shared" si="0"/>
        <v>2009</v>
      </c>
      <c r="B43" s="39" t="s">
        <v>129</v>
      </c>
      <c r="C43" s="39">
        <v>87.843999999999994</v>
      </c>
      <c r="D43" s="39">
        <v>73.221000000000004</v>
      </c>
    </row>
    <row r="44" spans="1:4" x14ac:dyDescent="0.2">
      <c r="A44" s="40" t="str">
        <f t="shared" si="0"/>
        <v>2009</v>
      </c>
      <c r="B44" s="39" t="s">
        <v>130</v>
      </c>
      <c r="C44" s="39">
        <v>87.188999999999993</v>
      </c>
      <c r="D44" s="39">
        <v>73.558000000000007</v>
      </c>
    </row>
    <row r="45" spans="1:4" x14ac:dyDescent="0.2">
      <c r="A45" s="40" t="str">
        <f t="shared" si="0"/>
        <v>2009</v>
      </c>
      <c r="B45" s="39" t="s">
        <v>131</v>
      </c>
      <c r="C45" s="39">
        <v>86.352999999999994</v>
      </c>
      <c r="D45" s="39">
        <v>73.835999999999999</v>
      </c>
    </row>
    <row r="46" spans="1:4" x14ac:dyDescent="0.2">
      <c r="A46" s="40" t="str">
        <f t="shared" si="0"/>
        <v>2009</v>
      </c>
      <c r="B46" s="39" t="s">
        <v>132</v>
      </c>
      <c r="C46" s="39">
        <v>87.489000000000004</v>
      </c>
      <c r="D46" s="39">
        <v>73.52</v>
      </c>
    </row>
    <row r="47" spans="1:4" x14ac:dyDescent="0.2">
      <c r="A47" s="40" t="str">
        <f t="shared" si="0"/>
        <v>2009</v>
      </c>
      <c r="B47" s="39" t="s">
        <v>133</v>
      </c>
      <c r="C47" s="39">
        <v>86.986000000000004</v>
      </c>
      <c r="D47" s="39">
        <v>73.855000000000004</v>
      </c>
    </row>
    <row r="48" spans="1:4" x14ac:dyDescent="0.2">
      <c r="A48" s="40" t="str">
        <f t="shared" si="0"/>
        <v>2009</v>
      </c>
      <c r="B48" s="39" t="s">
        <v>134</v>
      </c>
      <c r="C48" s="39">
        <v>87.76</v>
      </c>
      <c r="D48" s="39">
        <v>73.805999999999997</v>
      </c>
    </row>
    <row r="49" spans="1:4" x14ac:dyDescent="0.2">
      <c r="A49" s="40" t="str">
        <f t="shared" si="0"/>
        <v>2009</v>
      </c>
      <c r="B49" s="39" t="s">
        <v>135</v>
      </c>
      <c r="C49" s="39">
        <v>88.385000000000005</v>
      </c>
      <c r="D49" s="39">
        <v>74.956999999999994</v>
      </c>
    </row>
    <row r="50" spans="1:4" x14ac:dyDescent="0.2">
      <c r="A50" s="40" t="str">
        <f t="shared" si="0"/>
        <v>2009</v>
      </c>
      <c r="B50" s="39" t="s">
        <v>136</v>
      </c>
      <c r="C50" s="39">
        <v>88.715000000000003</v>
      </c>
      <c r="D50" s="39">
        <v>75.430000000000007</v>
      </c>
    </row>
    <row r="51" spans="1:4" x14ac:dyDescent="0.2">
      <c r="A51" s="40" t="str">
        <f t="shared" si="0"/>
        <v>2009</v>
      </c>
      <c r="B51" s="39" t="s">
        <v>137</v>
      </c>
      <c r="C51" s="39">
        <v>88.801000000000002</v>
      </c>
      <c r="D51" s="39">
        <v>75.963999999999999</v>
      </c>
    </row>
    <row r="52" spans="1:4" x14ac:dyDescent="0.2">
      <c r="A52" s="40" t="str">
        <f t="shared" si="0"/>
        <v>2009</v>
      </c>
      <c r="B52" s="39" t="s">
        <v>138</v>
      </c>
      <c r="C52" s="39">
        <v>89.87</v>
      </c>
      <c r="D52" s="39">
        <v>76.680999999999997</v>
      </c>
    </row>
    <row r="53" spans="1:4" x14ac:dyDescent="0.2">
      <c r="A53" s="40" t="str">
        <f t="shared" si="0"/>
        <v>2010</v>
      </c>
      <c r="B53" s="39" t="s">
        <v>139</v>
      </c>
      <c r="C53" s="39">
        <v>89.8</v>
      </c>
      <c r="D53" s="39">
        <v>77.212999999999994</v>
      </c>
    </row>
    <row r="54" spans="1:4" x14ac:dyDescent="0.2">
      <c r="A54" s="40" t="str">
        <f t="shared" si="0"/>
        <v>2010</v>
      </c>
      <c r="B54" s="39" t="s">
        <v>140</v>
      </c>
      <c r="C54" s="39">
        <v>89.899000000000001</v>
      </c>
      <c r="D54" s="39">
        <v>77.11</v>
      </c>
    </row>
    <row r="55" spans="1:4" x14ac:dyDescent="0.2">
      <c r="A55" s="40" t="str">
        <f t="shared" si="0"/>
        <v>2010</v>
      </c>
      <c r="B55" s="39" t="s">
        <v>141</v>
      </c>
      <c r="C55" s="39">
        <v>90.06</v>
      </c>
      <c r="D55" s="39">
        <v>77.412000000000006</v>
      </c>
    </row>
    <row r="56" spans="1:4" x14ac:dyDescent="0.2">
      <c r="A56" s="40" t="str">
        <f t="shared" si="0"/>
        <v>2010</v>
      </c>
      <c r="B56" s="39" t="s">
        <v>142</v>
      </c>
      <c r="C56" s="39">
        <v>90.096000000000004</v>
      </c>
      <c r="D56" s="39">
        <v>78.049000000000007</v>
      </c>
    </row>
    <row r="57" spans="1:4" x14ac:dyDescent="0.2">
      <c r="A57" s="40" t="str">
        <f t="shared" si="0"/>
        <v>2010</v>
      </c>
      <c r="B57" s="39" t="s">
        <v>143</v>
      </c>
      <c r="C57" s="39">
        <v>90.811999999999998</v>
      </c>
      <c r="D57" s="39">
        <v>76.814999999999998</v>
      </c>
    </row>
    <row r="58" spans="1:4" x14ac:dyDescent="0.2">
      <c r="A58" s="40" t="str">
        <f t="shared" si="0"/>
        <v>2010</v>
      </c>
      <c r="B58" s="39" t="s">
        <v>144</v>
      </c>
      <c r="C58" s="39">
        <v>90.334999999999994</v>
      </c>
      <c r="D58" s="39">
        <v>79.430999999999997</v>
      </c>
    </row>
    <row r="59" spans="1:4" x14ac:dyDescent="0.2">
      <c r="A59" s="40" t="str">
        <f t="shared" si="0"/>
        <v>2010</v>
      </c>
      <c r="B59" s="39" t="s">
        <v>145</v>
      </c>
      <c r="C59" s="39">
        <v>91.143000000000001</v>
      </c>
      <c r="D59" s="39">
        <v>78.674000000000007</v>
      </c>
    </row>
    <row r="60" spans="1:4" x14ac:dyDescent="0.2">
      <c r="A60" s="40" t="str">
        <f t="shared" si="0"/>
        <v>2010</v>
      </c>
      <c r="B60" s="39" t="s">
        <v>146</v>
      </c>
      <c r="C60" s="39">
        <v>89.888000000000005</v>
      </c>
      <c r="D60" s="39">
        <v>79.72</v>
      </c>
    </row>
    <row r="61" spans="1:4" x14ac:dyDescent="0.2">
      <c r="A61" s="40" t="str">
        <f t="shared" si="0"/>
        <v>2010</v>
      </c>
      <c r="B61" s="39" t="s">
        <v>147</v>
      </c>
      <c r="C61" s="39">
        <v>91.332999999999998</v>
      </c>
      <c r="D61" s="39">
        <v>79.111999999999995</v>
      </c>
    </row>
    <row r="62" spans="1:4" x14ac:dyDescent="0.2">
      <c r="A62" s="40" t="str">
        <f t="shared" si="0"/>
        <v>2010</v>
      </c>
      <c r="B62" s="39" t="s">
        <v>148</v>
      </c>
      <c r="C62" s="39">
        <v>92.751999999999995</v>
      </c>
      <c r="D62" s="39">
        <v>79.822999999999993</v>
      </c>
    </row>
    <row r="63" spans="1:4" x14ac:dyDescent="0.2">
      <c r="A63" s="40" t="str">
        <f t="shared" si="0"/>
        <v>2010</v>
      </c>
      <c r="B63" s="39" t="s">
        <v>149</v>
      </c>
      <c r="C63" s="39">
        <v>91.596999999999994</v>
      </c>
      <c r="D63" s="39">
        <v>80.162000000000006</v>
      </c>
    </row>
    <row r="64" spans="1:4" x14ac:dyDescent="0.2">
      <c r="A64" s="40" t="str">
        <f t="shared" si="0"/>
        <v>2010</v>
      </c>
      <c r="B64" s="39" t="s">
        <v>150</v>
      </c>
      <c r="C64" s="39">
        <v>91.698999999999998</v>
      </c>
      <c r="D64" s="39">
        <v>81.22</v>
      </c>
    </row>
    <row r="65" spans="1:4" x14ac:dyDescent="0.2">
      <c r="A65" s="40" t="str">
        <f t="shared" si="0"/>
        <v>2011</v>
      </c>
      <c r="B65" s="39" t="s">
        <v>151</v>
      </c>
      <c r="C65" s="39">
        <v>89.941999999999993</v>
      </c>
      <c r="D65" s="39">
        <v>80.366</v>
      </c>
    </row>
    <row r="66" spans="1:4" x14ac:dyDescent="0.2">
      <c r="A66" s="40" t="str">
        <f t="shared" si="0"/>
        <v>2011</v>
      </c>
      <c r="B66" s="39" t="s">
        <v>152</v>
      </c>
      <c r="C66" s="39">
        <v>90.748999999999995</v>
      </c>
      <c r="D66" s="39">
        <v>80.947999999999993</v>
      </c>
    </row>
    <row r="67" spans="1:4" x14ac:dyDescent="0.2">
      <c r="A67" s="40" t="str">
        <f t="shared" si="0"/>
        <v>2011</v>
      </c>
      <c r="B67" s="39" t="s">
        <v>153</v>
      </c>
      <c r="C67" s="39">
        <v>90.686999999999998</v>
      </c>
      <c r="D67" s="39">
        <v>80.843000000000004</v>
      </c>
    </row>
    <row r="68" spans="1:4" x14ac:dyDescent="0.2">
      <c r="A68" s="40" t="str">
        <f t="shared" si="0"/>
        <v>2011</v>
      </c>
      <c r="B68" s="39" t="s">
        <v>154</v>
      </c>
      <c r="C68" s="39">
        <v>90.387</v>
      </c>
      <c r="D68" s="39">
        <v>77.573999999999998</v>
      </c>
    </row>
    <row r="69" spans="1:4" x14ac:dyDescent="0.2">
      <c r="A69" s="40" t="str">
        <f t="shared" si="0"/>
        <v>2011</v>
      </c>
      <c r="B69" s="39" t="s">
        <v>155</v>
      </c>
      <c r="C69" s="39">
        <v>89.927000000000007</v>
      </c>
      <c r="D69" s="39">
        <v>81.028000000000006</v>
      </c>
    </row>
    <row r="70" spans="1:4" x14ac:dyDescent="0.2">
      <c r="A70" s="40" t="str">
        <f t="shared" ref="A70:A133" si="1">LEFT(B70,4)</f>
        <v>2011</v>
      </c>
      <c r="B70" s="39" t="s">
        <v>156</v>
      </c>
      <c r="C70" s="39">
        <v>88.778000000000006</v>
      </c>
      <c r="D70" s="39">
        <v>79.454999999999998</v>
      </c>
    </row>
    <row r="71" spans="1:4" x14ac:dyDescent="0.2">
      <c r="A71" s="40" t="str">
        <f t="shared" si="1"/>
        <v>2011</v>
      </c>
      <c r="B71" s="39" t="s">
        <v>157</v>
      </c>
      <c r="C71" s="39">
        <v>88.4</v>
      </c>
      <c r="D71" s="39">
        <v>78.201999999999998</v>
      </c>
    </row>
    <row r="72" spans="1:4" x14ac:dyDescent="0.2">
      <c r="A72" s="40" t="str">
        <f t="shared" si="1"/>
        <v>2011</v>
      </c>
      <c r="B72" s="39" t="s">
        <v>158</v>
      </c>
      <c r="C72" s="39">
        <v>86.192999999999998</v>
      </c>
      <c r="D72" s="39">
        <v>76.295000000000002</v>
      </c>
    </row>
    <row r="73" spans="1:4" x14ac:dyDescent="0.2">
      <c r="A73" s="40" t="str">
        <f t="shared" si="1"/>
        <v>2011</v>
      </c>
      <c r="B73" s="39" t="s">
        <v>159</v>
      </c>
      <c r="C73" s="39">
        <v>87.013999999999996</v>
      </c>
      <c r="D73" s="39">
        <v>76.796999999999997</v>
      </c>
    </row>
    <row r="74" spans="1:4" x14ac:dyDescent="0.2">
      <c r="A74" s="40" t="str">
        <f t="shared" si="1"/>
        <v>2011</v>
      </c>
      <c r="B74" s="39" t="s">
        <v>160</v>
      </c>
      <c r="C74" s="39">
        <v>86.191999999999993</v>
      </c>
      <c r="D74" s="39">
        <v>77.555000000000007</v>
      </c>
    </row>
    <row r="75" spans="1:4" x14ac:dyDescent="0.2">
      <c r="A75" s="40" t="str">
        <f t="shared" si="1"/>
        <v>2011</v>
      </c>
      <c r="B75" s="39" t="s">
        <v>161</v>
      </c>
      <c r="C75" s="39">
        <v>85.885999999999996</v>
      </c>
      <c r="D75" s="39">
        <v>78.322000000000003</v>
      </c>
    </row>
    <row r="76" spans="1:4" x14ac:dyDescent="0.2">
      <c r="A76" s="40" t="str">
        <f t="shared" si="1"/>
        <v>2011</v>
      </c>
      <c r="B76" s="39" t="s">
        <v>162</v>
      </c>
      <c r="C76" s="39">
        <v>85.316999999999993</v>
      </c>
      <c r="D76" s="39">
        <v>75.653000000000006</v>
      </c>
    </row>
    <row r="77" spans="1:4" x14ac:dyDescent="0.2">
      <c r="A77" s="40" t="str">
        <f t="shared" si="1"/>
        <v>2012</v>
      </c>
      <c r="B77" s="39" t="s">
        <v>163</v>
      </c>
      <c r="C77" s="39">
        <v>86.376000000000005</v>
      </c>
      <c r="D77" s="39">
        <v>77.721000000000004</v>
      </c>
    </row>
    <row r="78" spans="1:4" x14ac:dyDescent="0.2">
      <c r="A78" s="40" t="str">
        <f t="shared" si="1"/>
        <v>2012</v>
      </c>
      <c r="B78" s="39" t="s">
        <v>164</v>
      </c>
      <c r="C78" s="39">
        <v>85.858000000000004</v>
      </c>
      <c r="D78" s="39">
        <v>77.775000000000006</v>
      </c>
    </row>
    <row r="79" spans="1:4" x14ac:dyDescent="0.2">
      <c r="A79" s="40" t="str">
        <f t="shared" si="1"/>
        <v>2012</v>
      </c>
      <c r="B79" s="39" t="s">
        <v>165</v>
      </c>
      <c r="C79" s="39">
        <v>84.727999999999994</v>
      </c>
      <c r="D79" s="39">
        <v>78.356999999999999</v>
      </c>
    </row>
    <row r="80" spans="1:4" x14ac:dyDescent="0.2">
      <c r="A80" s="40" t="str">
        <f t="shared" si="1"/>
        <v>2012</v>
      </c>
      <c r="B80" s="39" t="s">
        <v>166</v>
      </c>
      <c r="C80" s="39">
        <v>85.265000000000001</v>
      </c>
      <c r="D80" s="39">
        <v>78.103999999999999</v>
      </c>
    </row>
    <row r="81" spans="1:4" x14ac:dyDescent="0.2">
      <c r="A81" s="40" t="str">
        <f t="shared" si="1"/>
        <v>2012</v>
      </c>
      <c r="B81" s="39" t="s">
        <v>167</v>
      </c>
      <c r="C81" s="39">
        <v>84.450999999999993</v>
      </c>
      <c r="D81" s="39">
        <v>76.305999999999997</v>
      </c>
    </row>
    <row r="82" spans="1:4" x14ac:dyDescent="0.2">
      <c r="A82" s="40" t="str">
        <f t="shared" si="1"/>
        <v>2012</v>
      </c>
      <c r="B82" s="39" t="s">
        <v>168</v>
      </c>
      <c r="C82" s="39">
        <v>84.826999999999998</v>
      </c>
      <c r="D82" s="39">
        <v>77.989999999999995</v>
      </c>
    </row>
    <row r="83" spans="1:4" x14ac:dyDescent="0.2">
      <c r="A83" s="40" t="str">
        <f t="shared" si="1"/>
        <v>2012</v>
      </c>
      <c r="B83" s="39" t="s">
        <v>169</v>
      </c>
      <c r="C83" s="39">
        <v>85.305000000000007</v>
      </c>
      <c r="D83" s="39">
        <v>79.849000000000004</v>
      </c>
    </row>
    <row r="84" spans="1:4" x14ac:dyDescent="0.2">
      <c r="A84" s="40" t="str">
        <f t="shared" si="1"/>
        <v>2012</v>
      </c>
      <c r="B84" s="39" t="s">
        <v>170</v>
      </c>
      <c r="C84" s="39">
        <v>85.546999999999997</v>
      </c>
      <c r="D84" s="39">
        <v>79.905000000000001</v>
      </c>
    </row>
    <row r="85" spans="1:4" x14ac:dyDescent="0.2">
      <c r="A85" s="40" t="str">
        <f t="shared" si="1"/>
        <v>2012</v>
      </c>
      <c r="B85" s="39" t="s">
        <v>171</v>
      </c>
      <c r="C85" s="39">
        <v>85.626000000000005</v>
      </c>
      <c r="D85" s="39">
        <v>81.355000000000004</v>
      </c>
    </row>
    <row r="86" spans="1:4" x14ac:dyDescent="0.2">
      <c r="A86" s="40" t="str">
        <f t="shared" si="1"/>
        <v>2012</v>
      </c>
      <c r="B86" s="39" t="s">
        <v>172</v>
      </c>
      <c r="C86" s="39">
        <v>86.447000000000003</v>
      </c>
      <c r="D86" s="39">
        <v>80.516000000000005</v>
      </c>
    </row>
    <row r="87" spans="1:4" x14ac:dyDescent="0.2">
      <c r="A87" s="40" t="str">
        <f t="shared" si="1"/>
        <v>2012</v>
      </c>
      <c r="B87" s="39" t="s">
        <v>173</v>
      </c>
      <c r="C87" s="39">
        <v>86.744</v>
      </c>
      <c r="D87" s="39">
        <v>82.045000000000002</v>
      </c>
    </row>
    <row r="88" spans="1:4" x14ac:dyDescent="0.2">
      <c r="A88" s="40" t="str">
        <f t="shared" si="1"/>
        <v>2012</v>
      </c>
      <c r="B88" s="39" t="s">
        <v>174</v>
      </c>
      <c r="C88" s="39">
        <v>86.683000000000007</v>
      </c>
      <c r="D88" s="39">
        <v>82.623999999999995</v>
      </c>
    </row>
    <row r="89" spans="1:4" x14ac:dyDescent="0.2">
      <c r="A89" s="40" t="str">
        <f t="shared" si="1"/>
        <v>2013</v>
      </c>
      <c r="B89" s="39" t="s">
        <v>175</v>
      </c>
      <c r="C89" s="39">
        <v>86.453999999999994</v>
      </c>
      <c r="D89" s="39">
        <v>82.736999999999995</v>
      </c>
    </row>
    <row r="90" spans="1:4" x14ac:dyDescent="0.2">
      <c r="A90" s="40" t="str">
        <f t="shared" si="1"/>
        <v>2013</v>
      </c>
      <c r="B90" s="39" t="s">
        <v>176</v>
      </c>
      <c r="C90" s="39">
        <v>87.174999999999997</v>
      </c>
      <c r="D90" s="39">
        <v>83.432000000000002</v>
      </c>
    </row>
    <row r="91" spans="1:4" x14ac:dyDescent="0.2">
      <c r="A91" s="40" t="str">
        <f t="shared" si="1"/>
        <v>2013</v>
      </c>
      <c r="B91" s="39" t="s">
        <v>177</v>
      </c>
      <c r="C91" s="39">
        <v>87.174000000000007</v>
      </c>
      <c r="D91" s="39">
        <v>83.338999999999999</v>
      </c>
    </row>
    <row r="92" spans="1:4" x14ac:dyDescent="0.2">
      <c r="A92" s="40" t="str">
        <f t="shared" si="1"/>
        <v>2013</v>
      </c>
      <c r="B92" s="39" t="s">
        <v>178</v>
      </c>
      <c r="C92" s="39">
        <v>86.957999999999998</v>
      </c>
      <c r="D92" s="39">
        <v>83.951999999999998</v>
      </c>
    </row>
    <row r="93" spans="1:4" x14ac:dyDescent="0.2">
      <c r="A93" s="40" t="str">
        <f t="shared" si="1"/>
        <v>2013</v>
      </c>
      <c r="B93" s="39" t="s">
        <v>179</v>
      </c>
      <c r="C93" s="39">
        <v>86.959000000000003</v>
      </c>
      <c r="D93" s="39">
        <v>85.825000000000003</v>
      </c>
    </row>
    <row r="94" spans="1:4" x14ac:dyDescent="0.2">
      <c r="A94" s="40" t="str">
        <f t="shared" si="1"/>
        <v>2013</v>
      </c>
      <c r="B94" s="39" t="s">
        <v>180</v>
      </c>
      <c r="C94" s="39">
        <v>88.602000000000004</v>
      </c>
      <c r="D94" s="39">
        <v>84.991</v>
      </c>
    </row>
    <row r="95" spans="1:4" x14ac:dyDescent="0.2">
      <c r="A95" s="40" t="str">
        <f t="shared" si="1"/>
        <v>2013</v>
      </c>
      <c r="B95" s="39" t="s">
        <v>181</v>
      </c>
      <c r="C95" s="39">
        <v>87.748999999999995</v>
      </c>
      <c r="D95" s="39">
        <v>85.787999999999997</v>
      </c>
    </row>
    <row r="96" spans="1:4" x14ac:dyDescent="0.2">
      <c r="A96" s="40" t="str">
        <f t="shared" si="1"/>
        <v>2013</v>
      </c>
      <c r="B96" s="39" t="s">
        <v>182</v>
      </c>
      <c r="C96" s="39">
        <v>87.915999999999997</v>
      </c>
      <c r="D96" s="39">
        <v>86.721999999999994</v>
      </c>
    </row>
    <row r="97" spans="1:4" x14ac:dyDescent="0.2">
      <c r="A97" s="40" t="str">
        <f t="shared" si="1"/>
        <v>2013</v>
      </c>
      <c r="B97" s="39" t="s">
        <v>183</v>
      </c>
      <c r="C97" s="39">
        <v>87.649000000000001</v>
      </c>
      <c r="D97" s="39">
        <v>87.343999999999994</v>
      </c>
    </row>
    <row r="98" spans="1:4" x14ac:dyDescent="0.2">
      <c r="A98" s="40" t="str">
        <f t="shared" si="1"/>
        <v>2013</v>
      </c>
      <c r="B98" s="39" t="s">
        <v>184</v>
      </c>
      <c r="C98" s="39">
        <v>89.995999999999995</v>
      </c>
      <c r="D98" s="39">
        <v>88.259</v>
      </c>
    </row>
    <row r="99" spans="1:4" x14ac:dyDescent="0.2">
      <c r="A99" s="40" t="str">
        <f t="shared" si="1"/>
        <v>2013</v>
      </c>
      <c r="B99" s="39" t="s">
        <v>185</v>
      </c>
      <c r="C99" s="39">
        <v>87.69</v>
      </c>
      <c r="D99" s="39">
        <v>88.433000000000007</v>
      </c>
    </row>
    <row r="100" spans="1:4" x14ac:dyDescent="0.2">
      <c r="A100" s="40" t="str">
        <f t="shared" si="1"/>
        <v>2013</v>
      </c>
      <c r="B100" s="39" t="s">
        <v>186</v>
      </c>
      <c r="C100" s="39">
        <v>89.248999999999995</v>
      </c>
      <c r="D100" s="39">
        <v>89.018000000000001</v>
      </c>
    </row>
    <row r="101" spans="1:4" x14ac:dyDescent="0.2">
      <c r="A101" s="40" t="str">
        <f t="shared" si="1"/>
        <v>2014</v>
      </c>
      <c r="B101" s="39" t="s">
        <v>187</v>
      </c>
      <c r="C101" s="39">
        <v>89.9</v>
      </c>
      <c r="D101" s="39">
        <v>90.013000000000005</v>
      </c>
    </row>
    <row r="102" spans="1:4" x14ac:dyDescent="0.2">
      <c r="A102" s="40" t="str">
        <f t="shared" si="1"/>
        <v>2014</v>
      </c>
      <c r="B102" s="39" t="s">
        <v>188</v>
      </c>
      <c r="C102" s="39">
        <v>89.516000000000005</v>
      </c>
      <c r="D102" s="39">
        <v>89.908000000000001</v>
      </c>
    </row>
    <row r="103" spans="1:4" x14ac:dyDescent="0.2">
      <c r="A103" s="40" t="str">
        <f t="shared" si="1"/>
        <v>2014</v>
      </c>
      <c r="B103" s="39" t="s">
        <v>189</v>
      </c>
      <c r="C103" s="39">
        <v>88.548000000000002</v>
      </c>
      <c r="D103" s="39">
        <v>90.6</v>
      </c>
    </row>
    <row r="104" spans="1:4" x14ac:dyDescent="0.2">
      <c r="A104" s="40" t="str">
        <f t="shared" si="1"/>
        <v>2014</v>
      </c>
      <c r="B104" s="39" t="s">
        <v>190</v>
      </c>
      <c r="C104" s="39">
        <v>90.491</v>
      </c>
      <c r="D104" s="39">
        <v>91.677999999999997</v>
      </c>
    </row>
    <row r="105" spans="1:4" x14ac:dyDescent="0.2">
      <c r="A105" s="40" t="str">
        <f t="shared" si="1"/>
        <v>2014</v>
      </c>
      <c r="B105" s="39" t="s">
        <v>191</v>
      </c>
      <c r="C105" s="39">
        <v>90.796999999999997</v>
      </c>
      <c r="D105" s="39">
        <v>92.284000000000006</v>
      </c>
    </row>
    <row r="106" spans="1:4" x14ac:dyDescent="0.2">
      <c r="A106" s="40" t="str">
        <f t="shared" si="1"/>
        <v>2014</v>
      </c>
      <c r="B106" s="39" t="s">
        <v>192</v>
      </c>
      <c r="C106" s="39">
        <v>90.71</v>
      </c>
      <c r="D106" s="39">
        <v>93.492000000000004</v>
      </c>
    </row>
    <row r="107" spans="1:4" x14ac:dyDescent="0.2">
      <c r="A107" s="40" t="str">
        <f t="shared" si="1"/>
        <v>2014</v>
      </c>
      <c r="B107" s="39" t="s">
        <v>193</v>
      </c>
      <c r="C107" s="39">
        <v>89.715999999999994</v>
      </c>
      <c r="D107" s="39">
        <v>93.123000000000005</v>
      </c>
    </row>
    <row r="108" spans="1:4" x14ac:dyDescent="0.2">
      <c r="A108" s="40" t="str">
        <f t="shared" si="1"/>
        <v>2014</v>
      </c>
      <c r="B108" s="39" t="s">
        <v>194</v>
      </c>
      <c r="C108" s="39">
        <v>91.141999999999996</v>
      </c>
      <c r="D108" s="39">
        <v>93.421000000000006</v>
      </c>
    </row>
    <row r="109" spans="1:4" x14ac:dyDescent="0.2">
      <c r="A109" s="40" t="str">
        <f t="shared" si="1"/>
        <v>2014</v>
      </c>
      <c r="B109" s="39" t="s">
        <v>195</v>
      </c>
      <c r="C109" s="39">
        <v>92.557000000000002</v>
      </c>
      <c r="D109" s="39">
        <v>94.991</v>
      </c>
    </row>
    <row r="110" spans="1:4" x14ac:dyDescent="0.2">
      <c r="A110" s="40" t="str">
        <f t="shared" si="1"/>
        <v>2014</v>
      </c>
      <c r="B110" s="39" t="s">
        <v>196</v>
      </c>
      <c r="C110" s="39">
        <v>91.278999999999996</v>
      </c>
      <c r="D110" s="39">
        <v>94.856999999999999</v>
      </c>
    </row>
    <row r="111" spans="1:4" x14ac:dyDescent="0.2">
      <c r="A111" s="40" t="str">
        <f t="shared" si="1"/>
        <v>2014</v>
      </c>
      <c r="B111" s="39" t="s">
        <v>197</v>
      </c>
      <c r="C111" s="39">
        <v>92.74</v>
      </c>
      <c r="D111" s="39">
        <v>96.507000000000005</v>
      </c>
    </row>
    <row r="112" spans="1:4" x14ac:dyDescent="0.2">
      <c r="A112" s="40" t="str">
        <f t="shared" si="1"/>
        <v>2014</v>
      </c>
      <c r="B112" s="39" t="s">
        <v>198</v>
      </c>
      <c r="C112" s="39">
        <v>93.168999999999997</v>
      </c>
      <c r="D112" s="39">
        <v>96.05</v>
      </c>
    </row>
    <row r="113" spans="1:4" x14ac:dyDescent="0.2">
      <c r="A113" s="40" t="str">
        <f t="shared" si="1"/>
        <v>2015</v>
      </c>
      <c r="B113" s="39" t="s">
        <v>199</v>
      </c>
      <c r="C113" s="39">
        <v>93.403999999999996</v>
      </c>
      <c r="D113" s="39">
        <v>96.921000000000006</v>
      </c>
    </row>
    <row r="114" spans="1:4" x14ac:dyDescent="0.2">
      <c r="A114" s="40" t="str">
        <f t="shared" si="1"/>
        <v>2015</v>
      </c>
      <c r="B114" s="39" t="s">
        <v>200</v>
      </c>
      <c r="C114" s="39">
        <v>94.43</v>
      </c>
      <c r="D114" s="39">
        <v>98.971000000000004</v>
      </c>
    </row>
    <row r="115" spans="1:4" x14ac:dyDescent="0.2">
      <c r="A115" s="40" t="str">
        <f t="shared" si="1"/>
        <v>2015</v>
      </c>
      <c r="B115" s="39" t="s">
        <v>201</v>
      </c>
      <c r="C115" s="39">
        <v>95.381</v>
      </c>
      <c r="D115" s="39">
        <v>99.819000000000003</v>
      </c>
    </row>
    <row r="116" spans="1:4" x14ac:dyDescent="0.2">
      <c r="A116" s="40" t="str">
        <f t="shared" si="1"/>
        <v>2015</v>
      </c>
      <c r="B116" s="39" t="s">
        <v>202</v>
      </c>
      <c r="C116" s="39">
        <v>95.74</v>
      </c>
      <c r="D116" s="39">
        <v>101.562</v>
      </c>
    </row>
    <row r="117" spans="1:4" x14ac:dyDescent="0.2">
      <c r="A117" s="40" t="str">
        <f t="shared" si="1"/>
        <v>2015</v>
      </c>
      <c r="B117" s="39" t="s">
        <v>203</v>
      </c>
      <c r="C117" s="39">
        <v>96.625</v>
      </c>
      <c r="D117" s="39">
        <v>101.717</v>
      </c>
    </row>
    <row r="118" spans="1:4" x14ac:dyDescent="0.2">
      <c r="A118" s="40" t="str">
        <f t="shared" si="1"/>
        <v>2015</v>
      </c>
      <c r="B118" s="39" t="s">
        <v>204</v>
      </c>
      <c r="C118" s="39">
        <v>96.346000000000004</v>
      </c>
      <c r="D118" s="39">
        <v>102.79</v>
      </c>
    </row>
    <row r="119" spans="1:4" x14ac:dyDescent="0.2">
      <c r="A119" s="40" t="str">
        <f t="shared" si="1"/>
        <v>2015</v>
      </c>
      <c r="B119" s="39" t="s">
        <v>205</v>
      </c>
      <c r="C119" s="39">
        <v>96.454999999999998</v>
      </c>
      <c r="D119" s="39">
        <v>103.93300000000001</v>
      </c>
    </row>
    <row r="120" spans="1:4" x14ac:dyDescent="0.2">
      <c r="A120" s="40" t="str">
        <f t="shared" si="1"/>
        <v>2015</v>
      </c>
      <c r="B120" s="39" t="s">
        <v>206</v>
      </c>
      <c r="C120" s="39">
        <v>97.057000000000002</v>
      </c>
      <c r="D120" s="39">
        <v>104.648</v>
      </c>
    </row>
    <row r="121" spans="1:4" x14ac:dyDescent="0.2">
      <c r="A121" s="40" t="str">
        <f t="shared" si="1"/>
        <v>2015</v>
      </c>
      <c r="B121" s="39" t="s">
        <v>207</v>
      </c>
      <c r="C121" s="39">
        <v>96.897999999999996</v>
      </c>
      <c r="D121" s="39">
        <v>105.229</v>
      </c>
    </row>
    <row r="122" spans="1:4" x14ac:dyDescent="0.2">
      <c r="A122" s="40" t="str">
        <f t="shared" si="1"/>
        <v>2015</v>
      </c>
      <c r="B122" s="39" t="s">
        <v>208</v>
      </c>
      <c r="C122" s="39">
        <v>98.063999999999993</v>
      </c>
      <c r="D122" s="39">
        <v>106.651</v>
      </c>
    </row>
    <row r="123" spans="1:4" x14ac:dyDescent="0.2">
      <c r="A123" s="40" t="str">
        <f t="shared" si="1"/>
        <v>2015</v>
      </c>
      <c r="B123" s="39" t="s">
        <v>209</v>
      </c>
      <c r="C123" s="39">
        <v>97.963999999999999</v>
      </c>
      <c r="D123" s="39">
        <v>104.568</v>
      </c>
    </row>
    <row r="124" spans="1:4" x14ac:dyDescent="0.2">
      <c r="A124" s="40" t="str">
        <f t="shared" si="1"/>
        <v>2015</v>
      </c>
      <c r="B124" s="39" t="s">
        <v>210</v>
      </c>
      <c r="C124" s="39">
        <v>98.378</v>
      </c>
      <c r="D124" s="39">
        <v>107.996</v>
      </c>
    </row>
    <row r="125" spans="1:4" x14ac:dyDescent="0.2">
      <c r="A125" s="40" t="str">
        <f t="shared" si="1"/>
        <v>2016</v>
      </c>
      <c r="B125" s="39" t="s">
        <v>211</v>
      </c>
      <c r="C125" s="39">
        <v>98.784000000000006</v>
      </c>
      <c r="D125" s="39">
        <v>108.815</v>
      </c>
    </row>
    <row r="126" spans="1:4" x14ac:dyDescent="0.2">
      <c r="A126" s="40" t="str">
        <f t="shared" si="1"/>
        <v>2016</v>
      </c>
      <c r="B126" s="39" t="s">
        <v>212</v>
      </c>
      <c r="C126" s="39">
        <v>98.995000000000005</v>
      </c>
      <c r="D126" s="39">
        <v>109.20699999999999</v>
      </c>
    </row>
    <row r="127" spans="1:4" x14ac:dyDescent="0.2">
      <c r="A127" s="40" t="str">
        <f t="shared" si="1"/>
        <v>2016</v>
      </c>
      <c r="B127" s="39" t="s">
        <v>213</v>
      </c>
      <c r="C127" s="39">
        <v>98.825999999999993</v>
      </c>
      <c r="D127" s="39">
        <v>111.099</v>
      </c>
    </row>
    <row r="128" spans="1:4" x14ac:dyDescent="0.2">
      <c r="A128" s="40" t="str">
        <f t="shared" si="1"/>
        <v>2016</v>
      </c>
      <c r="B128" s="39" t="s">
        <v>214</v>
      </c>
      <c r="C128" s="39">
        <v>98.474000000000004</v>
      </c>
      <c r="D128" s="39">
        <v>109.818</v>
      </c>
    </row>
    <row r="129" spans="1:4" x14ac:dyDescent="0.2">
      <c r="A129" s="40" t="str">
        <f t="shared" si="1"/>
        <v>2016</v>
      </c>
      <c r="B129" s="39" t="s">
        <v>215</v>
      </c>
      <c r="C129" s="39">
        <v>99.662999999999997</v>
      </c>
      <c r="D129" s="39">
        <v>110.922</v>
      </c>
    </row>
    <row r="130" spans="1:4" x14ac:dyDescent="0.2">
      <c r="A130" s="40" t="str">
        <f t="shared" si="1"/>
        <v>2016</v>
      </c>
      <c r="B130" s="39" t="s">
        <v>216</v>
      </c>
      <c r="C130" s="39">
        <v>99.388999999999996</v>
      </c>
      <c r="D130" s="39">
        <v>111.369</v>
      </c>
    </row>
    <row r="131" spans="1:4" x14ac:dyDescent="0.2">
      <c r="A131" s="40" t="str">
        <f t="shared" si="1"/>
        <v>2016</v>
      </c>
      <c r="B131" s="39" t="s">
        <v>217</v>
      </c>
      <c r="C131" s="39">
        <v>100.571</v>
      </c>
      <c r="D131" s="39">
        <v>112.89100000000001</v>
      </c>
    </row>
    <row r="132" spans="1:4" x14ac:dyDescent="0.2">
      <c r="A132" s="40" t="str">
        <f t="shared" si="1"/>
        <v>2016</v>
      </c>
      <c r="B132" s="39" t="s">
        <v>218</v>
      </c>
      <c r="C132" s="39">
        <v>100.733</v>
      </c>
      <c r="D132" s="39">
        <v>112.568</v>
      </c>
    </row>
    <row r="133" spans="1:4" x14ac:dyDescent="0.2">
      <c r="A133" s="40" t="str">
        <f t="shared" si="1"/>
        <v>2016</v>
      </c>
      <c r="B133" s="39" t="s">
        <v>219</v>
      </c>
      <c r="C133" s="39">
        <v>101.15900000000001</v>
      </c>
      <c r="D133" s="39">
        <v>112.09399999999999</v>
      </c>
    </row>
    <row r="134" spans="1:4" x14ac:dyDescent="0.2">
      <c r="A134" s="40" t="str">
        <f t="shared" ref="A134:A156" si="2">LEFT(B134,4)</f>
        <v>2016</v>
      </c>
      <c r="B134" s="39" t="s">
        <v>220</v>
      </c>
      <c r="C134" s="39">
        <v>101.312</v>
      </c>
      <c r="D134" s="39">
        <v>114.105</v>
      </c>
    </row>
    <row r="135" spans="1:4" x14ac:dyDescent="0.2">
      <c r="A135" s="40" t="str">
        <f t="shared" si="2"/>
        <v>2016</v>
      </c>
      <c r="B135" s="39" t="s">
        <v>221</v>
      </c>
      <c r="C135" s="39">
        <v>101.803</v>
      </c>
      <c r="D135" s="39">
        <v>113.85299999999999</v>
      </c>
    </row>
    <row r="136" spans="1:4" x14ac:dyDescent="0.2">
      <c r="A136" s="40" t="str">
        <f t="shared" si="2"/>
        <v>2016</v>
      </c>
      <c r="B136" s="39" t="s">
        <v>222</v>
      </c>
      <c r="C136" s="39">
        <v>102.075</v>
      </c>
      <c r="D136" s="39">
        <v>116.626</v>
      </c>
    </row>
    <row r="137" spans="1:4" x14ac:dyDescent="0.2">
      <c r="A137" s="40" t="str">
        <f t="shared" si="2"/>
        <v>2017</v>
      </c>
      <c r="B137" s="39" t="s">
        <v>223</v>
      </c>
      <c r="C137" s="39">
        <v>101.393</v>
      </c>
      <c r="D137" s="39">
        <v>116.084</v>
      </c>
    </row>
    <row r="138" spans="1:4" x14ac:dyDescent="0.2">
      <c r="A138" s="40" t="str">
        <f t="shared" si="2"/>
        <v>2017</v>
      </c>
      <c r="B138" s="39" t="s">
        <v>224</v>
      </c>
      <c r="C138" s="39">
        <v>101.61</v>
      </c>
      <c r="D138" s="39">
        <v>116.705</v>
      </c>
    </row>
    <row r="139" spans="1:4" x14ac:dyDescent="0.2">
      <c r="A139" s="40" t="str">
        <f t="shared" si="2"/>
        <v>2017</v>
      </c>
      <c r="B139" s="39" t="s">
        <v>225</v>
      </c>
      <c r="C139" s="39">
        <v>103.386</v>
      </c>
      <c r="D139" s="39">
        <v>116.327</v>
      </c>
    </row>
    <row r="140" spans="1:4" x14ac:dyDescent="0.2">
      <c r="A140" s="40" t="str">
        <f t="shared" si="2"/>
        <v>2017</v>
      </c>
      <c r="B140" s="39" t="s">
        <v>226</v>
      </c>
      <c r="C140" s="39">
        <v>103.797</v>
      </c>
      <c r="D140" s="39">
        <v>118.17700000000001</v>
      </c>
    </row>
    <row r="141" spans="1:4" x14ac:dyDescent="0.2">
      <c r="A141" s="40" t="str">
        <f t="shared" si="2"/>
        <v>2017</v>
      </c>
      <c r="B141" s="39" t="s">
        <v>227</v>
      </c>
      <c r="C141" s="39">
        <v>102.85299999999999</v>
      </c>
      <c r="D141" s="39">
        <v>118.17400000000001</v>
      </c>
    </row>
    <row r="142" spans="1:4" x14ac:dyDescent="0.2">
      <c r="A142" s="40" t="str">
        <f t="shared" si="2"/>
        <v>2017</v>
      </c>
      <c r="B142" s="39" t="s">
        <v>228</v>
      </c>
      <c r="C142" s="39">
        <v>104.387</v>
      </c>
      <c r="D142" s="39">
        <v>118.628</v>
      </c>
    </row>
    <row r="143" spans="1:4" x14ac:dyDescent="0.2">
      <c r="A143" s="40" t="str">
        <f t="shared" si="2"/>
        <v>2017</v>
      </c>
      <c r="B143" s="39" t="s">
        <v>229</v>
      </c>
      <c r="C143" s="39">
        <v>104.19799999999999</v>
      </c>
      <c r="D143" s="39">
        <v>119.80800000000001</v>
      </c>
    </row>
    <row r="144" spans="1:4" x14ac:dyDescent="0.2">
      <c r="A144" s="40" t="str">
        <f t="shared" si="2"/>
        <v>2017</v>
      </c>
      <c r="B144" s="39" t="s">
        <v>230</v>
      </c>
      <c r="C144" s="39">
        <v>104.672</v>
      </c>
      <c r="D144" s="39">
        <v>121.82599999999999</v>
      </c>
    </row>
    <row r="145" spans="1:4" x14ac:dyDescent="0.2">
      <c r="A145" s="40" t="str">
        <f t="shared" si="2"/>
        <v>2017</v>
      </c>
      <c r="B145" s="39" t="s">
        <v>231</v>
      </c>
      <c r="C145" s="39">
        <v>106.303</v>
      </c>
      <c r="D145" s="39">
        <v>122.008</v>
      </c>
    </row>
    <row r="146" spans="1:4" x14ac:dyDescent="0.2">
      <c r="A146" s="40" t="str">
        <f t="shared" si="2"/>
        <v>2017</v>
      </c>
      <c r="B146" s="39" t="s">
        <v>232</v>
      </c>
      <c r="C146" s="39">
        <v>105.69499999999999</v>
      </c>
      <c r="D146" s="39">
        <v>122.779</v>
      </c>
    </row>
    <row r="147" spans="1:4" x14ac:dyDescent="0.2">
      <c r="A147" s="40" t="str">
        <f t="shared" si="2"/>
        <v>2017</v>
      </c>
      <c r="B147" s="39" t="s">
        <v>233</v>
      </c>
      <c r="C147" s="39">
        <v>105.54600000000001</v>
      </c>
      <c r="D147" s="39">
        <v>123.375</v>
      </c>
    </row>
    <row r="148" spans="1:4" x14ac:dyDescent="0.2">
      <c r="A148" s="40" t="str">
        <f t="shared" si="2"/>
        <v>2017</v>
      </c>
      <c r="B148" s="39" t="s">
        <v>234</v>
      </c>
      <c r="C148" s="39">
        <v>105.678</v>
      </c>
      <c r="D148" s="39">
        <v>123.176</v>
      </c>
    </row>
    <row r="149" spans="1:4" x14ac:dyDescent="0.2">
      <c r="A149" s="40" t="str">
        <f t="shared" si="2"/>
        <v>2018</v>
      </c>
      <c r="B149" s="39" t="s">
        <v>235</v>
      </c>
      <c r="C149" s="39">
        <v>107.381</v>
      </c>
      <c r="D149" s="39">
        <v>124.48699999999999</v>
      </c>
    </row>
    <row r="150" spans="1:4" x14ac:dyDescent="0.2">
      <c r="A150" s="40" t="str">
        <f t="shared" si="2"/>
        <v>2018</v>
      </c>
      <c r="B150" s="39" t="s">
        <v>236</v>
      </c>
      <c r="C150" s="39">
        <v>107.63</v>
      </c>
      <c r="D150" s="39">
        <v>124.48</v>
      </c>
    </row>
    <row r="151" spans="1:4" x14ac:dyDescent="0.2">
      <c r="A151" s="40" t="str">
        <f t="shared" si="2"/>
        <v>2018</v>
      </c>
      <c r="B151" s="39" t="s">
        <v>237</v>
      </c>
      <c r="C151" s="39">
        <v>106.842</v>
      </c>
      <c r="D151" s="39">
        <v>125.801</v>
      </c>
    </row>
    <row r="152" spans="1:4" x14ac:dyDescent="0.2">
      <c r="A152" s="40" t="str">
        <f t="shared" si="2"/>
        <v>2018</v>
      </c>
      <c r="B152" s="39" t="s">
        <v>238</v>
      </c>
      <c r="C152" s="39">
        <v>107.578</v>
      </c>
      <c r="D152" s="39">
        <v>124.83199999999999</v>
      </c>
    </row>
    <row r="153" spans="1:4" x14ac:dyDescent="0.2">
      <c r="A153" s="40" t="str">
        <f t="shared" si="2"/>
        <v>2018</v>
      </c>
      <c r="B153" s="39" t="s">
        <v>451</v>
      </c>
      <c r="C153" s="39">
        <v>107.372</v>
      </c>
      <c r="D153" s="39">
        <v>125.574</v>
      </c>
    </row>
    <row r="154" spans="1:4" x14ac:dyDescent="0.2">
      <c r="A154" s="40" t="str">
        <f t="shared" si="2"/>
        <v>2018</v>
      </c>
      <c r="B154" s="39" t="s">
        <v>452</v>
      </c>
      <c r="C154" s="39">
        <v>107.69</v>
      </c>
      <c r="D154" s="39">
        <v>125.99</v>
      </c>
    </row>
    <row r="155" spans="1:4" x14ac:dyDescent="0.2">
      <c r="A155" s="40" t="str">
        <f t="shared" si="2"/>
        <v>2018</v>
      </c>
      <c r="B155" s="39" t="s">
        <v>453</v>
      </c>
      <c r="C155" s="39">
        <v>107.63200000000001</v>
      </c>
      <c r="D155" s="39">
        <v>124.351</v>
      </c>
    </row>
    <row r="156" spans="1:4" x14ac:dyDescent="0.2">
      <c r="A156" s="40" t="str">
        <f t="shared" si="2"/>
        <v>2018</v>
      </c>
      <c r="B156" s="39" t="s">
        <v>454</v>
      </c>
      <c r="C156" s="39">
        <v>107.982</v>
      </c>
      <c r="D156" s="39">
        <v>124.73699999999999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8"/>
  <dimension ref="A1:D41"/>
  <sheetViews>
    <sheetView zoomScaleNormal="100" workbookViewId="0"/>
  </sheetViews>
  <sheetFormatPr defaultColWidth="9.140625" defaultRowHeight="12.75" x14ac:dyDescent="0.2"/>
  <cols>
    <col min="1" max="1" width="12.7109375" style="18" customWidth="1"/>
    <col min="2" max="2" width="18.140625" style="18" customWidth="1"/>
    <col min="3" max="34" width="9.140625" style="18" customWidth="1"/>
    <col min="35" max="16384" width="9.140625" style="18"/>
  </cols>
  <sheetData>
    <row r="1" spans="1:4" s="19" customFormat="1" ht="36.75" customHeight="1" x14ac:dyDescent="0.25">
      <c r="A1" s="68" t="s">
        <v>996</v>
      </c>
      <c r="B1" s="19" t="s">
        <v>547</v>
      </c>
    </row>
    <row r="2" spans="1:4" s="12" customFormat="1" ht="25.5" customHeight="1" x14ac:dyDescent="0.2">
      <c r="A2" s="66" t="s">
        <v>2</v>
      </c>
    </row>
    <row r="3" spans="1:4" s="25" customFormat="1" x14ac:dyDescent="0.2"/>
    <row r="4" spans="1:4" s="25" customFormat="1" hidden="1" x14ac:dyDescent="0.2">
      <c r="B4" s="25" t="s">
        <v>4</v>
      </c>
      <c r="C4" s="25" t="s">
        <v>997</v>
      </c>
      <c r="D4" s="25" t="s">
        <v>997</v>
      </c>
    </row>
    <row r="5" spans="1:4" s="25" customFormat="1" x14ac:dyDescent="0.2">
      <c r="A5" s="32" t="str">
        <f>+LEFT(B5,4)</f>
        <v>2010</v>
      </c>
      <c r="B5" s="34" t="s">
        <v>36</v>
      </c>
      <c r="C5" s="25">
        <v>16.399999999999999</v>
      </c>
    </row>
    <row r="6" spans="1:4" s="25" customFormat="1" x14ac:dyDescent="0.2">
      <c r="A6" s="32" t="str">
        <f t="shared" ref="A6:A38" si="0">+LEFT(B6,4)</f>
        <v>2010</v>
      </c>
      <c r="B6" s="34" t="s">
        <v>37</v>
      </c>
      <c r="C6" s="25">
        <v>16.2</v>
      </c>
    </row>
    <row r="7" spans="1:4" s="25" customFormat="1" x14ac:dyDescent="0.2">
      <c r="A7" s="32" t="str">
        <f t="shared" si="0"/>
        <v>2010</v>
      </c>
      <c r="B7" s="34" t="s">
        <v>38</v>
      </c>
      <c r="C7" s="25">
        <v>16.5</v>
      </c>
    </row>
    <row r="8" spans="1:4" s="25" customFormat="1" x14ac:dyDescent="0.2">
      <c r="A8" s="32" t="str">
        <f t="shared" si="0"/>
        <v>2010</v>
      </c>
      <c r="B8" s="34" t="s">
        <v>39</v>
      </c>
      <c r="C8" s="25">
        <v>17.7</v>
      </c>
    </row>
    <row r="9" spans="1:4" s="25" customFormat="1" x14ac:dyDescent="0.2">
      <c r="A9" s="32" t="str">
        <f t="shared" si="0"/>
        <v>2011</v>
      </c>
      <c r="B9" s="34" t="s">
        <v>40</v>
      </c>
      <c r="C9" s="25">
        <v>20.5</v>
      </c>
    </row>
    <row r="10" spans="1:4" s="25" customFormat="1" x14ac:dyDescent="0.2">
      <c r="A10" s="32" t="str">
        <f t="shared" si="0"/>
        <v>2011</v>
      </c>
      <c r="B10" s="34" t="s">
        <v>41</v>
      </c>
      <c r="C10" s="25">
        <v>19.5</v>
      </c>
    </row>
    <row r="11" spans="1:4" s="25" customFormat="1" x14ac:dyDescent="0.2">
      <c r="A11" s="32" t="str">
        <f t="shared" si="0"/>
        <v>2011</v>
      </c>
      <c r="B11" s="34" t="s">
        <v>42</v>
      </c>
      <c r="C11" s="25">
        <v>18.899999999999999</v>
      </c>
    </row>
    <row r="12" spans="1:4" s="25" customFormat="1" x14ac:dyDescent="0.2">
      <c r="A12" s="32" t="str">
        <f t="shared" si="0"/>
        <v>2011</v>
      </c>
      <c r="B12" s="34" t="s">
        <v>43</v>
      </c>
      <c r="C12" s="25">
        <v>18.5</v>
      </c>
    </row>
    <row r="13" spans="1:4" s="25" customFormat="1" x14ac:dyDescent="0.2">
      <c r="A13" s="32" t="str">
        <f t="shared" si="0"/>
        <v>2012</v>
      </c>
      <c r="B13" s="34" t="s">
        <v>44</v>
      </c>
      <c r="C13" s="25">
        <v>18.100000000000001</v>
      </c>
    </row>
    <row r="14" spans="1:4" s="25" customFormat="1" x14ac:dyDescent="0.2">
      <c r="A14" s="32" t="str">
        <f t="shared" si="0"/>
        <v>2012</v>
      </c>
      <c r="B14" s="34" t="s">
        <v>45</v>
      </c>
      <c r="C14" s="25">
        <v>18.2</v>
      </c>
    </row>
    <row r="15" spans="1:4" s="25" customFormat="1" x14ac:dyDescent="0.2">
      <c r="A15" s="32" t="str">
        <f t="shared" si="0"/>
        <v>2012</v>
      </c>
      <c r="B15" s="34" t="s">
        <v>46</v>
      </c>
      <c r="C15" s="25">
        <v>18.5</v>
      </c>
    </row>
    <row r="16" spans="1:4" s="25" customFormat="1" x14ac:dyDescent="0.2">
      <c r="A16" s="32" t="str">
        <f t="shared" si="0"/>
        <v>2012</v>
      </c>
      <c r="B16" s="34" t="s">
        <v>47</v>
      </c>
      <c r="C16" s="25">
        <v>18.399999999999999</v>
      </c>
    </row>
    <row r="17" spans="1:3" s="25" customFormat="1" x14ac:dyDescent="0.2">
      <c r="A17" s="32" t="str">
        <f t="shared" si="0"/>
        <v>2013</v>
      </c>
      <c r="B17" s="34" t="s">
        <v>48</v>
      </c>
      <c r="C17" s="25">
        <v>17.100000000000001</v>
      </c>
    </row>
    <row r="18" spans="1:3" s="25" customFormat="1" x14ac:dyDescent="0.2">
      <c r="A18" s="32" t="str">
        <f t="shared" si="0"/>
        <v>2013</v>
      </c>
      <c r="B18" s="34" t="s">
        <v>49</v>
      </c>
      <c r="C18" s="25">
        <v>16.8</v>
      </c>
    </row>
    <row r="19" spans="1:3" s="25" customFormat="1" x14ac:dyDescent="0.2">
      <c r="A19" s="32" t="str">
        <f t="shared" si="0"/>
        <v>2013</v>
      </c>
      <c r="B19" s="34" t="s">
        <v>50</v>
      </c>
      <c r="C19" s="25">
        <v>16.7</v>
      </c>
    </row>
    <row r="20" spans="1:3" s="25" customFormat="1" x14ac:dyDescent="0.2">
      <c r="A20" s="32" t="str">
        <f t="shared" si="0"/>
        <v>2013</v>
      </c>
      <c r="B20" s="34" t="s">
        <v>51</v>
      </c>
      <c r="C20" s="25">
        <v>16.899999999999999</v>
      </c>
    </row>
    <row r="21" spans="1:3" s="25" customFormat="1" x14ac:dyDescent="0.2">
      <c r="A21" s="32" t="str">
        <f t="shared" si="0"/>
        <v>2014</v>
      </c>
      <c r="B21" s="34" t="s">
        <v>52</v>
      </c>
      <c r="C21" s="25">
        <v>18</v>
      </c>
    </row>
    <row r="22" spans="1:3" s="25" customFormat="1" x14ac:dyDescent="0.2">
      <c r="A22" s="32" t="str">
        <f t="shared" si="0"/>
        <v>2014</v>
      </c>
      <c r="B22" s="34" t="s">
        <v>53</v>
      </c>
      <c r="C22" s="25">
        <v>17.3</v>
      </c>
    </row>
    <row r="23" spans="1:3" s="25" customFormat="1" x14ac:dyDescent="0.2">
      <c r="A23" s="32" t="str">
        <f t="shared" si="0"/>
        <v>2014</v>
      </c>
      <c r="B23" s="34" t="s">
        <v>54</v>
      </c>
      <c r="C23" s="25">
        <v>17.899999999999999</v>
      </c>
    </row>
    <row r="24" spans="1:3" s="25" customFormat="1" x14ac:dyDescent="0.2">
      <c r="A24" s="32" t="str">
        <f t="shared" si="0"/>
        <v>2014</v>
      </c>
      <c r="B24" s="34" t="s">
        <v>55</v>
      </c>
      <c r="C24" s="25">
        <v>18.899999999999999</v>
      </c>
    </row>
    <row r="25" spans="1:3" s="25" customFormat="1" x14ac:dyDescent="0.2">
      <c r="A25" s="32" t="str">
        <f t="shared" si="0"/>
        <v>2015</v>
      </c>
      <c r="B25" s="34" t="s">
        <v>56</v>
      </c>
      <c r="C25" s="25">
        <v>18.3</v>
      </c>
    </row>
    <row r="26" spans="1:3" s="25" customFormat="1" x14ac:dyDescent="0.2">
      <c r="A26" s="32" t="str">
        <f t="shared" si="0"/>
        <v>2015</v>
      </c>
      <c r="B26" s="34" t="s">
        <v>57</v>
      </c>
      <c r="C26" s="25">
        <v>18.8</v>
      </c>
    </row>
    <row r="27" spans="1:3" s="25" customFormat="1" x14ac:dyDescent="0.2">
      <c r="A27" s="32" t="str">
        <f t="shared" si="0"/>
        <v>2015</v>
      </c>
      <c r="B27" s="34" t="s">
        <v>58</v>
      </c>
      <c r="C27" s="25">
        <v>20.100000000000001</v>
      </c>
    </row>
    <row r="28" spans="1:3" s="25" customFormat="1" x14ac:dyDescent="0.2">
      <c r="A28" s="32" t="str">
        <f t="shared" si="0"/>
        <v>2015</v>
      </c>
      <c r="B28" s="34" t="s">
        <v>59</v>
      </c>
      <c r="C28" s="25">
        <v>20.8</v>
      </c>
    </row>
    <row r="29" spans="1:3" s="25" customFormat="1" x14ac:dyDescent="0.2">
      <c r="A29" s="32" t="str">
        <f t="shared" si="0"/>
        <v>2016</v>
      </c>
      <c r="B29" s="34" t="s">
        <v>60</v>
      </c>
      <c r="C29" s="25">
        <v>20.7</v>
      </c>
    </row>
    <row r="30" spans="1:3" s="25" customFormat="1" x14ac:dyDescent="0.2">
      <c r="A30" s="32" t="str">
        <f t="shared" si="0"/>
        <v>2016</v>
      </c>
      <c r="B30" s="34" t="s">
        <v>61</v>
      </c>
      <c r="C30" s="25">
        <v>21.2</v>
      </c>
    </row>
    <row r="31" spans="1:3" s="25" customFormat="1" x14ac:dyDescent="0.2">
      <c r="A31" s="32" t="str">
        <f t="shared" si="0"/>
        <v>2016</v>
      </c>
      <c r="B31" s="34" t="s">
        <v>62</v>
      </c>
      <c r="C31" s="25">
        <v>20.7</v>
      </c>
    </row>
    <row r="32" spans="1:3" s="25" customFormat="1" x14ac:dyDescent="0.2">
      <c r="A32" s="32" t="str">
        <f t="shared" si="0"/>
        <v>2016</v>
      </c>
      <c r="B32" s="34" t="s">
        <v>63</v>
      </c>
      <c r="C32" s="25">
        <v>21</v>
      </c>
    </row>
    <row r="33" spans="1:3" s="25" customFormat="1" x14ac:dyDescent="0.2">
      <c r="A33" s="32" t="str">
        <f t="shared" si="0"/>
        <v>2017</v>
      </c>
      <c r="B33" s="34" t="s">
        <v>64</v>
      </c>
      <c r="C33" s="25">
        <v>22</v>
      </c>
    </row>
    <row r="34" spans="1:3" s="25" customFormat="1" x14ac:dyDescent="0.2">
      <c r="A34" s="32" t="str">
        <f t="shared" si="0"/>
        <v>2017</v>
      </c>
      <c r="B34" s="34" t="s">
        <v>65</v>
      </c>
      <c r="C34" s="25">
        <v>22.6</v>
      </c>
    </row>
    <row r="35" spans="1:3" s="25" customFormat="1" x14ac:dyDescent="0.2">
      <c r="A35" s="32" t="str">
        <f t="shared" si="0"/>
        <v>2017</v>
      </c>
      <c r="B35" s="34" t="s">
        <v>66</v>
      </c>
      <c r="C35" s="25">
        <v>22.9</v>
      </c>
    </row>
    <row r="36" spans="1:3" s="25" customFormat="1" x14ac:dyDescent="0.2">
      <c r="A36" s="32" t="str">
        <f t="shared" si="0"/>
        <v>2017</v>
      </c>
      <c r="B36" s="34" t="s">
        <v>67</v>
      </c>
      <c r="C36" s="25">
        <v>23.3</v>
      </c>
    </row>
    <row r="37" spans="1:3" s="25" customFormat="1" x14ac:dyDescent="0.2">
      <c r="A37" s="32" t="str">
        <f t="shared" si="0"/>
        <v>2018</v>
      </c>
      <c r="B37" s="18" t="s">
        <v>68</v>
      </c>
      <c r="C37" s="18">
        <v>24.7</v>
      </c>
    </row>
    <row r="38" spans="1:3" s="25" customFormat="1" x14ac:dyDescent="0.2">
      <c r="A38" s="32" t="str">
        <f t="shared" si="0"/>
        <v>2018</v>
      </c>
      <c r="B38" s="18" t="s">
        <v>69</v>
      </c>
      <c r="C38" s="18">
        <v>24.8</v>
      </c>
    </row>
    <row r="39" spans="1:3" s="25" customFormat="1" x14ac:dyDescent="0.2">
      <c r="A39" s="32"/>
      <c r="B39" s="18"/>
      <c r="C39" s="18"/>
    </row>
    <row r="40" spans="1:3" s="25" customFormat="1" x14ac:dyDescent="0.2">
      <c r="A40" s="32"/>
      <c r="B40" s="18"/>
      <c r="C40" s="18"/>
    </row>
    <row r="41" spans="1:3" s="25" customFormat="1" x14ac:dyDescent="0.2">
      <c r="A41" s="18"/>
      <c r="B41" s="18"/>
      <c r="C41" s="18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3"/>
  <dimension ref="A1:H60"/>
  <sheetViews>
    <sheetView workbookViewId="0"/>
  </sheetViews>
  <sheetFormatPr defaultColWidth="9.140625" defaultRowHeight="12.75" x14ac:dyDescent="0.2"/>
  <cols>
    <col min="1" max="1" width="12.7109375" style="25" customWidth="1"/>
    <col min="2" max="2" width="9.7109375" style="25" customWidth="1"/>
    <col min="3" max="3" width="20.85546875" style="25" bestFit="1" customWidth="1"/>
    <col min="4" max="4" width="10.28515625" style="25" customWidth="1"/>
    <col min="5" max="5" width="11.7109375" style="25" customWidth="1"/>
    <col min="6" max="6" width="10.42578125" style="25" customWidth="1"/>
    <col min="7" max="7" width="11.7109375" style="25" customWidth="1"/>
    <col min="8" max="38" width="9.140625" style="25" customWidth="1"/>
    <col min="39" max="16384" width="9.140625" style="25"/>
  </cols>
  <sheetData>
    <row r="1" spans="1:8" s="19" customFormat="1" ht="36.75" customHeight="1" x14ac:dyDescent="0.25">
      <c r="A1" s="68" t="s">
        <v>1001</v>
      </c>
      <c r="B1" s="19" t="s">
        <v>549</v>
      </c>
    </row>
    <row r="2" spans="1:8" s="12" customFormat="1" ht="25.5" customHeight="1" x14ac:dyDescent="0.2">
      <c r="A2" s="66" t="s">
        <v>2</v>
      </c>
      <c r="C2" s="14" t="s">
        <v>1002</v>
      </c>
      <c r="D2" s="14" t="s">
        <v>1003</v>
      </c>
      <c r="E2" s="14" t="s">
        <v>1004</v>
      </c>
      <c r="F2" s="14" t="s">
        <v>1005</v>
      </c>
      <c r="G2" s="14" t="s">
        <v>1006</v>
      </c>
      <c r="H2" s="14" t="s">
        <v>1007</v>
      </c>
    </row>
    <row r="4" spans="1:8" hidden="1" x14ac:dyDescent="0.2">
      <c r="B4" s="96" t="s">
        <v>4</v>
      </c>
      <c r="C4" s="96" t="s">
        <v>1008</v>
      </c>
      <c r="D4" s="96" t="s">
        <v>1009</v>
      </c>
      <c r="E4" s="96" t="s">
        <v>1010</v>
      </c>
      <c r="F4" s="96" t="s">
        <v>1011</v>
      </c>
      <c r="G4" s="96" t="s">
        <v>1012</v>
      </c>
      <c r="H4" s="96" t="s">
        <v>1013</v>
      </c>
    </row>
    <row r="5" spans="1:8" x14ac:dyDescent="0.2">
      <c r="A5" s="52" t="str">
        <f>+LEFT(B5,4)</f>
        <v>2005</v>
      </c>
      <c r="B5" s="32" t="s">
        <v>16</v>
      </c>
      <c r="C5" s="54">
        <v>16.96472</v>
      </c>
      <c r="D5" s="54">
        <v>9.9177129999999991</v>
      </c>
      <c r="E5" s="54">
        <v>8.3608320000000003</v>
      </c>
      <c r="F5" s="54">
        <v>6.1703909999999995</v>
      </c>
      <c r="G5" s="54">
        <v>7.3412949999999997</v>
      </c>
      <c r="H5" s="54">
        <v>9.7814209999999999</v>
      </c>
    </row>
    <row r="6" spans="1:8" x14ac:dyDescent="0.2">
      <c r="A6" s="52" t="str">
        <f t="shared" ref="A6:A58" si="0">+LEFT(B6,4)</f>
        <v>2005</v>
      </c>
      <c r="B6" s="32" t="s">
        <v>17</v>
      </c>
      <c r="C6" s="54">
        <v>18.27779</v>
      </c>
      <c r="D6" s="54">
        <v>10.414639999999999</v>
      </c>
      <c r="E6" s="54">
        <v>8.6441700000000008</v>
      </c>
      <c r="F6" s="54">
        <v>6.4067120000000006</v>
      </c>
      <c r="G6" s="54">
        <v>7.516648</v>
      </c>
      <c r="H6" s="54">
        <v>10.26981</v>
      </c>
    </row>
    <row r="7" spans="1:8" x14ac:dyDescent="0.2">
      <c r="A7" s="52" t="str">
        <f t="shared" si="0"/>
        <v>2005</v>
      </c>
      <c r="B7" s="32" t="s">
        <v>18</v>
      </c>
      <c r="C7" s="54">
        <v>19.878610000000002</v>
      </c>
      <c r="D7" s="54">
        <v>10.99994</v>
      </c>
      <c r="E7" s="54">
        <v>9.1285570000000007</v>
      </c>
      <c r="F7" s="54">
        <v>6.6184989999999999</v>
      </c>
      <c r="G7" s="54">
        <v>7.7485420000000005</v>
      </c>
      <c r="H7" s="54">
        <v>10.88433</v>
      </c>
    </row>
    <row r="8" spans="1:8" x14ac:dyDescent="0.2">
      <c r="A8" s="52" t="str">
        <f t="shared" si="0"/>
        <v>2005</v>
      </c>
      <c r="B8" s="32" t="s">
        <v>19</v>
      </c>
      <c r="C8" s="54">
        <v>21.46979</v>
      </c>
      <c r="D8" s="54">
        <v>11.719239999999999</v>
      </c>
      <c r="E8" s="54">
        <v>9.7451349999999994</v>
      </c>
      <c r="F8" s="54">
        <v>6.7207379999999999</v>
      </c>
      <c r="G8" s="54">
        <v>8.0781419999999997</v>
      </c>
      <c r="H8" s="54">
        <v>11.59897</v>
      </c>
    </row>
    <row r="9" spans="1:8" x14ac:dyDescent="0.2">
      <c r="A9" s="52" t="str">
        <f t="shared" si="0"/>
        <v>2006</v>
      </c>
      <c r="B9" s="32" t="s">
        <v>20</v>
      </c>
      <c r="C9" s="54">
        <v>23.176919999999999</v>
      </c>
      <c r="D9" s="54">
        <v>12.285219999999999</v>
      </c>
      <c r="E9" s="54">
        <v>10.231030000000001</v>
      </c>
      <c r="F9" s="54">
        <v>7.2103959999999994</v>
      </c>
      <c r="G9" s="54">
        <v>8.5510950000000001</v>
      </c>
      <c r="H9" s="54">
        <v>12.315430000000001</v>
      </c>
    </row>
    <row r="10" spans="1:8" x14ac:dyDescent="0.2">
      <c r="A10" s="52" t="str">
        <f t="shared" si="0"/>
        <v>2006</v>
      </c>
      <c r="B10" s="32" t="s">
        <v>21</v>
      </c>
      <c r="C10" s="54">
        <v>24.368590000000001</v>
      </c>
      <c r="D10" s="54">
        <v>13.113040000000002</v>
      </c>
      <c r="E10" s="54">
        <v>10.589309999999999</v>
      </c>
      <c r="F10" s="54">
        <v>7.4782549999999999</v>
      </c>
      <c r="G10" s="54">
        <v>8.7840930000000004</v>
      </c>
      <c r="H10" s="54">
        <v>12.87041</v>
      </c>
    </row>
    <row r="11" spans="1:8" x14ac:dyDescent="0.2">
      <c r="A11" s="52" t="str">
        <f t="shared" si="0"/>
        <v>2006</v>
      </c>
      <c r="B11" s="32" t="s">
        <v>22</v>
      </c>
      <c r="C11" s="54">
        <v>24.7028</v>
      </c>
      <c r="D11" s="54">
        <v>13.69943</v>
      </c>
      <c r="E11" s="54">
        <v>11.01923</v>
      </c>
      <c r="F11" s="54">
        <v>7.6439279999999998</v>
      </c>
      <c r="G11" s="54">
        <v>9.256532</v>
      </c>
      <c r="H11" s="54">
        <v>13.29265</v>
      </c>
    </row>
    <row r="12" spans="1:8" x14ac:dyDescent="0.2">
      <c r="A12" s="52" t="str">
        <f t="shared" si="0"/>
        <v>2006</v>
      </c>
      <c r="B12" s="32" t="s">
        <v>23</v>
      </c>
      <c r="C12" s="54">
        <v>24.840619999999998</v>
      </c>
      <c r="D12" s="54">
        <v>14.01647</v>
      </c>
      <c r="E12" s="54">
        <v>11.20391</v>
      </c>
      <c r="F12" s="54">
        <v>7.9188609999999997</v>
      </c>
      <c r="G12" s="54">
        <v>9.4106170000000002</v>
      </c>
      <c r="H12" s="54">
        <v>13.50348</v>
      </c>
    </row>
    <row r="13" spans="1:8" x14ac:dyDescent="0.2">
      <c r="A13" s="52" t="str">
        <f t="shared" si="0"/>
        <v>2007</v>
      </c>
      <c r="B13" s="32" t="s">
        <v>24</v>
      </c>
      <c r="C13" s="54">
        <v>24.502980000000001</v>
      </c>
      <c r="D13" s="54">
        <v>14.056749999999999</v>
      </c>
      <c r="E13" s="54">
        <v>11.4115</v>
      </c>
      <c r="F13" s="54">
        <v>7.9999449999999994</v>
      </c>
      <c r="G13" s="54">
        <v>9.6689689999999988</v>
      </c>
      <c r="H13" s="54">
        <v>13.56115</v>
      </c>
    </row>
    <row r="14" spans="1:8" x14ac:dyDescent="0.2">
      <c r="A14" s="52" t="str">
        <f t="shared" si="0"/>
        <v>2007</v>
      </c>
      <c r="B14" s="32" t="s">
        <v>25</v>
      </c>
      <c r="C14" s="54">
        <v>24.047599999999999</v>
      </c>
      <c r="D14" s="54">
        <v>14.04266</v>
      </c>
      <c r="E14" s="54">
        <v>11.50521</v>
      </c>
      <c r="F14" s="54">
        <v>8.2626550000000005</v>
      </c>
      <c r="G14" s="54">
        <v>9.8994680000000006</v>
      </c>
      <c r="H14" s="54">
        <v>13.578580000000001</v>
      </c>
    </row>
    <row r="15" spans="1:8" x14ac:dyDescent="0.2">
      <c r="A15" s="52" t="str">
        <f t="shared" si="0"/>
        <v>2007</v>
      </c>
      <c r="B15" s="32" t="s">
        <v>26</v>
      </c>
      <c r="C15" s="54">
        <v>23.414570000000001</v>
      </c>
      <c r="D15" s="54">
        <v>13.999610000000001</v>
      </c>
      <c r="E15" s="54">
        <v>11.5395</v>
      </c>
      <c r="F15" s="54">
        <v>8.3820890000000006</v>
      </c>
      <c r="G15" s="54">
        <v>10.150079999999999</v>
      </c>
      <c r="H15" s="54">
        <v>13.54646</v>
      </c>
    </row>
    <row r="16" spans="1:8" x14ac:dyDescent="0.2">
      <c r="A16" s="52" t="str">
        <f t="shared" si="0"/>
        <v>2007</v>
      </c>
      <c r="B16" s="32" t="s">
        <v>27</v>
      </c>
      <c r="C16" s="54">
        <v>23.107299999999999</v>
      </c>
      <c r="D16" s="54">
        <v>13.830590000000001</v>
      </c>
      <c r="E16" s="54">
        <v>11.71677</v>
      </c>
      <c r="F16" s="54">
        <v>8.4144449999999988</v>
      </c>
      <c r="G16" s="54">
        <v>10.458830000000001</v>
      </c>
      <c r="H16" s="54">
        <v>13.57864</v>
      </c>
    </row>
    <row r="17" spans="1:8" x14ac:dyDescent="0.2">
      <c r="A17" s="52" t="str">
        <f t="shared" si="0"/>
        <v>2008</v>
      </c>
      <c r="B17" s="32" t="s">
        <v>28</v>
      </c>
      <c r="C17" s="54">
        <v>22.736000000000001</v>
      </c>
      <c r="D17" s="54">
        <v>13.748370000000001</v>
      </c>
      <c r="E17" s="54">
        <v>11.72011</v>
      </c>
      <c r="F17" s="54">
        <v>8.4847469999999987</v>
      </c>
      <c r="G17" s="54">
        <v>10.442549999999999</v>
      </c>
      <c r="H17" s="54">
        <v>13.48803</v>
      </c>
    </row>
    <row r="18" spans="1:8" x14ac:dyDescent="0.2">
      <c r="A18" s="52" t="str">
        <f t="shared" si="0"/>
        <v>2008</v>
      </c>
      <c r="B18" s="32" t="s">
        <v>29</v>
      </c>
      <c r="C18" s="54">
        <v>21.84592</v>
      </c>
      <c r="D18" s="54">
        <v>13.72941</v>
      </c>
      <c r="E18" s="54">
        <v>11.694780000000002</v>
      </c>
      <c r="F18" s="54">
        <v>8.20444</v>
      </c>
      <c r="G18" s="54">
        <v>10.551170000000001</v>
      </c>
      <c r="H18" s="54">
        <v>13.293700000000001</v>
      </c>
    </row>
    <row r="19" spans="1:8" x14ac:dyDescent="0.2">
      <c r="A19" s="52" t="str">
        <f t="shared" si="0"/>
        <v>2008</v>
      </c>
      <c r="B19" s="32" t="s">
        <v>30</v>
      </c>
      <c r="C19" s="54">
        <v>21.008680000000002</v>
      </c>
      <c r="D19" s="54">
        <v>13.01745</v>
      </c>
      <c r="E19" s="54">
        <v>11.50727</v>
      </c>
      <c r="F19" s="54">
        <v>8.3590859999999996</v>
      </c>
      <c r="G19" s="54">
        <v>10.386719999999999</v>
      </c>
      <c r="H19" s="54">
        <v>12.946219999999999</v>
      </c>
    </row>
    <row r="20" spans="1:8" x14ac:dyDescent="0.2">
      <c r="A20" s="52" t="str">
        <f t="shared" si="0"/>
        <v>2008</v>
      </c>
      <c r="B20" s="32" t="s">
        <v>31</v>
      </c>
      <c r="C20" s="54">
        <v>19.107310000000002</v>
      </c>
      <c r="D20" s="54">
        <v>12.232229999999999</v>
      </c>
      <c r="E20" s="54">
        <v>11.132299999999999</v>
      </c>
      <c r="F20" s="54">
        <v>8.5168989999999987</v>
      </c>
      <c r="G20" s="54">
        <v>10.00259</v>
      </c>
      <c r="H20" s="54">
        <v>12.255570000000001</v>
      </c>
    </row>
    <row r="21" spans="1:8" x14ac:dyDescent="0.2">
      <c r="A21" s="52" t="str">
        <f t="shared" si="0"/>
        <v>2009</v>
      </c>
      <c r="B21" s="32" t="s">
        <v>32</v>
      </c>
      <c r="C21" s="54">
        <v>17.546569999999999</v>
      </c>
      <c r="D21" s="54">
        <v>11.409090000000001</v>
      </c>
      <c r="E21" s="54">
        <v>10.832690000000001</v>
      </c>
      <c r="F21" s="54">
        <v>8.0139879999999994</v>
      </c>
      <c r="G21" s="54">
        <v>9.6813330000000004</v>
      </c>
      <c r="H21" s="54">
        <v>11.59118</v>
      </c>
    </row>
    <row r="22" spans="1:8" x14ac:dyDescent="0.2">
      <c r="A22" s="52" t="str">
        <f t="shared" si="0"/>
        <v>2009</v>
      </c>
      <c r="B22" s="32" t="s">
        <v>33</v>
      </c>
      <c r="C22" s="54">
        <v>17.504919999999998</v>
      </c>
      <c r="D22" s="54">
        <v>11.035879999999999</v>
      </c>
      <c r="E22" s="54">
        <v>10.862030000000001</v>
      </c>
      <c r="F22" s="54">
        <v>8.385663000000001</v>
      </c>
      <c r="G22" s="54">
        <v>9.6604770000000002</v>
      </c>
      <c r="H22" s="54">
        <v>11.566510000000001</v>
      </c>
    </row>
    <row r="23" spans="1:8" x14ac:dyDescent="0.2">
      <c r="A23" s="52" t="str">
        <f t="shared" si="0"/>
        <v>2009</v>
      </c>
      <c r="B23" s="32" t="s">
        <v>34</v>
      </c>
      <c r="C23" s="54">
        <v>18.04204</v>
      </c>
      <c r="D23" s="54">
        <v>11.013809999999999</v>
      </c>
      <c r="E23" s="54">
        <v>10.76717</v>
      </c>
      <c r="F23" s="54">
        <v>8.2931479999999986</v>
      </c>
      <c r="G23" s="54">
        <v>9.5472070000000002</v>
      </c>
      <c r="H23" s="54">
        <v>11.60188</v>
      </c>
    </row>
    <row r="24" spans="1:8" x14ac:dyDescent="0.2">
      <c r="A24" s="52" t="str">
        <f t="shared" si="0"/>
        <v>2009</v>
      </c>
      <c r="B24" s="32" t="s">
        <v>35</v>
      </c>
      <c r="C24" s="54">
        <v>18.46866</v>
      </c>
      <c r="D24" s="54">
        <v>11.157860000000001</v>
      </c>
      <c r="E24" s="54">
        <v>10.87003</v>
      </c>
      <c r="F24" s="54">
        <v>8.4209540000000001</v>
      </c>
      <c r="G24" s="54">
        <v>9.7179269999999995</v>
      </c>
      <c r="H24" s="54">
        <v>11.79069</v>
      </c>
    </row>
    <row r="25" spans="1:8" x14ac:dyDescent="0.2">
      <c r="A25" s="52" t="str">
        <f t="shared" si="0"/>
        <v>2010</v>
      </c>
      <c r="B25" s="32" t="s">
        <v>36</v>
      </c>
      <c r="C25" s="54">
        <v>19.033630000000002</v>
      </c>
      <c r="D25" s="54">
        <v>11.236459999999999</v>
      </c>
      <c r="E25" s="54">
        <v>10.92698</v>
      </c>
      <c r="F25" s="54">
        <v>8.3687870000000011</v>
      </c>
      <c r="G25" s="54">
        <v>9.6396219999999992</v>
      </c>
      <c r="H25" s="54">
        <v>11.909229999999999</v>
      </c>
    </row>
    <row r="26" spans="1:8" x14ac:dyDescent="0.2">
      <c r="A26" s="52" t="str">
        <f t="shared" si="0"/>
        <v>2010</v>
      </c>
      <c r="B26" s="32" t="s">
        <v>37</v>
      </c>
      <c r="C26" s="54">
        <v>19.53801</v>
      </c>
      <c r="D26" s="54">
        <v>11.009549999999999</v>
      </c>
      <c r="E26" s="54">
        <v>10.99629</v>
      </c>
      <c r="F26" s="54">
        <v>8.3983099999999986</v>
      </c>
      <c r="G26" s="54">
        <v>9.6214650000000006</v>
      </c>
      <c r="H26" s="54">
        <v>11.976450000000002</v>
      </c>
    </row>
    <row r="27" spans="1:8" x14ac:dyDescent="0.2">
      <c r="A27" s="52" t="str">
        <f t="shared" si="0"/>
        <v>2010</v>
      </c>
      <c r="B27" s="32" t="s">
        <v>38</v>
      </c>
      <c r="C27" s="54">
        <v>19.661490000000001</v>
      </c>
      <c r="D27" s="54">
        <v>10.967930000000001</v>
      </c>
      <c r="E27" s="54">
        <v>10.98765</v>
      </c>
      <c r="F27" s="54">
        <v>8.5330890000000004</v>
      </c>
      <c r="G27" s="54">
        <v>9.5462399999999992</v>
      </c>
      <c r="H27" s="54">
        <v>11.985149999999999</v>
      </c>
    </row>
    <row r="28" spans="1:8" x14ac:dyDescent="0.2">
      <c r="A28" s="52" t="str">
        <f t="shared" si="0"/>
        <v>2010</v>
      </c>
      <c r="B28" s="32" t="s">
        <v>39</v>
      </c>
      <c r="C28" s="54">
        <v>19.928750000000001</v>
      </c>
      <c r="D28" s="54">
        <v>10.844299999999999</v>
      </c>
      <c r="E28" s="54">
        <v>10.990549999999999</v>
      </c>
      <c r="F28" s="54">
        <v>8.3774789999999992</v>
      </c>
      <c r="G28" s="54">
        <v>9.5387090000000008</v>
      </c>
      <c r="H28" s="54">
        <v>11.98996</v>
      </c>
    </row>
    <row r="29" spans="1:8" x14ac:dyDescent="0.2">
      <c r="A29" s="52" t="str">
        <f t="shared" si="0"/>
        <v>2011</v>
      </c>
      <c r="B29" s="32" t="s">
        <v>40</v>
      </c>
      <c r="C29" s="54">
        <v>19.779229999999998</v>
      </c>
      <c r="D29" s="54">
        <v>10.647270000000001</v>
      </c>
      <c r="E29" s="54">
        <v>10.9786</v>
      </c>
      <c r="F29" s="54">
        <v>8.1868449999999999</v>
      </c>
      <c r="G29" s="54">
        <v>9.4886160000000004</v>
      </c>
      <c r="H29" s="54">
        <v>11.901129999999998</v>
      </c>
    </row>
    <row r="30" spans="1:8" x14ac:dyDescent="0.2">
      <c r="A30" s="52" t="str">
        <f t="shared" si="0"/>
        <v>2011</v>
      </c>
      <c r="B30" s="32" t="s">
        <v>41</v>
      </c>
      <c r="C30" s="54">
        <v>19.548950000000001</v>
      </c>
      <c r="D30" s="54">
        <v>10.369729999999999</v>
      </c>
      <c r="E30" s="54">
        <v>10.766399999999999</v>
      </c>
      <c r="F30" s="54">
        <v>8.1618500000000012</v>
      </c>
      <c r="G30" s="54">
        <v>9.2722379999999998</v>
      </c>
      <c r="H30" s="54">
        <v>11.69032</v>
      </c>
    </row>
    <row r="31" spans="1:8" x14ac:dyDescent="0.2">
      <c r="A31" s="52" t="str">
        <f t="shared" si="0"/>
        <v>2011</v>
      </c>
      <c r="B31" s="32" t="s">
        <v>42</v>
      </c>
      <c r="C31" s="54">
        <v>18.618880000000001</v>
      </c>
      <c r="D31" s="54">
        <v>10.104200000000001</v>
      </c>
      <c r="E31" s="54">
        <v>10.60435</v>
      </c>
      <c r="F31" s="54">
        <v>7.8979859999999995</v>
      </c>
      <c r="G31" s="54">
        <v>9.0574680000000001</v>
      </c>
      <c r="H31" s="54">
        <v>11.321959999999999</v>
      </c>
    </row>
    <row r="32" spans="1:8" x14ac:dyDescent="0.2">
      <c r="A32" s="52" t="str">
        <f t="shared" si="0"/>
        <v>2011</v>
      </c>
      <c r="B32" s="32" t="s">
        <v>43</v>
      </c>
      <c r="C32" s="54">
        <v>18.22655</v>
      </c>
      <c r="D32" s="54">
        <v>10.076600000000001</v>
      </c>
      <c r="E32" s="54">
        <v>10.4771</v>
      </c>
      <c r="F32" s="54">
        <v>7.9672749999999999</v>
      </c>
      <c r="G32" s="54">
        <v>9.0393729999999994</v>
      </c>
      <c r="H32" s="54">
        <v>11.215860000000001</v>
      </c>
    </row>
    <row r="33" spans="1:8" x14ac:dyDescent="0.2">
      <c r="A33" s="52" t="str">
        <f t="shared" si="0"/>
        <v>2012</v>
      </c>
      <c r="B33" s="32" t="s">
        <v>44</v>
      </c>
      <c r="C33" s="54">
        <v>17.947869999999998</v>
      </c>
      <c r="D33" s="54">
        <v>9.3363420000000001</v>
      </c>
      <c r="E33" s="54">
        <v>10.42109</v>
      </c>
      <c r="F33" s="54">
        <v>8.1519379999999995</v>
      </c>
      <c r="G33" s="54">
        <v>8.9367429999999999</v>
      </c>
      <c r="H33" s="54">
        <v>11.03346</v>
      </c>
    </row>
    <row r="34" spans="1:8" x14ac:dyDescent="0.2">
      <c r="A34" s="52" t="str">
        <f t="shared" si="0"/>
        <v>2012</v>
      </c>
      <c r="B34" s="32" t="s">
        <v>45</v>
      </c>
      <c r="C34" s="54">
        <v>17.820150000000002</v>
      </c>
      <c r="D34" s="54">
        <v>9.5725390000000008</v>
      </c>
      <c r="E34" s="54">
        <v>10.35689</v>
      </c>
      <c r="F34" s="54">
        <v>7.9410970000000001</v>
      </c>
      <c r="G34" s="54">
        <v>8.7548700000000004</v>
      </c>
      <c r="H34" s="54">
        <v>10.95307</v>
      </c>
    </row>
    <row r="35" spans="1:8" x14ac:dyDescent="0.2">
      <c r="A35" s="52" t="str">
        <f t="shared" si="0"/>
        <v>2012</v>
      </c>
      <c r="B35" s="32" t="s">
        <v>46</v>
      </c>
      <c r="C35" s="54">
        <v>18.15147</v>
      </c>
      <c r="D35" s="54">
        <v>9.4494599999999984</v>
      </c>
      <c r="E35" s="54">
        <v>10.55541</v>
      </c>
      <c r="F35" s="54">
        <v>8.0059799999999992</v>
      </c>
      <c r="G35" s="54">
        <v>8.8634640000000005</v>
      </c>
      <c r="H35" s="54">
        <v>11.066940000000001</v>
      </c>
    </row>
    <row r="36" spans="1:8" x14ac:dyDescent="0.2">
      <c r="A36" s="52" t="str">
        <f t="shared" si="0"/>
        <v>2012</v>
      </c>
      <c r="B36" s="32" t="s">
        <v>47</v>
      </c>
      <c r="C36" s="54">
        <v>18.42428</v>
      </c>
      <c r="D36" s="54">
        <v>9.472899</v>
      </c>
      <c r="E36" s="54">
        <v>10.3779</v>
      </c>
      <c r="F36" s="54">
        <v>7.9473630000000002</v>
      </c>
      <c r="G36" s="54">
        <v>8.6262030000000003</v>
      </c>
      <c r="H36" s="54">
        <v>11.014719999999999</v>
      </c>
    </row>
    <row r="37" spans="1:8" x14ac:dyDescent="0.2">
      <c r="A37" s="52" t="str">
        <f t="shared" si="0"/>
        <v>2013</v>
      </c>
      <c r="B37" s="32" t="s">
        <v>48</v>
      </c>
      <c r="C37" s="54">
        <v>18.631049999999998</v>
      </c>
      <c r="D37" s="54">
        <v>9.5439550000000004</v>
      </c>
      <c r="E37" s="54">
        <v>10.379910000000001</v>
      </c>
      <c r="F37" s="54">
        <v>8.0508680000000012</v>
      </c>
      <c r="G37" s="54">
        <v>8.6340570000000003</v>
      </c>
      <c r="H37" s="54">
        <v>11.09816</v>
      </c>
    </row>
    <row r="38" spans="1:8" x14ac:dyDescent="0.2">
      <c r="A38" s="52" t="str">
        <f t="shared" si="0"/>
        <v>2013</v>
      </c>
      <c r="B38" s="32" t="s">
        <v>49</v>
      </c>
      <c r="C38" s="54">
        <v>18.620709999999999</v>
      </c>
      <c r="D38" s="54">
        <v>9.3555480000000006</v>
      </c>
      <c r="E38" s="54">
        <v>10.341709999999999</v>
      </c>
      <c r="F38" s="54">
        <v>8.0285050000000009</v>
      </c>
      <c r="G38" s="54">
        <v>8.6346779999999992</v>
      </c>
      <c r="H38" s="54">
        <v>11.040459999999999</v>
      </c>
    </row>
    <row r="39" spans="1:8" x14ac:dyDescent="0.2">
      <c r="A39" s="52" t="str">
        <f t="shared" si="0"/>
        <v>2013</v>
      </c>
      <c r="B39" s="32" t="s">
        <v>50</v>
      </c>
      <c r="C39" s="54">
        <v>18.826310000000003</v>
      </c>
      <c r="D39" s="54">
        <v>9.3288099999999989</v>
      </c>
      <c r="E39" s="54">
        <v>10.40011</v>
      </c>
      <c r="F39" s="54">
        <v>8.0113979999999998</v>
      </c>
      <c r="G39" s="54">
        <v>8.7230349999999994</v>
      </c>
      <c r="H39" s="54">
        <v>11.102069999999999</v>
      </c>
    </row>
    <row r="40" spans="1:8" x14ac:dyDescent="0.2">
      <c r="A40" s="52" t="str">
        <f t="shared" si="0"/>
        <v>2013</v>
      </c>
      <c r="B40" s="32" t="s">
        <v>51</v>
      </c>
      <c r="C40" s="54">
        <v>19.179959999999998</v>
      </c>
      <c r="D40" s="54">
        <v>9.4059699999999999</v>
      </c>
      <c r="E40" s="54">
        <v>10.461679999999999</v>
      </c>
      <c r="F40" s="54">
        <v>7.9766019999999997</v>
      </c>
      <c r="G40" s="54">
        <v>8.6734930000000006</v>
      </c>
      <c r="H40" s="54">
        <v>11.186309999999999</v>
      </c>
    </row>
    <row r="41" spans="1:8" x14ac:dyDescent="0.2">
      <c r="A41" s="52" t="str">
        <f t="shared" si="0"/>
        <v>2014</v>
      </c>
      <c r="B41" s="32" t="s">
        <v>52</v>
      </c>
      <c r="C41" s="54">
        <v>19.309180000000001</v>
      </c>
      <c r="D41" s="54">
        <v>9.3716790000000003</v>
      </c>
      <c r="E41" s="54">
        <v>10.33061</v>
      </c>
      <c r="F41" s="54">
        <v>7.9244060000000003</v>
      </c>
      <c r="G41" s="54">
        <v>8.5840800000000002</v>
      </c>
      <c r="H41" s="54">
        <v>11.157120000000001</v>
      </c>
    </row>
    <row r="42" spans="1:8" x14ac:dyDescent="0.2">
      <c r="A42" s="52" t="str">
        <f t="shared" si="0"/>
        <v>2014</v>
      </c>
      <c r="B42" s="32" t="s">
        <v>53</v>
      </c>
      <c r="C42" s="54">
        <v>19.538080000000001</v>
      </c>
      <c r="D42" s="54">
        <v>9.4487240000000003</v>
      </c>
      <c r="E42" s="54">
        <v>10.335750000000001</v>
      </c>
      <c r="F42" s="54">
        <v>8.1214110000000002</v>
      </c>
      <c r="G42" s="54">
        <v>8.7372230000000002</v>
      </c>
      <c r="H42" s="54">
        <v>11.266680000000001</v>
      </c>
    </row>
    <row r="43" spans="1:8" x14ac:dyDescent="0.2">
      <c r="A43" s="52" t="str">
        <f t="shared" si="0"/>
        <v>2014</v>
      </c>
      <c r="B43" s="32" t="s">
        <v>54</v>
      </c>
      <c r="C43" s="54">
        <v>19.987110000000001</v>
      </c>
      <c r="D43" s="54">
        <v>9.3351119999999987</v>
      </c>
      <c r="E43" s="54">
        <v>10.333959999999999</v>
      </c>
      <c r="F43" s="54">
        <v>8.0627589999999998</v>
      </c>
      <c r="G43" s="54">
        <v>8.5628840000000004</v>
      </c>
      <c r="H43" s="54">
        <v>11.282549999999999</v>
      </c>
    </row>
    <row r="44" spans="1:8" x14ac:dyDescent="0.2">
      <c r="A44" s="52" t="str">
        <f t="shared" si="0"/>
        <v>2014</v>
      </c>
      <c r="B44" s="32" t="s">
        <v>55</v>
      </c>
      <c r="C44" s="54">
        <v>20.031639999999999</v>
      </c>
      <c r="D44" s="54">
        <v>9.5098340000000015</v>
      </c>
      <c r="E44" s="54">
        <v>10.419690000000001</v>
      </c>
      <c r="F44" s="54">
        <v>8.2478700000000007</v>
      </c>
      <c r="G44" s="54">
        <v>8.7044940000000004</v>
      </c>
      <c r="H44" s="54">
        <v>11.402889999999999</v>
      </c>
    </row>
    <row r="45" spans="1:8" x14ac:dyDescent="0.2">
      <c r="A45" s="52" t="str">
        <f t="shared" si="0"/>
        <v>2015</v>
      </c>
      <c r="B45" s="32" t="s">
        <v>56</v>
      </c>
      <c r="C45" s="54">
        <v>20.726119999999998</v>
      </c>
      <c r="D45" s="54">
        <v>10.01211</v>
      </c>
      <c r="E45" s="54">
        <v>10.87013</v>
      </c>
      <c r="F45" s="54">
        <v>8.3932319999999994</v>
      </c>
      <c r="G45" s="54">
        <v>8.9501059999999999</v>
      </c>
      <c r="H45" s="54">
        <v>11.830069999999999</v>
      </c>
    </row>
    <row r="46" spans="1:8" x14ac:dyDescent="0.2">
      <c r="A46" s="52" t="str">
        <f t="shared" si="0"/>
        <v>2015</v>
      </c>
      <c r="B46" s="32" t="s">
        <v>57</v>
      </c>
      <c r="C46" s="54">
        <v>21.53424</v>
      </c>
      <c r="D46" s="54">
        <v>10.12792</v>
      </c>
      <c r="E46" s="54">
        <v>10.90564</v>
      </c>
      <c r="F46" s="54">
        <v>8.4371010000000002</v>
      </c>
      <c r="G46" s="54">
        <v>9.0641189999999998</v>
      </c>
      <c r="H46" s="54">
        <v>12.033719999999999</v>
      </c>
    </row>
    <row r="47" spans="1:8" x14ac:dyDescent="0.2">
      <c r="A47" s="52" t="str">
        <f t="shared" si="0"/>
        <v>2015</v>
      </c>
      <c r="B47" s="32" t="s">
        <v>58</v>
      </c>
      <c r="C47" s="54">
        <v>21.657389999999999</v>
      </c>
      <c r="D47" s="54">
        <v>10.28589</v>
      </c>
      <c r="E47" s="54">
        <v>10.814129999999999</v>
      </c>
      <c r="F47" s="54">
        <v>8.4650979999999993</v>
      </c>
      <c r="G47" s="54">
        <v>9.087942</v>
      </c>
      <c r="H47" s="54">
        <v>12.082040000000001</v>
      </c>
    </row>
    <row r="48" spans="1:8" x14ac:dyDescent="0.2">
      <c r="A48" s="52" t="str">
        <f t="shared" si="0"/>
        <v>2015</v>
      </c>
      <c r="B48" s="32" t="s">
        <v>59</v>
      </c>
      <c r="C48" s="54">
        <v>21.96555</v>
      </c>
      <c r="D48" s="54">
        <v>10.248139999999999</v>
      </c>
      <c r="E48" s="54">
        <v>11.055620000000001</v>
      </c>
      <c r="F48" s="54">
        <v>8.4339630000000003</v>
      </c>
      <c r="G48" s="54">
        <v>9.015998999999999</v>
      </c>
      <c r="H48" s="54">
        <v>12.16276</v>
      </c>
    </row>
    <row r="49" spans="1:8" x14ac:dyDescent="0.2">
      <c r="A49" s="52" t="str">
        <f t="shared" si="0"/>
        <v>2016</v>
      </c>
      <c r="B49" s="32" t="s">
        <v>60</v>
      </c>
      <c r="C49" s="54">
        <v>22.254619999999999</v>
      </c>
      <c r="D49" s="54">
        <v>10.159739999999999</v>
      </c>
      <c r="E49" s="54">
        <v>11.029249999999999</v>
      </c>
      <c r="F49" s="54">
        <v>8.452223</v>
      </c>
      <c r="G49" s="54">
        <v>9.0943619999999985</v>
      </c>
      <c r="H49" s="54">
        <v>12.237729999999999</v>
      </c>
    </row>
    <row r="50" spans="1:8" x14ac:dyDescent="0.2">
      <c r="A50" s="52" t="str">
        <f t="shared" si="0"/>
        <v>2016</v>
      </c>
      <c r="B50" s="32" t="s">
        <v>61</v>
      </c>
      <c r="C50" s="54">
        <v>22.496680000000001</v>
      </c>
      <c r="D50" s="54">
        <v>10.446120000000001</v>
      </c>
      <c r="E50" s="54">
        <v>11.089639999999999</v>
      </c>
      <c r="F50" s="54">
        <v>8.6337900000000012</v>
      </c>
      <c r="G50" s="54">
        <v>9.1166630000000008</v>
      </c>
      <c r="H50" s="54">
        <v>12.35769</v>
      </c>
    </row>
    <row r="51" spans="1:8" x14ac:dyDescent="0.2">
      <c r="A51" s="52" t="str">
        <f t="shared" si="0"/>
        <v>2016</v>
      </c>
      <c r="B51" s="32" t="s">
        <v>62</v>
      </c>
      <c r="C51" s="54">
        <v>22.807919999999999</v>
      </c>
      <c r="D51" s="54">
        <v>10.766879999999999</v>
      </c>
      <c r="E51" s="54">
        <v>11.191990000000001</v>
      </c>
      <c r="F51" s="54">
        <v>9.0684660000000008</v>
      </c>
      <c r="G51" s="54">
        <v>9.3119779999999999</v>
      </c>
      <c r="H51" s="54">
        <v>12.624879999999999</v>
      </c>
    </row>
    <row r="52" spans="1:8" x14ac:dyDescent="0.2">
      <c r="A52" s="52" t="str">
        <f t="shared" si="0"/>
        <v>2016</v>
      </c>
      <c r="B52" s="32" t="s">
        <v>63</v>
      </c>
      <c r="C52" s="54">
        <v>23.128610000000002</v>
      </c>
      <c r="D52" s="54">
        <v>10.873760000000001</v>
      </c>
      <c r="E52" s="54">
        <v>11.21869</v>
      </c>
      <c r="F52" s="54">
        <v>8.8065300000000004</v>
      </c>
      <c r="G52" s="54">
        <v>9.3739439999999998</v>
      </c>
      <c r="H52" s="54">
        <v>12.674010000000001</v>
      </c>
    </row>
    <row r="53" spans="1:8" x14ac:dyDescent="0.2">
      <c r="A53" s="52" t="str">
        <f t="shared" si="0"/>
        <v>2017</v>
      </c>
      <c r="B53" s="32" t="s">
        <v>64</v>
      </c>
      <c r="C53" s="54">
        <v>23.382369999999998</v>
      </c>
      <c r="D53" s="54">
        <v>10.927620000000001</v>
      </c>
      <c r="E53" s="54">
        <v>11.239780000000001</v>
      </c>
      <c r="F53" s="54">
        <v>8.9145799999999991</v>
      </c>
      <c r="G53" s="54">
        <v>9.1802309999999991</v>
      </c>
      <c r="H53" s="54">
        <v>12.723870000000002</v>
      </c>
    </row>
    <row r="54" spans="1:8" x14ac:dyDescent="0.2">
      <c r="A54" s="52" t="str">
        <f t="shared" si="0"/>
        <v>2017</v>
      </c>
      <c r="B54" s="32" t="s">
        <v>65</v>
      </c>
      <c r="C54" s="54">
        <v>23.866859999999999</v>
      </c>
      <c r="D54" s="54">
        <v>11.299790000000002</v>
      </c>
      <c r="E54" s="54">
        <v>11.379290000000001</v>
      </c>
      <c r="F54" s="54">
        <v>8.8039900000000006</v>
      </c>
      <c r="G54" s="54">
        <v>9.5234670000000001</v>
      </c>
      <c r="H54" s="54">
        <v>12.97363</v>
      </c>
    </row>
    <row r="55" spans="1:8" x14ac:dyDescent="0.2">
      <c r="A55" s="52" t="str">
        <f t="shared" si="0"/>
        <v>2017</v>
      </c>
      <c r="B55" s="32" t="s">
        <v>66</v>
      </c>
      <c r="C55" s="54">
        <v>24.241439999999997</v>
      </c>
      <c r="D55" s="54">
        <v>11.277190000000001</v>
      </c>
      <c r="E55" s="54">
        <v>11.57826</v>
      </c>
      <c r="F55" s="54">
        <v>9.0049449999999993</v>
      </c>
      <c r="G55" s="54">
        <v>9.4137339999999998</v>
      </c>
      <c r="H55" s="54">
        <v>13.108510000000001</v>
      </c>
    </row>
    <row r="56" spans="1:8" x14ac:dyDescent="0.2">
      <c r="A56" s="52" t="str">
        <f t="shared" si="0"/>
        <v>2017</v>
      </c>
      <c r="B56" s="32" t="s">
        <v>67</v>
      </c>
      <c r="C56" s="54">
        <v>24.577919999999999</v>
      </c>
      <c r="D56" s="54">
        <v>11.617760000000001</v>
      </c>
      <c r="E56" s="54">
        <v>11.60928</v>
      </c>
      <c r="F56" s="54">
        <v>9.5696910000000006</v>
      </c>
      <c r="G56" s="54">
        <v>9.6071799999999996</v>
      </c>
      <c r="H56" s="54">
        <v>13.34113</v>
      </c>
    </row>
    <row r="57" spans="1:8" x14ac:dyDescent="0.2">
      <c r="A57" s="52" t="str">
        <f t="shared" si="0"/>
        <v>2018</v>
      </c>
      <c r="B57" s="25" t="s">
        <v>68</v>
      </c>
      <c r="C57" s="54">
        <v>24.95908</v>
      </c>
      <c r="D57" s="54">
        <v>11.980639999999999</v>
      </c>
      <c r="E57" s="54">
        <v>11.830110000000001</v>
      </c>
      <c r="F57" s="54">
        <v>8.8842340000000011</v>
      </c>
      <c r="G57" s="54">
        <v>9.803977999999999</v>
      </c>
      <c r="H57" s="54">
        <v>13.51755</v>
      </c>
    </row>
    <row r="58" spans="1:8" x14ac:dyDescent="0.2">
      <c r="A58" s="52" t="str">
        <f t="shared" si="0"/>
        <v>2018</v>
      </c>
      <c r="B58" s="25" t="s">
        <v>69</v>
      </c>
      <c r="C58" s="54">
        <v>24.852799999999998</v>
      </c>
      <c r="D58" s="54">
        <v>11.53951</v>
      </c>
      <c r="E58" s="54">
        <v>11.986360000000001</v>
      </c>
      <c r="F58" s="54">
        <v>9.1619320000000002</v>
      </c>
      <c r="G58" s="54">
        <v>9.8920499999999993</v>
      </c>
      <c r="H58" s="54">
        <v>13.490110000000001</v>
      </c>
    </row>
    <row r="59" spans="1:8" x14ac:dyDescent="0.2">
      <c r="C59" s="54"/>
      <c r="D59" s="54"/>
      <c r="E59" s="54"/>
      <c r="F59" s="54"/>
      <c r="G59" s="54"/>
      <c r="H59" s="54"/>
    </row>
    <row r="60" spans="1:8" x14ac:dyDescent="0.2">
      <c r="C60" s="54"/>
      <c r="D60" s="54"/>
      <c r="E60" s="54"/>
      <c r="F60" s="54"/>
      <c r="G60" s="54"/>
      <c r="H60" s="54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2"/>
  <dimension ref="A1:E60"/>
  <sheetViews>
    <sheetView workbookViewId="0"/>
  </sheetViews>
  <sheetFormatPr defaultColWidth="8.85546875" defaultRowHeight="15" x14ac:dyDescent="0.25"/>
  <cols>
    <col min="1" max="1" width="10.28515625" style="38" bestFit="1" customWidth="1"/>
    <col min="2" max="2" width="8.42578125" style="38" customWidth="1"/>
    <col min="3" max="3" width="14.140625" style="38" bestFit="1" customWidth="1"/>
    <col min="4" max="4" width="16.28515625" style="38" bestFit="1" customWidth="1"/>
    <col min="5" max="5" width="16.140625" style="38" bestFit="1" customWidth="1"/>
    <col min="6" max="38" width="8.85546875" style="38" customWidth="1"/>
    <col min="39" max="16384" width="8.85546875" style="38"/>
  </cols>
  <sheetData>
    <row r="1" spans="1:5" s="2" customFormat="1" ht="36.6" customHeight="1" x14ac:dyDescent="0.25">
      <c r="A1" s="68" t="s">
        <v>1037</v>
      </c>
      <c r="B1" s="19" t="s">
        <v>551</v>
      </c>
      <c r="C1" s="19"/>
      <c r="D1" s="19"/>
    </row>
    <row r="2" spans="1:5" s="2" customFormat="1" ht="25.5" x14ac:dyDescent="0.25">
      <c r="A2" s="66" t="s">
        <v>2</v>
      </c>
      <c r="B2" s="12"/>
      <c r="C2" s="14" t="s">
        <v>1007</v>
      </c>
      <c r="D2" s="14" t="s">
        <v>1038</v>
      </c>
      <c r="E2" s="45" t="s">
        <v>1004</v>
      </c>
    </row>
    <row r="3" spans="1:5" s="39" customFormat="1" ht="14.25" x14ac:dyDescent="0.2"/>
    <row r="4" spans="1:5" s="39" customFormat="1" ht="14.25" hidden="1" x14ac:dyDescent="0.2">
      <c r="A4" s="60"/>
      <c r="B4" s="97"/>
      <c r="C4" s="97" t="s">
        <v>1039</v>
      </c>
      <c r="D4" s="97" t="s">
        <v>1040</v>
      </c>
      <c r="E4" s="97" t="s">
        <v>1041</v>
      </c>
    </row>
    <row r="5" spans="1:5" s="39" customFormat="1" ht="14.25" x14ac:dyDescent="0.2">
      <c r="A5" s="61" t="str">
        <f>LEFT(B5,4)</f>
        <v>2005</v>
      </c>
      <c r="B5" s="60" t="s">
        <v>16</v>
      </c>
      <c r="C5" s="69">
        <v>17.406569999999999</v>
      </c>
      <c r="D5" s="69">
        <v>21.233630000000002</v>
      </c>
      <c r="E5" s="69">
        <v>20.713339999999999</v>
      </c>
    </row>
    <row r="6" spans="1:5" s="39" customFormat="1" ht="14.25" x14ac:dyDescent="0.2">
      <c r="A6" s="61" t="str">
        <f t="shared" ref="A6:A58" si="0">LEFT(B6,4)</f>
        <v>2005</v>
      </c>
      <c r="B6" s="60" t="s">
        <v>17</v>
      </c>
      <c r="C6" s="69">
        <v>18.459910000000001</v>
      </c>
      <c r="D6" s="69">
        <v>22.728000000000002</v>
      </c>
      <c r="E6" s="69">
        <v>21.140419999999999</v>
      </c>
    </row>
    <row r="7" spans="1:5" s="39" customFormat="1" ht="14.25" x14ac:dyDescent="0.2">
      <c r="A7" s="61" t="str">
        <f t="shared" si="0"/>
        <v>2005</v>
      </c>
      <c r="B7" s="60" t="s">
        <v>18</v>
      </c>
      <c r="C7" s="69">
        <v>19.90795</v>
      </c>
      <c r="D7" s="69">
        <v>24.74776</v>
      </c>
      <c r="E7" s="69">
        <v>23.385999999999999</v>
      </c>
    </row>
    <row r="8" spans="1:5" s="39" customFormat="1" ht="14.25" x14ac:dyDescent="0.2">
      <c r="A8" s="61" t="str">
        <f t="shared" si="0"/>
        <v>2005</v>
      </c>
      <c r="B8" s="60" t="s">
        <v>19</v>
      </c>
      <c r="C8" s="69">
        <v>21.48854</v>
      </c>
      <c r="D8" s="69">
        <v>27.150779999999997</v>
      </c>
      <c r="E8" s="69">
        <v>25.045590000000001</v>
      </c>
    </row>
    <row r="9" spans="1:5" s="39" customFormat="1" ht="14.25" x14ac:dyDescent="0.2">
      <c r="A9" s="61" t="str">
        <f t="shared" si="0"/>
        <v>2006</v>
      </c>
      <c r="B9" s="60" t="s">
        <v>20</v>
      </c>
      <c r="C9" s="69">
        <v>22.81438</v>
      </c>
      <c r="D9" s="69">
        <v>28.545400000000001</v>
      </c>
      <c r="E9" s="69">
        <v>26.45975</v>
      </c>
    </row>
    <row r="10" spans="1:5" s="39" customFormat="1" ht="14.25" x14ac:dyDescent="0.2">
      <c r="A10" s="61" t="str">
        <f t="shared" si="0"/>
        <v>2006</v>
      </c>
      <c r="B10" s="60" t="s">
        <v>21</v>
      </c>
      <c r="C10" s="69">
        <v>23.81728</v>
      </c>
      <c r="D10" s="69">
        <v>29.88015</v>
      </c>
      <c r="E10" s="69">
        <v>27.4617</v>
      </c>
    </row>
    <row r="11" spans="1:5" s="39" customFormat="1" ht="14.25" x14ac:dyDescent="0.2">
      <c r="A11" s="61" t="str">
        <f t="shared" si="0"/>
        <v>2006</v>
      </c>
      <c r="B11" s="60" t="s">
        <v>22</v>
      </c>
      <c r="C11" s="69">
        <v>23.616349999999997</v>
      </c>
      <c r="D11" s="69">
        <v>29.624839999999999</v>
      </c>
      <c r="E11" s="69">
        <v>26.89527</v>
      </c>
    </row>
    <row r="12" spans="1:5" s="39" customFormat="1" ht="14.25" x14ac:dyDescent="0.2">
      <c r="A12" s="61" t="str">
        <f t="shared" si="0"/>
        <v>2006</v>
      </c>
      <c r="B12" s="60" t="s">
        <v>23</v>
      </c>
      <c r="C12" s="69">
        <v>23.141110000000001</v>
      </c>
      <c r="D12" s="69">
        <v>28.514890000000001</v>
      </c>
      <c r="E12" s="69">
        <v>26.8371</v>
      </c>
    </row>
    <row r="13" spans="1:5" s="39" customFormat="1" ht="14.25" x14ac:dyDescent="0.2">
      <c r="A13" s="61" t="str">
        <f t="shared" si="0"/>
        <v>2007</v>
      </c>
      <c r="B13" s="60" t="s">
        <v>24</v>
      </c>
      <c r="C13" s="69">
        <v>22.56381</v>
      </c>
      <c r="D13" s="69">
        <v>27.358040000000003</v>
      </c>
      <c r="E13" s="69">
        <v>26.195930000000001</v>
      </c>
    </row>
    <row r="14" spans="1:5" s="39" customFormat="1" ht="14.25" x14ac:dyDescent="0.2">
      <c r="A14" s="61" t="str">
        <f t="shared" si="0"/>
        <v>2007</v>
      </c>
      <c r="B14" s="60" t="s">
        <v>25</v>
      </c>
      <c r="C14" s="69">
        <v>22.093990000000002</v>
      </c>
      <c r="D14" s="69">
        <v>26.465340000000001</v>
      </c>
      <c r="E14" s="69">
        <v>24.788029999999999</v>
      </c>
    </row>
    <row r="15" spans="1:5" s="39" customFormat="1" ht="14.25" x14ac:dyDescent="0.2">
      <c r="A15" s="61" t="str">
        <f t="shared" si="0"/>
        <v>2007</v>
      </c>
      <c r="B15" s="60" t="s">
        <v>26</v>
      </c>
      <c r="C15" s="69">
        <v>21.797400000000003</v>
      </c>
      <c r="D15" s="69">
        <v>25.974419999999999</v>
      </c>
      <c r="E15" s="69">
        <v>24.436299999999999</v>
      </c>
    </row>
    <row r="16" spans="1:5" s="39" customFormat="1" ht="14.25" x14ac:dyDescent="0.2">
      <c r="A16" s="61" t="str">
        <f t="shared" si="0"/>
        <v>2007</v>
      </c>
      <c r="B16" s="60" t="s">
        <v>27</v>
      </c>
      <c r="C16" s="69">
        <v>21.219830000000002</v>
      </c>
      <c r="D16" s="69">
        <v>25.134400000000003</v>
      </c>
      <c r="E16" s="69">
        <v>23.63561</v>
      </c>
    </row>
    <row r="17" spans="1:5" s="39" customFormat="1" ht="14.25" x14ac:dyDescent="0.2">
      <c r="A17" s="61" t="str">
        <f t="shared" si="0"/>
        <v>2008</v>
      </c>
      <c r="B17" s="60" t="s">
        <v>28</v>
      </c>
      <c r="C17" s="69">
        <v>20.821540000000002</v>
      </c>
      <c r="D17" s="69">
        <v>24.59253</v>
      </c>
      <c r="E17" s="69">
        <v>23.631700000000002</v>
      </c>
    </row>
    <row r="18" spans="1:5" s="39" customFormat="1" ht="14.25" x14ac:dyDescent="0.2">
      <c r="A18" s="61" t="str">
        <f t="shared" si="0"/>
        <v>2008</v>
      </c>
      <c r="B18" s="60" t="s">
        <v>29</v>
      </c>
      <c r="C18" s="69">
        <v>20.173200000000001</v>
      </c>
      <c r="D18" s="69">
        <v>23.644599999999997</v>
      </c>
      <c r="E18" s="69">
        <v>23.175789999999999</v>
      </c>
    </row>
    <row r="19" spans="1:5" s="39" customFormat="1" ht="14.25" x14ac:dyDescent="0.2">
      <c r="A19" s="61" t="str">
        <f t="shared" si="0"/>
        <v>2008</v>
      </c>
      <c r="B19" s="60" t="s">
        <v>30</v>
      </c>
      <c r="C19" s="69">
        <v>19.418290000000002</v>
      </c>
      <c r="D19" s="69">
        <v>22.582660000000001</v>
      </c>
      <c r="E19" s="69">
        <v>22.18272</v>
      </c>
    </row>
    <row r="20" spans="1:5" s="39" customFormat="1" ht="14.25" x14ac:dyDescent="0.2">
      <c r="A20" s="61" t="str">
        <f t="shared" si="0"/>
        <v>2008</v>
      </c>
      <c r="B20" s="60" t="s">
        <v>31</v>
      </c>
      <c r="C20" s="69">
        <v>18.22467</v>
      </c>
      <c r="D20" s="69">
        <v>20.737740000000002</v>
      </c>
      <c r="E20" s="69">
        <v>21.00854</v>
      </c>
    </row>
    <row r="21" spans="1:5" s="39" customFormat="1" ht="14.25" x14ac:dyDescent="0.2">
      <c r="A21" s="61" t="str">
        <f t="shared" si="0"/>
        <v>2009</v>
      </c>
      <c r="B21" s="60" t="s">
        <v>32</v>
      </c>
      <c r="C21" s="69">
        <v>16.940290000000001</v>
      </c>
      <c r="D21" s="69">
        <v>19.2301</v>
      </c>
      <c r="E21" s="69">
        <v>19.14198</v>
      </c>
    </row>
    <row r="22" spans="1:5" s="39" customFormat="1" ht="14.25" x14ac:dyDescent="0.2">
      <c r="A22" s="61" t="str">
        <f t="shared" si="0"/>
        <v>2009</v>
      </c>
      <c r="B22" s="60" t="s">
        <v>33</v>
      </c>
      <c r="C22" s="69">
        <v>17.06635</v>
      </c>
      <c r="D22" s="69">
        <v>19.181789999999999</v>
      </c>
      <c r="E22" s="69">
        <v>20.846499999999999</v>
      </c>
    </row>
    <row r="23" spans="1:5" s="39" customFormat="1" ht="14.25" x14ac:dyDescent="0.2">
      <c r="A23" s="61" t="str">
        <f t="shared" si="0"/>
        <v>2009</v>
      </c>
      <c r="B23" s="60" t="s">
        <v>34</v>
      </c>
      <c r="C23" s="69">
        <v>17.30828</v>
      </c>
      <c r="D23" s="69">
        <v>19.533650000000002</v>
      </c>
      <c r="E23" s="69">
        <v>20.703169999999997</v>
      </c>
    </row>
    <row r="24" spans="1:5" s="39" customFormat="1" ht="14.25" x14ac:dyDescent="0.2">
      <c r="A24" s="61" t="str">
        <f t="shared" si="0"/>
        <v>2009</v>
      </c>
      <c r="B24" s="60" t="s">
        <v>35</v>
      </c>
      <c r="C24" s="69">
        <v>17.923290000000001</v>
      </c>
      <c r="D24" s="69">
        <v>20.54504</v>
      </c>
      <c r="E24" s="69">
        <v>21.884229999999999</v>
      </c>
    </row>
    <row r="25" spans="1:5" s="39" customFormat="1" ht="14.25" x14ac:dyDescent="0.2">
      <c r="A25" s="61" t="str">
        <f t="shared" si="0"/>
        <v>2010</v>
      </c>
      <c r="B25" s="60" t="s">
        <v>36</v>
      </c>
      <c r="C25" s="69">
        <v>18.09948</v>
      </c>
      <c r="D25" s="69">
        <v>20.91085</v>
      </c>
      <c r="E25" s="69">
        <v>22.57517</v>
      </c>
    </row>
    <row r="26" spans="1:5" s="39" customFormat="1" ht="14.25" x14ac:dyDescent="0.2">
      <c r="A26" s="61" t="str">
        <f t="shared" si="0"/>
        <v>2010</v>
      </c>
      <c r="B26" s="60" t="s">
        <v>37</v>
      </c>
      <c r="C26" s="69">
        <v>18.401880000000002</v>
      </c>
      <c r="D26" s="69">
        <v>21.316770000000002</v>
      </c>
      <c r="E26" s="69">
        <v>23.141929999999999</v>
      </c>
    </row>
    <row r="27" spans="1:5" s="39" customFormat="1" ht="14.25" x14ac:dyDescent="0.2">
      <c r="A27" s="61" t="str">
        <f t="shared" si="0"/>
        <v>2010</v>
      </c>
      <c r="B27" s="60" t="s">
        <v>38</v>
      </c>
      <c r="C27" s="69">
        <v>18.489060000000002</v>
      </c>
      <c r="D27" s="69">
        <v>21.42052</v>
      </c>
      <c r="E27" s="69">
        <v>23.168700000000001</v>
      </c>
    </row>
    <row r="28" spans="1:5" s="39" customFormat="1" ht="14.25" x14ac:dyDescent="0.2">
      <c r="A28" s="61" t="str">
        <f t="shared" si="0"/>
        <v>2010</v>
      </c>
      <c r="B28" s="60" t="s">
        <v>39</v>
      </c>
      <c r="C28" s="69">
        <v>18.556759999999997</v>
      </c>
      <c r="D28" s="69">
        <v>21.701779999999999</v>
      </c>
      <c r="E28" s="69">
        <v>23.132400000000001</v>
      </c>
    </row>
    <row r="29" spans="1:5" s="39" customFormat="1" ht="14.25" x14ac:dyDescent="0.2">
      <c r="A29" s="61" t="str">
        <f t="shared" si="0"/>
        <v>2011</v>
      </c>
      <c r="B29" s="60" t="s">
        <v>40</v>
      </c>
      <c r="C29" s="69">
        <v>18.69323</v>
      </c>
      <c r="D29" s="69">
        <v>21.994759999999999</v>
      </c>
      <c r="E29" s="69">
        <v>24.07902</v>
      </c>
    </row>
    <row r="30" spans="1:5" s="39" customFormat="1" ht="14.25" x14ac:dyDescent="0.2">
      <c r="A30" s="61" t="str">
        <f t="shared" si="0"/>
        <v>2011</v>
      </c>
      <c r="B30" s="60" t="s">
        <v>41</v>
      </c>
      <c r="C30" s="69">
        <v>18.32564</v>
      </c>
      <c r="D30" s="69">
        <v>21.22691</v>
      </c>
      <c r="E30" s="69">
        <v>23.165849999999999</v>
      </c>
    </row>
    <row r="31" spans="1:5" s="39" customFormat="1" ht="14.25" x14ac:dyDescent="0.2">
      <c r="A31" s="61" t="str">
        <f t="shared" si="0"/>
        <v>2011</v>
      </c>
      <c r="B31" s="60" t="s">
        <v>42</v>
      </c>
      <c r="C31" s="69">
        <v>17.65326</v>
      </c>
      <c r="D31" s="69">
        <v>20.41348</v>
      </c>
      <c r="E31" s="69">
        <v>22.98311</v>
      </c>
    </row>
    <row r="32" spans="1:5" s="39" customFormat="1" ht="14.25" x14ac:dyDescent="0.2">
      <c r="A32" s="61" t="str">
        <f t="shared" si="0"/>
        <v>2011</v>
      </c>
      <c r="B32" s="60" t="s">
        <v>43</v>
      </c>
      <c r="C32" s="69">
        <v>17.531220000000001</v>
      </c>
      <c r="D32" s="69">
        <v>20.187459999999998</v>
      </c>
      <c r="E32" s="69">
        <v>22.993689999999997</v>
      </c>
    </row>
    <row r="33" spans="1:5" s="39" customFormat="1" ht="14.25" x14ac:dyDescent="0.2">
      <c r="A33" s="61" t="str">
        <f t="shared" si="0"/>
        <v>2012</v>
      </c>
      <c r="B33" s="60" t="s">
        <v>44</v>
      </c>
      <c r="C33" s="69">
        <v>17.561959999999999</v>
      </c>
      <c r="D33" s="69">
        <v>20.351369999999999</v>
      </c>
      <c r="E33" s="69">
        <v>22.443750000000001</v>
      </c>
    </row>
    <row r="34" spans="1:5" s="39" customFormat="1" ht="14.25" x14ac:dyDescent="0.2">
      <c r="A34" s="61" t="str">
        <f t="shared" si="0"/>
        <v>2012</v>
      </c>
      <c r="B34" s="60" t="s">
        <v>45</v>
      </c>
      <c r="C34" s="69">
        <v>17.427259999999997</v>
      </c>
      <c r="D34" s="69">
        <v>20.20505</v>
      </c>
      <c r="E34" s="69">
        <v>22.60378</v>
      </c>
    </row>
    <row r="35" spans="1:5" s="39" customFormat="1" ht="14.25" x14ac:dyDescent="0.2">
      <c r="A35" s="61" t="str">
        <f t="shared" si="0"/>
        <v>2012</v>
      </c>
      <c r="B35" s="60" t="s">
        <v>46</v>
      </c>
      <c r="C35" s="69">
        <v>17.70748</v>
      </c>
      <c r="D35" s="69">
        <v>20.75159</v>
      </c>
      <c r="E35" s="69">
        <v>22.942150000000002</v>
      </c>
    </row>
    <row r="36" spans="1:5" s="39" customFormat="1" ht="14.25" x14ac:dyDescent="0.2">
      <c r="A36" s="61" t="str">
        <f t="shared" si="0"/>
        <v>2012</v>
      </c>
      <c r="B36" s="60" t="s">
        <v>47</v>
      </c>
      <c r="C36" s="69">
        <v>18.284970000000001</v>
      </c>
      <c r="D36" s="69">
        <v>21.306609999999999</v>
      </c>
      <c r="E36" s="69">
        <v>23.71433</v>
      </c>
    </row>
    <row r="37" spans="1:5" s="39" customFormat="1" ht="14.25" x14ac:dyDescent="0.2">
      <c r="A37" s="61" t="str">
        <f t="shared" si="0"/>
        <v>2013</v>
      </c>
      <c r="B37" s="60" t="s">
        <v>48</v>
      </c>
      <c r="C37" s="69">
        <v>18.535220000000002</v>
      </c>
      <c r="D37" s="69">
        <v>21.941369999999999</v>
      </c>
      <c r="E37" s="69">
        <v>23.719529999999999</v>
      </c>
    </row>
    <row r="38" spans="1:5" s="39" customFormat="1" ht="14.25" x14ac:dyDescent="0.2">
      <c r="A38" s="61" t="str">
        <f t="shared" si="0"/>
        <v>2013</v>
      </c>
      <c r="B38" s="60" t="s">
        <v>49</v>
      </c>
      <c r="C38" s="69">
        <v>18.90194</v>
      </c>
      <c r="D38" s="69">
        <v>22.547189999999997</v>
      </c>
      <c r="E38" s="69">
        <v>23.955369999999998</v>
      </c>
    </row>
    <row r="39" spans="1:5" s="39" customFormat="1" ht="14.25" x14ac:dyDescent="0.2">
      <c r="A39" s="61" t="str">
        <f t="shared" si="0"/>
        <v>2013</v>
      </c>
      <c r="B39" s="60" t="s">
        <v>50</v>
      </c>
      <c r="C39" s="69">
        <v>19.465220000000002</v>
      </c>
      <c r="D39" s="69">
        <v>23.295849999999998</v>
      </c>
      <c r="E39" s="69">
        <v>24.076340000000002</v>
      </c>
    </row>
    <row r="40" spans="1:5" s="39" customFormat="1" ht="14.25" x14ac:dyDescent="0.2">
      <c r="A40" s="61" t="str">
        <f t="shared" si="0"/>
        <v>2013</v>
      </c>
      <c r="B40" s="60" t="s">
        <v>51</v>
      </c>
      <c r="C40" s="69">
        <v>19.590589999999999</v>
      </c>
      <c r="D40" s="69">
        <v>23.64012</v>
      </c>
      <c r="E40" s="69">
        <v>23.530709999999999</v>
      </c>
    </row>
    <row r="41" spans="1:5" s="39" customFormat="1" ht="14.25" x14ac:dyDescent="0.2">
      <c r="A41" s="61" t="str">
        <f t="shared" si="0"/>
        <v>2014</v>
      </c>
      <c r="B41" s="60" t="s">
        <v>52</v>
      </c>
      <c r="C41" s="69">
        <v>19.559930000000001</v>
      </c>
      <c r="D41" s="69">
        <v>23.822900000000001</v>
      </c>
      <c r="E41" s="69">
        <v>23.890700000000002</v>
      </c>
    </row>
    <row r="42" spans="1:5" s="39" customFormat="1" ht="14.25" x14ac:dyDescent="0.2">
      <c r="A42" s="61" t="str">
        <f t="shared" si="0"/>
        <v>2014</v>
      </c>
      <c r="B42" s="60" t="s">
        <v>53</v>
      </c>
      <c r="C42" s="69">
        <v>20.03004</v>
      </c>
      <c r="D42" s="69">
        <v>24.24634</v>
      </c>
      <c r="E42" s="69">
        <v>24.80603</v>
      </c>
    </row>
    <row r="43" spans="1:5" s="39" customFormat="1" ht="14.25" x14ac:dyDescent="0.2">
      <c r="A43" s="61" t="str">
        <f t="shared" si="0"/>
        <v>2014</v>
      </c>
      <c r="B43" s="60" t="s">
        <v>54</v>
      </c>
      <c r="C43" s="69">
        <v>20.27234</v>
      </c>
      <c r="D43" s="69">
        <v>24.60998</v>
      </c>
      <c r="E43" s="69">
        <v>25.81653</v>
      </c>
    </row>
    <row r="44" spans="1:5" s="39" customFormat="1" ht="14.25" x14ac:dyDescent="0.2">
      <c r="A44" s="61" t="str">
        <f t="shared" si="0"/>
        <v>2014</v>
      </c>
      <c r="B44" s="60" t="s">
        <v>55</v>
      </c>
      <c r="C44" s="69">
        <v>20.658919999999998</v>
      </c>
      <c r="D44" s="69">
        <v>25.077009999999998</v>
      </c>
      <c r="E44" s="69">
        <v>25.47588</v>
      </c>
    </row>
    <row r="45" spans="1:5" s="39" customFormat="1" ht="14.25" x14ac:dyDescent="0.2">
      <c r="A45" s="61" t="str">
        <f t="shared" si="0"/>
        <v>2015</v>
      </c>
      <c r="B45" s="60" t="s">
        <v>56</v>
      </c>
      <c r="C45" s="69">
        <v>21.401990000000001</v>
      </c>
      <c r="D45" s="69">
        <v>26.25581</v>
      </c>
      <c r="E45" s="69">
        <v>27.35426</v>
      </c>
    </row>
    <row r="46" spans="1:5" s="39" customFormat="1" ht="14.25" x14ac:dyDescent="0.2">
      <c r="A46" s="61" t="str">
        <f t="shared" si="0"/>
        <v>2015</v>
      </c>
      <c r="B46" s="60" t="s">
        <v>57</v>
      </c>
      <c r="C46" s="69">
        <v>22.159689999999998</v>
      </c>
      <c r="D46" s="69">
        <v>27.30387</v>
      </c>
      <c r="E46" s="69">
        <v>27.094390000000001</v>
      </c>
    </row>
    <row r="47" spans="1:5" s="39" customFormat="1" ht="14.25" x14ac:dyDescent="0.2">
      <c r="A47" s="61" t="str">
        <f t="shared" si="0"/>
        <v>2015</v>
      </c>
      <c r="B47" s="60" t="s">
        <v>58</v>
      </c>
      <c r="C47" s="69">
        <v>22.56889</v>
      </c>
      <c r="D47" s="69">
        <v>27.752500000000001</v>
      </c>
      <c r="E47" s="69">
        <v>27.644179999999999</v>
      </c>
    </row>
    <row r="48" spans="1:5" s="39" customFormat="1" ht="14.25" x14ac:dyDescent="0.2">
      <c r="A48" s="61" t="str">
        <f t="shared" si="0"/>
        <v>2015</v>
      </c>
      <c r="B48" s="60" t="s">
        <v>59</v>
      </c>
      <c r="C48" s="69">
        <v>22.963249999999999</v>
      </c>
      <c r="D48" s="69">
        <v>28.533300000000001</v>
      </c>
      <c r="E48" s="69">
        <v>28.300380000000001</v>
      </c>
    </row>
    <row r="49" spans="1:5" s="39" customFormat="1" ht="14.25" x14ac:dyDescent="0.2">
      <c r="A49" s="61" t="str">
        <f t="shared" si="0"/>
        <v>2016</v>
      </c>
      <c r="B49" s="60" t="s">
        <v>60</v>
      </c>
      <c r="C49" s="69">
        <v>23.418970000000002</v>
      </c>
      <c r="D49" s="69">
        <v>28.970209999999998</v>
      </c>
      <c r="E49" s="69">
        <v>28.58381</v>
      </c>
    </row>
    <row r="50" spans="1:5" s="39" customFormat="1" ht="14.25" x14ac:dyDescent="0.2">
      <c r="A50" s="61" t="str">
        <f t="shared" si="0"/>
        <v>2016</v>
      </c>
      <c r="B50" s="60" t="s">
        <v>61</v>
      </c>
      <c r="C50" s="69">
        <v>23.874700000000001</v>
      </c>
      <c r="D50" s="69">
        <v>29.682560000000002</v>
      </c>
      <c r="E50" s="69">
        <v>29.670870000000001</v>
      </c>
    </row>
    <row r="51" spans="1:5" s="39" customFormat="1" ht="14.25" x14ac:dyDescent="0.2">
      <c r="A51" s="61" t="str">
        <f t="shared" si="0"/>
        <v>2016</v>
      </c>
      <c r="B51" s="60" t="s">
        <v>62</v>
      </c>
      <c r="C51" s="69">
        <v>24.261580000000002</v>
      </c>
      <c r="D51" s="69">
        <v>30.44866</v>
      </c>
      <c r="E51" s="69">
        <v>29.0106</v>
      </c>
    </row>
    <row r="52" spans="1:5" s="39" customFormat="1" ht="14.25" x14ac:dyDescent="0.2">
      <c r="A52" s="61" t="str">
        <f t="shared" si="0"/>
        <v>2016</v>
      </c>
      <c r="B52" s="60" t="s">
        <v>63</v>
      </c>
      <c r="C52" s="69">
        <v>24.826490000000003</v>
      </c>
      <c r="D52" s="69">
        <v>31.179740000000002</v>
      </c>
      <c r="E52" s="69">
        <v>29.474599999999999</v>
      </c>
    </row>
    <row r="53" spans="1:5" s="39" customFormat="1" ht="14.25" x14ac:dyDescent="0.2">
      <c r="A53" s="61" t="str">
        <f t="shared" si="0"/>
        <v>2017</v>
      </c>
      <c r="B53" s="60" t="s">
        <v>64</v>
      </c>
      <c r="C53" s="69">
        <v>25.29016</v>
      </c>
      <c r="D53" s="69">
        <v>31.856660000000002</v>
      </c>
      <c r="E53" s="69">
        <v>30.992049999999999</v>
      </c>
    </row>
    <row r="54" spans="1:5" s="39" customFormat="1" ht="14.25" x14ac:dyDescent="0.2">
      <c r="A54" s="61" t="str">
        <f t="shared" si="0"/>
        <v>2017</v>
      </c>
      <c r="B54" s="60" t="s">
        <v>65</v>
      </c>
      <c r="C54" s="69">
        <v>25.602229999999999</v>
      </c>
      <c r="D54" s="69">
        <v>32.591209999999997</v>
      </c>
      <c r="E54" s="69">
        <v>29.766310000000001</v>
      </c>
    </row>
    <row r="55" spans="1:5" s="39" customFormat="1" ht="14.25" x14ac:dyDescent="0.2">
      <c r="A55" s="61" t="str">
        <f t="shared" si="0"/>
        <v>2017</v>
      </c>
      <c r="B55" s="60" t="s">
        <v>66</v>
      </c>
      <c r="C55" s="69">
        <v>26.640799999999999</v>
      </c>
      <c r="D55" s="69">
        <v>33.98912</v>
      </c>
      <c r="E55" s="69">
        <v>30.826630000000002</v>
      </c>
    </row>
    <row r="56" spans="1:5" s="39" customFormat="1" ht="14.25" x14ac:dyDescent="0.2">
      <c r="A56" s="61" t="str">
        <f t="shared" si="0"/>
        <v>2017</v>
      </c>
      <c r="B56" s="60" t="s">
        <v>67</v>
      </c>
      <c r="C56" s="69">
        <v>26.962910000000001</v>
      </c>
      <c r="D56" s="69">
        <v>34.256980000000006</v>
      </c>
      <c r="E56" s="69">
        <v>31.51145</v>
      </c>
    </row>
    <row r="57" spans="1:5" x14ac:dyDescent="0.25">
      <c r="A57" s="61" t="str">
        <f t="shared" si="0"/>
        <v>2018</v>
      </c>
      <c r="B57" s="38" t="s">
        <v>68</v>
      </c>
      <c r="C57" s="70">
        <v>27.561340000000001</v>
      </c>
      <c r="D57" s="70">
        <v>35.088230000000003</v>
      </c>
      <c r="E57" s="70">
        <v>31.47766</v>
      </c>
    </row>
    <row r="58" spans="1:5" x14ac:dyDescent="0.25">
      <c r="A58" s="61" t="str">
        <f t="shared" si="0"/>
        <v>2018</v>
      </c>
      <c r="B58" s="38" t="s">
        <v>69</v>
      </c>
      <c r="C58" s="70">
        <v>27.71519</v>
      </c>
      <c r="D58" s="70">
        <v>35.068519999999999</v>
      </c>
      <c r="E58" s="70">
        <v>32.234279999999998</v>
      </c>
    </row>
    <row r="59" spans="1:5" x14ac:dyDescent="0.25">
      <c r="C59" s="70"/>
      <c r="D59" s="70"/>
      <c r="E59" s="70"/>
    </row>
    <row r="60" spans="1:5" x14ac:dyDescent="0.25">
      <c r="C60" s="70"/>
      <c r="D60" s="70"/>
      <c r="E60" s="70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4"/>
  <dimension ref="A1:R62"/>
  <sheetViews>
    <sheetView workbookViewId="0"/>
  </sheetViews>
  <sheetFormatPr defaultColWidth="8.85546875" defaultRowHeight="14.25" x14ac:dyDescent="0.2"/>
  <cols>
    <col min="1" max="1" width="11.42578125" style="39" bestFit="1" customWidth="1"/>
    <col min="2" max="2" width="11.28515625" style="39" bestFit="1" customWidth="1"/>
    <col min="3" max="3" width="31.7109375" style="39" bestFit="1" customWidth="1"/>
    <col min="4" max="4" width="14.28515625" style="39" bestFit="1" customWidth="1"/>
    <col min="5" max="39" width="8.85546875" style="39" customWidth="1"/>
    <col min="40" max="16384" width="8.85546875" style="39"/>
  </cols>
  <sheetData>
    <row r="1" spans="1:18" s="2" customFormat="1" ht="36.6" customHeight="1" x14ac:dyDescent="0.25">
      <c r="A1" s="68" t="s">
        <v>1042</v>
      </c>
      <c r="B1" s="19" t="s">
        <v>557</v>
      </c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s="2" customFormat="1" ht="34.9" customHeight="1" x14ac:dyDescent="0.2">
      <c r="A2" s="66" t="s">
        <v>2</v>
      </c>
      <c r="B2" s="12"/>
      <c r="C2" s="14" t="s">
        <v>1043</v>
      </c>
      <c r="D2" s="14" t="s">
        <v>1044</v>
      </c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</row>
    <row r="3" spans="1:18" x14ac:dyDescent="0.2">
      <c r="A3" s="60"/>
      <c r="B3" s="60"/>
      <c r="C3" s="60"/>
      <c r="D3" s="60"/>
    </row>
    <row r="4" spans="1:18" hidden="1" x14ac:dyDescent="0.2">
      <c r="A4" s="60"/>
      <c r="B4" s="98"/>
      <c r="C4" s="98" t="s">
        <v>1045</v>
      </c>
      <c r="D4" s="98" t="s">
        <v>1046</v>
      </c>
    </row>
    <row r="5" spans="1:18" x14ac:dyDescent="0.2">
      <c r="A5" s="60" t="str">
        <f>+LEFT(B5,4)</f>
        <v>2004</v>
      </c>
      <c r="B5" s="107" t="s">
        <v>789</v>
      </c>
      <c r="C5" s="69">
        <v>2.6284161571824285</v>
      </c>
      <c r="D5" s="69">
        <v>1465.1696691227701</v>
      </c>
    </row>
    <row r="6" spans="1:18" x14ac:dyDescent="0.2">
      <c r="A6" s="60" t="str">
        <f t="shared" ref="A6:A62" si="0">+LEFT(B6,4)</f>
        <v>2004</v>
      </c>
      <c r="B6" s="107" t="s">
        <v>790</v>
      </c>
      <c r="C6" s="69">
        <v>1.7237872470253279</v>
      </c>
      <c r="D6" s="69">
        <v>1412.02177081793</v>
      </c>
    </row>
    <row r="7" spans="1:18" x14ac:dyDescent="0.2">
      <c r="A7" s="60" t="str">
        <f t="shared" si="0"/>
        <v>2004</v>
      </c>
      <c r="B7" s="107" t="s">
        <v>791</v>
      </c>
      <c r="C7" s="69">
        <v>1.934048931437971</v>
      </c>
      <c r="D7" s="69">
        <v>1058.74617242202</v>
      </c>
    </row>
    <row r="8" spans="1:18" x14ac:dyDescent="0.2">
      <c r="A8" s="60" t="str">
        <f t="shared" si="0"/>
        <v>2004</v>
      </c>
      <c r="B8" s="107" t="s">
        <v>792</v>
      </c>
      <c r="C8" s="69">
        <v>1.9671222755818292</v>
      </c>
      <c r="D8" s="69">
        <v>1452.06237266943</v>
      </c>
    </row>
    <row r="9" spans="1:18" x14ac:dyDescent="0.2">
      <c r="A9" s="60" t="str">
        <f t="shared" si="0"/>
        <v>2005</v>
      </c>
      <c r="B9" s="107" t="s">
        <v>16</v>
      </c>
      <c r="C9" s="69">
        <v>0.94335502467572496</v>
      </c>
      <c r="D9" s="69">
        <v>1506.39706594785</v>
      </c>
    </row>
    <row r="10" spans="1:18" x14ac:dyDescent="0.2">
      <c r="A10" s="60" t="str">
        <f t="shared" si="0"/>
        <v>2005</v>
      </c>
      <c r="B10" s="107" t="s">
        <v>17</v>
      </c>
      <c r="C10" s="69">
        <v>0.51140676814894448</v>
      </c>
      <c r="D10" s="69">
        <v>1608.0388302672</v>
      </c>
    </row>
    <row r="11" spans="1:18" x14ac:dyDescent="0.2">
      <c r="A11" s="60" t="str">
        <f t="shared" si="0"/>
        <v>2005</v>
      </c>
      <c r="B11" s="107" t="s">
        <v>18</v>
      </c>
      <c r="C11" s="69">
        <v>0.98435133770823313</v>
      </c>
      <c r="D11" s="69">
        <v>1604.2699176661199</v>
      </c>
    </row>
    <row r="12" spans="1:18" x14ac:dyDescent="0.2">
      <c r="A12" s="60" t="str">
        <f t="shared" si="0"/>
        <v>2005</v>
      </c>
      <c r="B12" s="107" t="s">
        <v>19</v>
      </c>
      <c r="C12" s="69">
        <v>1.4869394935112297</v>
      </c>
      <c r="D12" s="69">
        <v>1405.2941861188301</v>
      </c>
    </row>
    <row r="13" spans="1:18" x14ac:dyDescent="0.2">
      <c r="A13" s="60" t="str">
        <f t="shared" si="0"/>
        <v>2006</v>
      </c>
      <c r="B13" s="107" t="s">
        <v>20</v>
      </c>
      <c r="C13" s="69">
        <v>1.970443349753694</v>
      </c>
      <c r="D13" s="69">
        <v>1469.27130477319</v>
      </c>
    </row>
    <row r="14" spans="1:18" x14ac:dyDescent="0.2">
      <c r="A14" s="60" t="str">
        <f t="shared" si="0"/>
        <v>2006</v>
      </c>
      <c r="B14" s="107" t="s">
        <v>21</v>
      </c>
      <c r="C14" s="69">
        <v>3.1843708925797642</v>
      </c>
      <c r="D14" s="69">
        <v>1021.7418240542401</v>
      </c>
    </row>
    <row r="15" spans="1:18" x14ac:dyDescent="0.2">
      <c r="A15" s="60" t="str">
        <f t="shared" si="0"/>
        <v>2006</v>
      </c>
      <c r="B15" s="107" t="s">
        <v>22</v>
      </c>
      <c r="C15" s="69">
        <v>6.697175041802339</v>
      </c>
      <c r="D15" s="69">
        <v>891.57475624215294</v>
      </c>
    </row>
    <row r="16" spans="1:18" x14ac:dyDescent="0.2">
      <c r="A16" s="60" t="str">
        <f t="shared" si="0"/>
        <v>2006</v>
      </c>
      <c r="B16" s="107" t="s">
        <v>23</v>
      </c>
      <c r="C16" s="69">
        <v>11.634931446000778</v>
      </c>
      <c r="D16" s="69">
        <v>880.41211493041999</v>
      </c>
    </row>
    <row r="17" spans="1:4" x14ac:dyDescent="0.2">
      <c r="A17" s="60" t="str">
        <f t="shared" si="0"/>
        <v>2007</v>
      </c>
      <c r="B17" s="107" t="s">
        <v>24</v>
      </c>
      <c r="C17" s="69">
        <v>12.712882264174183</v>
      </c>
      <c r="D17" s="69">
        <v>1058.6957975610501</v>
      </c>
    </row>
    <row r="18" spans="1:4" x14ac:dyDescent="0.2">
      <c r="A18" s="60" t="str">
        <f t="shared" si="0"/>
        <v>2007</v>
      </c>
      <c r="B18" s="107" t="s">
        <v>25</v>
      </c>
      <c r="C18" s="69">
        <v>12.458665322961622</v>
      </c>
      <c r="D18" s="69">
        <v>1171.5140612482801</v>
      </c>
    </row>
    <row r="19" spans="1:4" x14ac:dyDescent="0.2">
      <c r="A19" s="60" t="str">
        <f t="shared" si="0"/>
        <v>2007</v>
      </c>
      <c r="B19" s="107" t="s">
        <v>26</v>
      </c>
      <c r="C19" s="69">
        <v>11.498887204464083</v>
      </c>
      <c r="D19" s="69">
        <v>1320.2795081142101</v>
      </c>
    </row>
    <row r="20" spans="1:4" x14ac:dyDescent="0.2">
      <c r="A20" s="60" t="str">
        <f t="shared" si="0"/>
        <v>2007</v>
      </c>
      <c r="B20" s="107" t="s">
        <v>27</v>
      </c>
      <c r="C20" s="69">
        <v>13.381441940160798</v>
      </c>
      <c r="D20" s="69">
        <v>1340.51063307647</v>
      </c>
    </row>
    <row r="21" spans="1:4" x14ac:dyDescent="0.2">
      <c r="A21" s="60" t="str">
        <f t="shared" si="0"/>
        <v>2008</v>
      </c>
      <c r="B21" s="107" t="s">
        <v>28</v>
      </c>
      <c r="C21" s="69">
        <v>13.386043313853563</v>
      </c>
      <c r="D21" s="69">
        <v>1106.8240333247099</v>
      </c>
    </row>
    <row r="22" spans="1:4" x14ac:dyDescent="0.2">
      <c r="A22" s="60" t="str">
        <f t="shared" si="0"/>
        <v>2008</v>
      </c>
      <c r="B22" s="107" t="s">
        <v>29</v>
      </c>
      <c r="C22" s="69">
        <v>11.931918499947031</v>
      </c>
      <c r="D22" s="69">
        <v>1034.43086469679</v>
      </c>
    </row>
    <row r="23" spans="1:4" x14ac:dyDescent="0.2">
      <c r="A23" s="60" t="str">
        <f t="shared" si="0"/>
        <v>2008</v>
      </c>
      <c r="B23" s="107" t="s">
        <v>30</v>
      </c>
      <c r="C23" s="69">
        <v>14.346508944027704</v>
      </c>
      <c r="D23" s="69">
        <v>801.11966195595801</v>
      </c>
    </row>
    <row r="24" spans="1:4" x14ac:dyDescent="0.2">
      <c r="A24" s="60" t="str">
        <f t="shared" si="0"/>
        <v>2008</v>
      </c>
      <c r="B24" s="107" t="s">
        <v>31</v>
      </c>
      <c r="C24" s="69">
        <v>19.352302508423818</v>
      </c>
      <c r="D24" s="69">
        <v>669.62544002254504</v>
      </c>
    </row>
    <row r="25" spans="1:4" x14ac:dyDescent="0.2">
      <c r="A25" s="60" t="str">
        <f t="shared" si="0"/>
        <v>2009</v>
      </c>
      <c r="B25" s="107" t="s">
        <v>32</v>
      </c>
      <c r="C25" s="69">
        <v>20.716072545340836</v>
      </c>
      <c r="D25" s="69">
        <v>731.24850158682</v>
      </c>
    </row>
    <row r="26" spans="1:4" x14ac:dyDescent="0.2">
      <c r="A26" s="60" t="str">
        <f t="shared" si="0"/>
        <v>2009</v>
      </c>
      <c r="B26" s="107" t="s">
        <v>33</v>
      </c>
      <c r="C26" s="69">
        <v>15.511120179555192</v>
      </c>
      <c r="D26" s="69">
        <v>862.78030889329796</v>
      </c>
    </row>
    <row r="27" spans="1:4" x14ac:dyDescent="0.2">
      <c r="A27" s="60" t="str">
        <f t="shared" si="0"/>
        <v>2009</v>
      </c>
      <c r="B27" s="107" t="s">
        <v>34</v>
      </c>
      <c r="C27" s="69">
        <v>11.604081291293795</v>
      </c>
      <c r="D27" s="69">
        <v>953.00629439052398</v>
      </c>
    </row>
    <row r="28" spans="1:4" x14ac:dyDescent="0.2">
      <c r="A28" s="60" t="str">
        <f t="shared" si="0"/>
        <v>2009</v>
      </c>
      <c r="B28" s="107" t="s">
        <v>35</v>
      </c>
      <c r="C28" s="69">
        <v>9.6432690723348173</v>
      </c>
      <c r="D28" s="69">
        <v>1031.96489512936</v>
      </c>
    </row>
    <row r="29" spans="1:4" x14ac:dyDescent="0.2">
      <c r="A29" s="60" t="str">
        <f t="shared" si="0"/>
        <v>2010</v>
      </c>
      <c r="B29" s="107" t="s">
        <v>36</v>
      </c>
      <c r="C29" s="69">
        <v>8.415243312922982</v>
      </c>
      <c r="D29" s="69">
        <v>932.63047181731497</v>
      </c>
    </row>
    <row r="30" spans="1:4" x14ac:dyDescent="0.2">
      <c r="A30" s="60" t="str">
        <f t="shared" si="0"/>
        <v>2010</v>
      </c>
      <c r="B30" s="107" t="s">
        <v>37</v>
      </c>
      <c r="C30" s="69">
        <v>7.2428532214422887</v>
      </c>
      <c r="D30" s="69">
        <v>936.58185335179201</v>
      </c>
    </row>
    <row r="31" spans="1:4" x14ac:dyDescent="0.2">
      <c r="A31" s="60" t="str">
        <f t="shared" si="0"/>
        <v>2010</v>
      </c>
      <c r="B31" s="107" t="s">
        <v>38</v>
      </c>
      <c r="C31" s="69">
        <v>6.8294214616531974</v>
      </c>
      <c r="D31" s="69">
        <v>959.47098872377398</v>
      </c>
    </row>
    <row r="32" spans="1:4" x14ac:dyDescent="0.2">
      <c r="A32" s="60" t="str">
        <f t="shared" si="0"/>
        <v>2010</v>
      </c>
      <c r="B32" s="107" t="s">
        <v>39</v>
      </c>
      <c r="C32" s="69">
        <v>8.3259247806424099</v>
      </c>
      <c r="D32" s="69">
        <v>999.31668610711904</v>
      </c>
    </row>
    <row r="33" spans="1:4" x14ac:dyDescent="0.2">
      <c r="A33" s="60" t="str">
        <f t="shared" si="0"/>
        <v>2011</v>
      </c>
      <c r="B33" s="107" t="s">
        <v>40</v>
      </c>
      <c r="C33" s="69">
        <v>7.5127950500343701</v>
      </c>
      <c r="D33" s="69">
        <v>952.68569745825903</v>
      </c>
    </row>
    <row r="34" spans="1:4" x14ac:dyDescent="0.2">
      <c r="A34" s="60" t="str">
        <f t="shared" si="0"/>
        <v>2011</v>
      </c>
      <c r="B34" s="107" t="s">
        <v>41</v>
      </c>
      <c r="C34" s="69">
        <v>7.0111558723272367</v>
      </c>
      <c r="D34" s="69">
        <v>878.04841028737201</v>
      </c>
    </row>
    <row r="35" spans="1:4" x14ac:dyDescent="0.2">
      <c r="A35" s="60" t="str">
        <f t="shared" si="0"/>
        <v>2011</v>
      </c>
      <c r="B35" s="107" t="s">
        <v>42</v>
      </c>
      <c r="C35" s="69">
        <v>8.6903897361413698</v>
      </c>
      <c r="D35" s="69">
        <v>894.02834271136305</v>
      </c>
    </row>
    <row r="36" spans="1:4" x14ac:dyDescent="0.2">
      <c r="A36" s="60" t="str">
        <f t="shared" si="0"/>
        <v>2011</v>
      </c>
      <c r="B36" s="107" t="s">
        <v>43</v>
      </c>
      <c r="C36" s="69">
        <v>9.6305078047816579</v>
      </c>
      <c r="D36" s="69">
        <v>937.23754954300603</v>
      </c>
    </row>
    <row r="37" spans="1:4" x14ac:dyDescent="0.2">
      <c r="A37" s="60" t="str">
        <f t="shared" si="0"/>
        <v>2012</v>
      </c>
      <c r="B37" s="107" t="s">
        <v>44</v>
      </c>
      <c r="C37" s="69">
        <v>8.6411847108264936</v>
      </c>
      <c r="D37" s="69">
        <v>1062.4473778081899</v>
      </c>
    </row>
    <row r="38" spans="1:4" x14ac:dyDescent="0.2">
      <c r="A38" s="60" t="str">
        <f t="shared" si="0"/>
        <v>2012</v>
      </c>
      <c r="B38" s="107" t="s">
        <v>45</v>
      </c>
      <c r="C38" s="69">
        <v>6.4072664784583253</v>
      </c>
      <c r="D38" s="69">
        <v>1164.7089156167101</v>
      </c>
    </row>
    <row r="39" spans="1:4" x14ac:dyDescent="0.2">
      <c r="A39" s="60" t="str">
        <f t="shared" si="0"/>
        <v>2012</v>
      </c>
      <c r="B39" s="107" t="s">
        <v>46</v>
      </c>
      <c r="C39" s="69">
        <v>5.7184220050669552</v>
      </c>
      <c r="D39" s="69">
        <v>1237.55119202433</v>
      </c>
    </row>
    <row r="40" spans="1:4" x14ac:dyDescent="0.2">
      <c r="A40" s="60" t="str">
        <f t="shared" si="0"/>
        <v>2012</v>
      </c>
      <c r="B40" s="107" t="s">
        <v>47</v>
      </c>
      <c r="C40" s="69">
        <v>4.826688749556368</v>
      </c>
      <c r="D40" s="69">
        <v>1179.29251455077</v>
      </c>
    </row>
    <row r="41" spans="1:4" x14ac:dyDescent="0.2">
      <c r="A41" s="60" t="str">
        <f t="shared" si="0"/>
        <v>2013</v>
      </c>
      <c r="B41" s="107" t="s">
        <v>48</v>
      </c>
      <c r="C41" s="69">
        <v>3.7373198077949752</v>
      </c>
      <c r="D41" s="69">
        <v>1048.6216457284499</v>
      </c>
    </row>
    <row r="42" spans="1:4" x14ac:dyDescent="0.2">
      <c r="A42" s="60" t="str">
        <f t="shared" si="0"/>
        <v>2013</v>
      </c>
      <c r="B42" s="107" t="s">
        <v>49</v>
      </c>
      <c r="C42" s="69">
        <v>3.4535574924328074</v>
      </c>
      <c r="D42" s="69">
        <v>1129.9173805206201</v>
      </c>
    </row>
    <row r="43" spans="1:4" x14ac:dyDescent="0.2">
      <c r="A43" s="60" t="str">
        <f t="shared" si="0"/>
        <v>2013</v>
      </c>
      <c r="B43" s="107" t="s">
        <v>50</v>
      </c>
      <c r="C43" s="69">
        <v>3.6445476985625049</v>
      </c>
      <c r="D43" s="69">
        <v>1213.1036511863799</v>
      </c>
    </row>
    <row r="44" spans="1:4" x14ac:dyDescent="0.2">
      <c r="A44" s="60" t="str">
        <f t="shared" si="0"/>
        <v>2013</v>
      </c>
      <c r="B44" s="107" t="s">
        <v>51</v>
      </c>
      <c r="C44" s="69">
        <v>7.6052220031277642</v>
      </c>
      <c r="D44" s="69">
        <v>1303.35732256455</v>
      </c>
    </row>
    <row r="45" spans="1:4" x14ac:dyDescent="0.2">
      <c r="A45" s="60" t="str">
        <f t="shared" si="0"/>
        <v>2014</v>
      </c>
      <c r="B45" s="107" t="s">
        <v>52</v>
      </c>
      <c r="C45" s="69">
        <v>4.5880182406795029</v>
      </c>
      <c r="D45" s="69">
        <v>1351.2308021845399</v>
      </c>
    </row>
    <row r="46" spans="1:4" x14ac:dyDescent="0.2">
      <c r="A46" s="60" t="str">
        <f t="shared" si="0"/>
        <v>2014</v>
      </c>
      <c r="B46" s="107" t="s">
        <v>53</v>
      </c>
      <c r="C46" s="69">
        <v>3.4212765957446862</v>
      </c>
      <c r="D46" s="69">
        <v>1442.03611876234</v>
      </c>
    </row>
    <row r="47" spans="1:4" x14ac:dyDescent="0.2">
      <c r="A47" s="60" t="str">
        <f t="shared" si="0"/>
        <v>2014</v>
      </c>
      <c r="B47" s="107" t="s">
        <v>54</v>
      </c>
      <c r="C47" s="69">
        <v>4.3238025496787884</v>
      </c>
      <c r="D47" s="69">
        <v>1563.6003509324401</v>
      </c>
    </row>
    <row r="48" spans="1:4" x14ac:dyDescent="0.2">
      <c r="A48" s="60" t="str">
        <f t="shared" si="0"/>
        <v>2014</v>
      </c>
      <c r="B48" s="107" t="s">
        <v>55</v>
      </c>
      <c r="C48" s="69">
        <v>4.6271813855103119</v>
      </c>
      <c r="D48" s="69">
        <v>1761.13272812067</v>
      </c>
    </row>
    <row r="49" spans="1:4" x14ac:dyDescent="0.2">
      <c r="A49" s="60" t="str">
        <f t="shared" si="0"/>
        <v>2015</v>
      </c>
      <c r="B49" s="107" t="s">
        <v>56</v>
      </c>
      <c r="C49" s="69">
        <v>2.2348350478893337</v>
      </c>
      <c r="D49" s="69">
        <v>1911.1217820345801</v>
      </c>
    </row>
    <row r="50" spans="1:4" x14ac:dyDescent="0.2">
      <c r="A50" s="60" t="str">
        <f t="shared" si="0"/>
        <v>2015</v>
      </c>
      <c r="B50" s="107" t="s">
        <v>57</v>
      </c>
      <c r="C50" s="69">
        <v>1.5271614384085694</v>
      </c>
      <c r="D50" s="69">
        <v>1800.49535225048</v>
      </c>
    </row>
    <row r="51" spans="1:4" x14ac:dyDescent="0.2">
      <c r="A51" s="60" t="str">
        <f t="shared" si="0"/>
        <v>2015</v>
      </c>
      <c r="B51" s="107" t="s">
        <v>58</v>
      </c>
      <c r="C51" s="69">
        <v>3.3480489466978725</v>
      </c>
      <c r="D51" s="69">
        <v>1726.5723587945899</v>
      </c>
    </row>
    <row r="52" spans="1:4" x14ac:dyDescent="0.2">
      <c r="A52" s="60" t="str">
        <f t="shared" si="0"/>
        <v>2015</v>
      </c>
      <c r="B52" s="107" t="s">
        <v>59</v>
      </c>
      <c r="C52" s="69">
        <v>4.5282689623080472</v>
      </c>
      <c r="D52" s="69">
        <v>1633.81050692035</v>
      </c>
    </row>
    <row r="53" spans="1:4" x14ac:dyDescent="0.2">
      <c r="A53" s="60" t="str">
        <f t="shared" si="0"/>
        <v>2016</v>
      </c>
      <c r="B53" s="107" t="s">
        <v>60</v>
      </c>
      <c r="C53" s="69">
        <v>3.3592328355622385</v>
      </c>
      <c r="D53" s="69">
        <v>1642.15549589995</v>
      </c>
    </row>
    <row r="54" spans="1:4" x14ac:dyDescent="0.2">
      <c r="A54" s="60" t="str">
        <f t="shared" si="0"/>
        <v>2016</v>
      </c>
      <c r="B54" s="107" t="s">
        <v>61</v>
      </c>
      <c r="C54" s="69">
        <v>3.013114935532073</v>
      </c>
      <c r="D54" s="69">
        <v>1693.0655649922301</v>
      </c>
    </row>
    <row r="55" spans="1:4" x14ac:dyDescent="0.2">
      <c r="A55" s="60" t="str">
        <f t="shared" si="0"/>
        <v>2016</v>
      </c>
      <c r="B55" s="107" t="s">
        <v>62</v>
      </c>
      <c r="C55" s="69">
        <v>2.7545041344942689</v>
      </c>
      <c r="D55" s="69">
        <v>1651.5536716714801</v>
      </c>
    </row>
    <row r="56" spans="1:4" x14ac:dyDescent="0.2">
      <c r="A56" s="60" t="str">
        <f t="shared" si="0"/>
        <v>2016</v>
      </c>
      <c r="B56" s="107" t="s">
        <v>63</v>
      </c>
      <c r="C56" s="69">
        <v>3.842564198288045</v>
      </c>
      <c r="D56" s="69">
        <v>1596.2252674363399</v>
      </c>
    </row>
    <row r="57" spans="1:4" x14ac:dyDescent="0.2">
      <c r="A57" s="60" t="str">
        <f t="shared" si="0"/>
        <v>2017</v>
      </c>
      <c r="B57" s="107" t="s">
        <v>64</v>
      </c>
      <c r="C57" s="69">
        <v>3.1131259663006716</v>
      </c>
      <c r="D57" s="69">
        <v>1722.87862016594</v>
      </c>
    </row>
    <row r="58" spans="1:4" x14ac:dyDescent="0.2">
      <c r="A58" s="60" t="str">
        <f t="shared" si="0"/>
        <v>2017</v>
      </c>
      <c r="B58" s="107" t="s">
        <v>65</v>
      </c>
      <c r="C58" s="69">
        <v>2.5415345592897864</v>
      </c>
      <c r="D58" s="69">
        <v>1585.34410380589</v>
      </c>
    </row>
    <row r="59" spans="1:4" x14ac:dyDescent="0.2">
      <c r="A59" s="60" t="str">
        <f t="shared" si="0"/>
        <v>2017</v>
      </c>
      <c r="B59" s="107" t="s">
        <v>66</v>
      </c>
      <c r="C59" s="69">
        <v>2.9673881108608384</v>
      </c>
      <c r="D59" s="69">
        <v>1573.8765877334599</v>
      </c>
    </row>
    <row r="60" spans="1:4" x14ac:dyDescent="0.2">
      <c r="A60" s="60" t="str">
        <f t="shared" si="0"/>
        <v>2017</v>
      </c>
      <c r="B60" s="107" t="s">
        <v>67</v>
      </c>
      <c r="C60" s="69">
        <v>3.6386509895001637</v>
      </c>
      <c r="D60" s="69">
        <v>1576.9006837833399</v>
      </c>
    </row>
    <row r="61" spans="1:4" x14ac:dyDescent="0.2">
      <c r="A61" s="60" t="str">
        <f t="shared" si="0"/>
        <v>2018</v>
      </c>
      <c r="B61" s="107" t="s">
        <v>68</v>
      </c>
      <c r="C61" s="69">
        <v>3.4380697558781037</v>
      </c>
      <c r="D61" s="69">
        <v>1449.9943037891701</v>
      </c>
    </row>
    <row r="62" spans="1:4" x14ac:dyDescent="0.2">
      <c r="A62" s="60" t="str">
        <f t="shared" si="0"/>
        <v>2018</v>
      </c>
      <c r="B62" s="107" t="s">
        <v>69</v>
      </c>
      <c r="C62" s="69">
        <v>3.8840338465806639</v>
      </c>
      <c r="D62" s="69">
        <v>1450.9247964557501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5"/>
  <dimension ref="A1:R184"/>
  <sheetViews>
    <sheetView workbookViewId="0"/>
  </sheetViews>
  <sheetFormatPr defaultColWidth="8.85546875" defaultRowHeight="14.25" x14ac:dyDescent="0.2"/>
  <cols>
    <col min="1" max="1" width="11.42578125" style="39" bestFit="1" customWidth="1"/>
    <col min="2" max="2" width="8.85546875" style="39" customWidth="1"/>
    <col min="3" max="3" width="15.7109375" style="39" bestFit="1" customWidth="1"/>
    <col min="4" max="4" width="14.28515625" style="39" bestFit="1" customWidth="1"/>
    <col min="5" max="39" width="8.85546875" style="39" customWidth="1"/>
    <col min="40" max="16384" width="8.85546875" style="39"/>
  </cols>
  <sheetData>
    <row r="1" spans="1:18" s="2" customFormat="1" ht="36.6" customHeight="1" x14ac:dyDescent="0.25">
      <c r="A1" s="68" t="s">
        <v>1014</v>
      </c>
      <c r="B1" s="19" t="s">
        <v>559</v>
      </c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s="2" customFormat="1" ht="34.9" customHeight="1" x14ac:dyDescent="0.2">
      <c r="A2" s="66" t="s">
        <v>2</v>
      </c>
      <c r="B2" s="12"/>
      <c r="C2" s="14" t="s">
        <v>1015</v>
      </c>
      <c r="D2" s="14" t="s">
        <v>1016</v>
      </c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</row>
    <row r="4" spans="1:18" hidden="1" x14ac:dyDescent="0.2">
      <c r="A4" s="60"/>
      <c r="B4" s="99"/>
      <c r="C4" s="99" t="s">
        <v>1017</v>
      </c>
      <c r="D4" s="99" t="s">
        <v>1018</v>
      </c>
    </row>
    <row r="5" spans="1:18" x14ac:dyDescent="0.2">
      <c r="A5" s="60" t="str">
        <f t="shared" ref="A5:A68" si="0">+LEFT(B5,4)</f>
        <v>2004</v>
      </c>
      <c r="B5" s="60" t="s">
        <v>411</v>
      </c>
      <c r="C5" s="73">
        <v>105.954450582896</v>
      </c>
      <c r="D5" s="108">
        <v>2393.25273595917</v>
      </c>
    </row>
    <row r="6" spans="1:18" x14ac:dyDescent="0.2">
      <c r="A6" s="60" t="str">
        <f t="shared" si="0"/>
        <v>2004</v>
      </c>
      <c r="B6" s="60" t="s">
        <v>412</v>
      </c>
      <c r="C6" s="73">
        <v>100.118793955881</v>
      </c>
      <c r="D6" s="108">
        <v>2330.9363258302901</v>
      </c>
    </row>
    <row r="7" spans="1:18" x14ac:dyDescent="0.2">
      <c r="A7" s="60" t="str">
        <f t="shared" si="0"/>
        <v>2004</v>
      </c>
      <c r="B7" s="60" t="s">
        <v>413</v>
      </c>
      <c r="C7" s="73">
        <v>110.341474738812</v>
      </c>
      <c r="D7" s="108">
        <v>2063.0171550401801</v>
      </c>
    </row>
    <row r="8" spans="1:18" x14ac:dyDescent="0.2">
      <c r="A8" s="60" t="str">
        <f t="shared" si="0"/>
        <v>2004</v>
      </c>
      <c r="B8" s="60" t="s">
        <v>414</v>
      </c>
      <c r="C8" s="73">
        <v>96.409515414227002</v>
      </c>
      <c r="D8" s="108">
        <v>2126.5020597569501</v>
      </c>
    </row>
    <row r="9" spans="1:18" x14ac:dyDescent="0.2">
      <c r="A9" s="60" t="str">
        <f t="shared" si="0"/>
        <v>2004</v>
      </c>
      <c r="B9" s="60" t="s">
        <v>415</v>
      </c>
      <c r="C9" s="73">
        <v>102.26226318052601</v>
      </c>
      <c r="D9" s="108">
        <v>2167.3172612336298</v>
      </c>
    </row>
    <row r="10" spans="1:18" x14ac:dyDescent="0.2">
      <c r="A10" s="60" t="str">
        <f t="shared" si="0"/>
        <v>2004</v>
      </c>
      <c r="B10" s="60" t="s">
        <v>416</v>
      </c>
      <c r="C10" s="73">
        <v>98.196275417556805</v>
      </c>
      <c r="D10" s="108">
        <v>2314.4117566078598</v>
      </c>
    </row>
    <row r="11" spans="1:18" x14ac:dyDescent="0.2">
      <c r="A11" s="60" t="str">
        <f t="shared" si="0"/>
        <v>2004</v>
      </c>
      <c r="B11" s="60" t="s">
        <v>417</v>
      </c>
      <c r="C11" s="73">
        <v>96.987692337397903</v>
      </c>
      <c r="D11" s="108">
        <v>2509.4049111335098</v>
      </c>
    </row>
    <row r="12" spans="1:18" x14ac:dyDescent="0.2">
      <c r="A12" s="60" t="str">
        <f t="shared" si="0"/>
        <v>2004</v>
      </c>
      <c r="B12" s="60" t="s">
        <v>418</v>
      </c>
      <c r="C12" s="73">
        <v>89.132812318080099</v>
      </c>
      <c r="D12" s="108">
        <v>2450.4512119658898</v>
      </c>
    </row>
    <row r="13" spans="1:18" x14ac:dyDescent="0.2">
      <c r="A13" s="60" t="str">
        <f t="shared" si="0"/>
        <v>2004</v>
      </c>
      <c r="B13" s="60" t="s">
        <v>419</v>
      </c>
      <c r="C13" s="73">
        <v>98.004901776998196</v>
      </c>
      <c r="D13" s="108">
        <v>2464.5683262648799</v>
      </c>
    </row>
    <row r="14" spans="1:18" x14ac:dyDescent="0.2">
      <c r="A14" s="60" t="str">
        <f t="shared" si="0"/>
        <v>2004</v>
      </c>
      <c r="B14" s="60" t="s">
        <v>420</v>
      </c>
      <c r="C14" s="73">
        <v>95.833042117058994</v>
      </c>
      <c r="D14" s="108">
        <v>2329.9586166969898</v>
      </c>
    </row>
    <row r="15" spans="1:18" x14ac:dyDescent="0.2">
      <c r="A15" s="60" t="str">
        <f t="shared" si="0"/>
        <v>2004</v>
      </c>
      <c r="B15" s="60" t="s">
        <v>421</v>
      </c>
      <c r="C15" s="73">
        <v>95.796102077484804</v>
      </c>
      <c r="D15" s="108">
        <v>2309.7542906855901</v>
      </c>
    </row>
    <row r="16" spans="1:18" x14ac:dyDescent="0.2">
      <c r="A16" s="60" t="str">
        <f t="shared" si="0"/>
        <v>2004</v>
      </c>
      <c r="B16" s="60" t="s">
        <v>422</v>
      </c>
      <c r="C16" s="73">
        <v>96.962676083080794</v>
      </c>
      <c r="D16" s="108">
        <v>2239.4253488250802</v>
      </c>
    </row>
    <row r="17" spans="1:4" x14ac:dyDescent="0.2">
      <c r="A17" s="60" t="str">
        <f t="shared" si="0"/>
        <v>2005</v>
      </c>
      <c r="B17" s="60" t="s">
        <v>79</v>
      </c>
      <c r="C17" s="73">
        <v>90.609567122747094</v>
      </c>
      <c r="D17" s="108">
        <v>2074.8131158218798</v>
      </c>
    </row>
    <row r="18" spans="1:4" x14ac:dyDescent="0.2">
      <c r="A18" s="60" t="str">
        <f t="shared" si="0"/>
        <v>2005</v>
      </c>
      <c r="B18" s="60" t="s">
        <v>80</v>
      </c>
      <c r="C18" s="73">
        <v>94.9898950800237</v>
      </c>
      <c r="D18" s="108">
        <v>2116.5394714233098</v>
      </c>
    </row>
    <row r="19" spans="1:4" x14ac:dyDescent="0.2">
      <c r="A19" s="60" t="str">
        <f t="shared" si="0"/>
        <v>2005</v>
      </c>
      <c r="B19" s="60" t="s">
        <v>81</v>
      </c>
      <c r="C19" s="73">
        <v>71.828822587460607</v>
      </c>
      <c r="D19" s="108">
        <v>2056.3602900557198</v>
      </c>
    </row>
    <row r="20" spans="1:4" x14ac:dyDescent="0.2">
      <c r="A20" s="60" t="str">
        <f t="shared" si="0"/>
        <v>2005</v>
      </c>
      <c r="B20" s="60" t="s">
        <v>82</v>
      </c>
      <c r="C20" s="73">
        <v>87.442740195687307</v>
      </c>
      <c r="D20" s="108">
        <v>2026.2504954112201</v>
      </c>
    </row>
    <row r="21" spans="1:4" x14ac:dyDescent="0.2">
      <c r="A21" s="60" t="str">
        <f t="shared" si="0"/>
        <v>2005</v>
      </c>
      <c r="B21" s="60" t="s">
        <v>83</v>
      </c>
      <c r="C21" s="73">
        <v>93.518745490178006</v>
      </c>
      <c r="D21" s="108">
        <v>1910.76139377917</v>
      </c>
    </row>
    <row r="22" spans="1:4" x14ac:dyDescent="0.2">
      <c r="A22" s="60" t="str">
        <f t="shared" si="0"/>
        <v>2005</v>
      </c>
      <c r="B22" s="60" t="s">
        <v>84</v>
      </c>
      <c r="C22" s="73">
        <v>71.970834400338305</v>
      </c>
      <c r="D22" s="108">
        <v>1766.0157783101099</v>
      </c>
    </row>
    <row r="23" spans="1:4" x14ac:dyDescent="0.2">
      <c r="A23" s="60" t="str">
        <f t="shared" si="0"/>
        <v>2005</v>
      </c>
      <c r="B23" s="60" t="s">
        <v>85</v>
      </c>
      <c r="C23" s="73">
        <v>66.634187592938005</v>
      </c>
      <c r="D23" s="108">
        <v>1816.5761861191399</v>
      </c>
    </row>
    <row r="24" spans="1:4" x14ac:dyDescent="0.2">
      <c r="A24" s="60" t="str">
        <f t="shared" si="0"/>
        <v>2005</v>
      </c>
      <c r="B24" s="60" t="s">
        <v>86</v>
      </c>
      <c r="C24" s="73">
        <v>74.018020148987105</v>
      </c>
      <c r="D24" s="108">
        <v>1906.34995387205</v>
      </c>
    </row>
    <row r="25" spans="1:4" x14ac:dyDescent="0.2">
      <c r="A25" s="60" t="str">
        <f t="shared" si="0"/>
        <v>2005</v>
      </c>
      <c r="B25" s="60" t="s">
        <v>87</v>
      </c>
      <c r="C25" s="73">
        <v>66.542264802559401</v>
      </c>
      <c r="D25" s="108">
        <v>1950.2050816347</v>
      </c>
    </row>
    <row r="26" spans="1:4" x14ac:dyDescent="0.2">
      <c r="A26" s="60" t="str">
        <f t="shared" si="0"/>
        <v>2005</v>
      </c>
      <c r="B26" s="60" t="s">
        <v>88</v>
      </c>
      <c r="C26" s="73">
        <v>68.690863838510595</v>
      </c>
      <c r="D26" s="108">
        <v>2200.4348231159402</v>
      </c>
    </row>
    <row r="27" spans="1:4" x14ac:dyDescent="0.2">
      <c r="A27" s="60" t="str">
        <f t="shared" si="0"/>
        <v>2005</v>
      </c>
      <c r="B27" s="60" t="s">
        <v>89</v>
      </c>
      <c r="C27" s="73">
        <v>74.967300253242797</v>
      </c>
      <c r="D27" s="108">
        <v>2419.65378956432</v>
      </c>
    </row>
    <row r="28" spans="1:4" x14ac:dyDescent="0.2">
      <c r="A28" s="60" t="str">
        <f t="shared" si="0"/>
        <v>2005</v>
      </c>
      <c r="B28" s="60" t="s">
        <v>90</v>
      </c>
      <c r="C28" s="73">
        <v>79.786759686775895</v>
      </c>
      <c r="D28" s="108">
        <v>2658.0396242498</v>
      </c>
    </row>
    <row r="29" spans="1:4" x14ac:dyDescent="0.2">
      <c r="A29" s="60" t="str">
        <f t="shared" si="0"/>
        <v>2006</v>
      </c>
      <c r="B29" s="60" t="s">
        <v>91</v>
      </c>
      <c r="C29" s="73">
        <v>85.412106691241604</v>
      </c>
      <c r="D29" s="108">
        <v>2904.8762781217501</v>
      </c>
    </row>
    <row r="30" spans="1:4" x14ac:dyDescent="0.2">
      <c r="A30" s="60" t="str">
        <f t="shared" si="0"/>
        <v>2006</v>
      </c>
      <c r="B30" s="60" t="s">
        <v>92</v>
      </c>
      <c r="C30" s="73">
        <v>92.891401789059302</v>
      </c>
      <c r="D30" s="108">
        <v>3115.80234282846</v>
      </c>
    </row>
    <row r="31" spans="1:4" x14ac:dyDescent="0.2">
      <c r="A31" s="60" t="str">
        <f t="shared" si="0"/>
        <v>2006</v>
      </c>
      <c r="B31" s="60" t="s">
        <v>93</v>
      </c>
      <c r="C31" s="73">
        <v>90.042322208160698</v>
      </c>
      <c r="D31" s="108">
        <v>3465.6254138030499</v>
      </c>
    </row>
    <row r="32" spans="1:4" x14ac:dyDescent="0.2">
      <c r="A32" s="60" t="str">
        <f t="shared" si="0"/>
        <v>2006</v>
      </c>
      <c r="B32" s="60" t="s">
        <v>94</v>
      </c>
      <c r="C32" s="73">
        <v>104.17441465376599</v>
      </c>
      <c r="D32" s="108">
        <v>3779.2561164980798</v>
      </c>
    </row>
    <row r="33" spans="1:4" x14ac:dyDescent="0.2">
      <c r="A33" s="60" t="str">
        <f t="shared" si="0"/>
        <v>2006</v>
      </c>
      <c r="B33" s="60" t="s">
        <v>95</v>
      </c>
      <c r="C33" s="73">
        <v>97.4288511420921</v>
      </c>
      <c r="D33" s="108">
        <v>4172.4654284885501</v>
      </c>
    </row>
    <row r="34" spans="1:4" x14ac:dyDescent="0.2">
      <c r="A34" s="60" t="str">
        <f t="shared" si="0"/>
        <v>2006</v>
      </c>
      <c r="B34" s="60" t="s">
        <v>96</v>
      </c>
      <c r="C34" s="73">
        <v>113.369877853443</v>
      </c>
      <c r="D34" s="108">
        <v>4602.6088567430297</v>
      </c>
    </row>
    <row r="35" spans="1:4" x14ac:dyDescent="0.2">
      <c r="A35" s="60" t="str">
        <f t="shared" si="0"/>
        <v>2006</v>
      </c>
      <c r="B35" s="60" t="s">
        <v>97</v>
      </c>
      <c r="C35" s="73">
        <v>119.02400413277699</v>
      </c>
      <c r="D35" s="108">
        <v>4978.9876073281803</v>
      </c>
    </row>
    <row r="36" spans="1:4" x14ac:dyDescent="0.2">
      <c r="A36" s="60" t="str">
        <f t="shared" si="0"/>
        <v>2006</v>
      </c>
      <c r="B36" s="60" t="s">
        <v>98</v>
      </c>
      <c r="C36" s="73">
        <v>122.486875590274</v>
      </c>
      <c r="D36" s="108">
        <v>5233.1967272803504</v>
      </c>
    </row>
    <row r="37" spans="1:4" x14ac:dyDescent="0.2">
      <c r="A37" s="60" t="str">
        <f t="shared" si="0"/>
        <v>2006</v>
      </c>
      <c r="B37" s="60" t="s">
        <v>99</v>
      </c>
      <c r="C37" s="73">
        <v>136.54459202455101</v>
      </c>
      <c r="D37" s="108">
        <v>5598.4420083790101</v>
      </c>
    </row>
    <row r="38" spans="1:4" x14ac:dyDescent="0.2">
      <c r="A38" s="60" t="str">
        <f t="shared" si="0"/>
        <v>2006</v>
      </c>
      <c r="B38" s="60" t="s">
        <v>100</v>
      </c>
      <c r="C38" s="73">
        <v>142.211614153802</v>
      </c>
      <c r="D38" s="108">
        <v>5750.8901000882697</v>
      </c>
    </row>
    <row r="39" spans="1:4" x14ac:dyDescent="0.2">
      <c r="A39" s="60" t="str">
        <f t="shared" si="0"/>
        <v>2006</v>
      </c>
      <c r="B39" s="60" t="s">
        <v>101</v>
      </c>
      <c r="C39" s="73">
        <v>144.52117439401201</v>
      </c>
      <c r="D39" s="108">
        <v>5675.0548491608497</v>
      </c>
    </row>
    <row r="40" spans="1:4" x14ac:dyDescent="0.2">
      <c r="A40" s="60" t="str">
        <f t="shared" si="0"/>
        <v>2006</v>
      </c>
      <c r="B40" s="60" t="s">
        <v>102</v>
      </c>
      <c r="C40" s="73">
        <v>143.89276536681999</v>
      </c>
      <c r="D40" s="108">
        <v>5809.7942712804197</v>
      </c>
    </row>
    <row r="41" spans="1:4" x14ac:dyDescent="0.2">
      <c r="A41" s="60" t="str">
        <f t="shared" si="0"/>
        <v>2007</v>
      </c>
      <c r="B41" s="60" t="s">
        <v>103</v>
      </c>
      <c r="C41" s="73">
        <v>153.063221483897</v>
      </c>
      <c r="D41" s="108">
        <v>5960.33873429703</v>
      </c>
    </row>
    <row r="42" spans="1:4" x14ac:dyDescent="0.2">
      <c r="A42" s="60" t="str">
        <f t="shared" si="0"/>
        <v>2007</v>
      </c>
      <c r="B42" s="60" t="s">
        <v>104</v>
      </c>
      <c r="C42" s="73">
        <v>149.345812209869</v>
      </c>
      <c r="D42" s="108">
        <v>6100.88180344578</v>
      </c>
    </row>
    <row r="43" spans="1:4" x14ac:dyDescent="0.2">
      <c r="A43" s="60" t="str">
        <f t="shared" si="0"/>
        <v>2007</v>
      </c>
      <c r="B43" s="60" t="s">
        <v>105</v>
      </c>
      <c r="C43" s="73">
        <v>166.25749432929001</v>
      </c>
      <c r="D43" s="108">
        <v>6119.2630886815796</v>
      </c>
    </row>
    <row r="44" spans="1:4" x14ac:dyDescent="0.2">
      <c r="A44" s="60" t="str">
        <f t="shared" si="0"/>
        <v>2007</v>
      </c>
      <c r="B44" s="60" t="s">
        <v>106</v>
      </c>
      <c r="C44" s="73">
        <v>163.670635059071</v>
      </c>
      <c r="D44" s="108">
        <v>6045.6196903875798</v>
      </c>
    </row>
    <row r="45" spans="1:4" x14ac:dyDescent="0.2">
      <c r="A45" s="60" t="str">
        <f t="shared" si="0"/>
        <v>2007</v>
      </c>
      <c r="B45" s="60" t="s">
        <v>107</v>
      </c>
      <c r="C45" s="73">
        <v>179.82812222447899</v>
      </c>
      <c r="D45" s="108">
        <v>5953.1856513979001</v>
      </c>
    </row>
    <row r="46" spans="1:4" x14ac:dyDescent="0.2">
      <c r="A46" s="60" t="str">
        <f t="shared" si="0"/>
        <v>2007</v>
      </c>
      <c r="B46" s="60" t="s">
        <v>108</v>
      </c>
      <c r="C46" s="73">
        <v>189.53846403971099</v>
      </c>
      <c r="D46" s="108">
        <v>5652.8690948072899</v>
      </c>
    </row>
    <row r="47" spans="1:4" x14ac:dyDescent="0.2">
      <c r="A47" s="60" t="str">
        <f t="shared" si="0"/>
        <v>2007</v>
      </c>
      <c r="B47" s="60" t="s">
        <v>109</v>
      </c>
      <c r="C47" s="73">
        <v>186.07880154020299</v>
      </c>
      <c r="D47" s="108">
        <v>5367.81021609236</v>
      </c>
    </row>
    <row r="48" spans="1:4" x14ac:dyDescent="0.2">
      <c r="A48" s="60" t="str">
        <f t="shared" si="0"/>
        <v>2007</v>
      </c>
      <c r="B48" s="60" t="s">
        <v>110</v>
      </c>
      <c r="C48" s="73">
        <v>198.90516660874599</v>
      </c>
      <c r="D48" s="108">
        <v>5027.5202637353796</v>
      </c>
    </row>
    <row r="49" spans="1:4" x14ac:dyDescent="0.2">
      <c r="A49" s="60" t="str">
        <f t="shared" si="0"/>
        <v>2007</v>
      </c>
      <c r="B49" s="60" t="s">
        <v>111</v>
      </c>
      <c r="C49" s="73">
        <v>201.008017983484</v>
      </c>
      <c r="D49" s="108">
        <v>4949.0877498069503</v>
      </c>
    </row>
    <row r="50" spans="1:4" x14ac:dyDescent="0.2">
      <c r="A50" s="60" t="str">
        <f t="shared" si="0"/>
        <v>2007</v>
      </c>
      <c r="B50" s="60" t="s">
        <v>112</v>
      </c>
      <c r="C50" s="73">
        <v>203.92890775594</v>
      </c>
      <c r="D50" s="108">
        <v>4796.31595729329</v>
      </c>
    </row>
    <row r="51" spans="1:4" x14ac:dyDescent="0.2">
      <c r="A51" s="60" t="str">
        <f t="shared" si="0"/>
        <v>2007</v>
      </c>
      <c r="B51" s="60" t="s">
        <v>113</v>
      </c>
      <c r="C51" s="73">
        <v>196.299522974393</v>
      </c>
      <c r="D51" s="108">
        <v>4825.47031978218</v>
      </c>
    </row>
    <row r="52" spans="1:4" x14ac:dyDescent="0.2">
      <c r="A52" s="60" t="str">
        <f t="shared" si="0"/>
        <v>2007</v>
      </c>
      <c r="B52" s="60" t="s">
        <v>114</v>
      </c>
      <c r="C52" s="73">
        <v>191.07583379091801</v>
      </c>
      <c r="D52" s="108">
        <v>4728.6374302726899</v>
      </c>
    </row>
    <row r="53" spans="1:4" x14ac:dyDescent="0.2">
      <c r="A53" s="60" t="str">
        <f t="shared" si="0"/>
        <v>2008</v>
      </c>
      <c r="B53" s="60" t="s">
        <v>115</v>
      </c>
      <c r="C53" s="73">
        <v>174.664287355049</v>
      </c>
      <c r="D53" s="108">
        <v>4705.8595731369096</v>
      </c>
    </row>
    <row r="54" spans="1:4" x14ac:dyDescent="0.2">
      <c r="A54" s="60" t="str">
        <f t="shared" si="0"/>
        <v>2008</v>
      </c>
      <c r="B54" s="60" t="s">
        <v>116</v>
      </c>
      <c r="C54" s="73">
        <v>181.05236526424801</v>
      </c>
      <c r="D54" s="108">
        <v>4497.3952969923403</v>
      </c>
    </row>
    <row r="55" spans="1:4" x14ac:dyDescent="0.2">
      <c r="A55" s="60" t="str">
        <f t="shared" si="0"/>
        <v>2008</v>
      </c>
      <c r="B55" s="60" t="s">
        <v>117</v>
      </c>
      <c r="C55" s="73">
        <v>180.66234919346601</v>
      </c>
      <c r="D55" s="108">
        <v>4315.1052716652803</v>
      </c>
    </row>
    <row r="56" spans="1:4" x14ac:dyDescent="0.2">
      <c r="A56" s="60" t="str">
        <f t="shared" si="0"/>
        <v>2008</v>
      </c>
      <c r="B56" s="60" t="s">
        <v>118</v>
      </c>
      <c r="C56" s="73">
        <v>186.64670687644099</v>
      </c>
      <c r="D56" s="108">
        <v>4099.2656689646601</v>
      </c>
    </row>
    <row r="57" spans="1:4" x14ac:dyDescent="0.2">
      <c r="A57" s="60" t="str">
        <f t="shared" si="0"/>
        <v>2008</v>
      </c>
      <c r="B57" s="60" t="s">
        <v>119</v>
      </c>
      <c r="C57" s="73">
        <v>213.89025558247701</v>
      </c>
      <c r="D57" s="108">
        <v>4174.78751827622</v>
      </c>
    </row>
    <row r="58" spans="1:4" x14ac:dyDescent="0.2">
      <c r="A58" s="60" t="str">
        <f t="shared" si="0"/>
        <v>2008</v>
      </c>
      <c r="B58" s="60" t="s">
        <v>120</v>
      </c>
      <c r="C58" s="73">
        <v>186.26909424930099</v>
      </c>
      <c r="D58" s="108">
        <v>4224.9086011695299</v>
      </c>
    </row>
    <row r="59" spans="1:4" x14ac:dyDescent="0.2">
      <c r="A59" s="60" t="str">
        <f t="shared" si="0"/>
        <v>2008</v>
      </c>
      <c r="B59" s="60" t="s">
        <v>121</v>
      </c>
      <c r="C59" s="73">
        <v>230.74954891115701</v>
      </c>
      <c r="D59" s="108">
        <v>4288.13420841897</v>
      </c>
    </row>
    <row r="60" spans="1:4" x14ac:dyDescent="0.2">
      <c r="A60" s="60" t="str">
        <f t="shared" si="0"/>
        <v>2008</v>
      </c>
      <c r="B60" s="60" t="s">
        <v>122</v>
      </c>
      <c r="C60" s="73">
        <v>237.484652587071</v>
      </c>
      <c r="D60" s="108">
        <v>4227.6908534243203</v>
      </c>
    </row>
    <row r="61" spans="1:4" x14ac:dyDescent="0.2">
      <c r="A61" s="60" t="str">
        <f t="shared" si="0"/>
        <v>2008</v>
      </c>
      <c r="B61" s="60" t="s">
        <v>123</v>
      </c>
      <c r="C61" s="73">
        <v>204.60430024140501</v>
      </c>
      <c r="D61" s="108">
        <v>4160.9399072979004</v>
      </c>
    </row>
    <row r="62" spans="1:4" x14ac:dyDescent="0.2">
      <c r="A62" s="60" t="str">
        <f t="shared" si="0"/>
        <v>2008</v>
      </c>
      <c r="B62" s="60" t="s">
        <v>124</v>
      </c>
      <c r="C62" s="73">
        <v>191.90659684916099</v>
      </c>
      <c r="D62" s="108">
        <v>4086.3647039994698</v>
      </c>
    </row>
    <row r="63" spans="1:4" x14ac:dyDescent="0.2">
      <c r="A63" s="60" t="str">
        <f t="shared" si="0"/>
        <v>2008</v>
      </c>
      <c r="B63" s="60" t="s">
        <v>125</v>
      </c>
      <c r="C63" s="73">
        <v>188.55820587496501</v>
      </c>
      <c r="D63" s="108">
        <v>4013.1068226790399</v>
      </c>
    </row>
    <row r="64" spans="1:4" x14ac:dyDescent="0.2">
      <c r="A64" s="60" t="str">
        <f t="shared" si="0"/>
        <v>2008</v>
      </c>
      <c r="B64" s="60" t="s">
        <v>126</v>
      </c>
      <c r="C64" s="73">
        <v>209.51163701525999</v>
      </c>
      <c r="D64" s="108">
        <v>3847.4415739753699</v>
      </c>
    </row>
    <row r="65" spans="1:4" x14ac:dyDescent="0.2">
      <c r="A65" s="60" t="str">
        <f t="shared" si="0"/>
        <v>2009</v>
      </c>
      <c r="B65" s="60" t="s">
        <v>127</v>
      </c>
      <c r="C65" s="73">
        <v>202.449218890277</v>
      </c>
      <c r="D65" s="108">
        <v>3632.6144353097202</v>
      </c>
    </row>
    <row r="66" spans="1:4" x14ac:dyDescent="0.2">
      <c r="A66" s="60" t="str">
        <f t="shared" si="0"/>
        <v>2009</v>
      </c>
      <c r="B66" s="60" t="s">
        <v>128</v>
      </c>
      <c r="C66" s="73">
        <v>198.10546061253399</v>
      </c>
      <c r="D66" s="108">
        <v>3442.1401117156902</v>
      </c>
    </row>
    <row r="67" spans="1:4" x14ac:dyDescent="0.2">
      <c r="A67" s="60" t="str">
        <f t="shared" si="0"/>
        <v>2009</v>
      </c>
      <c r="B67" s="60" t="s">
        <v>129</v>
      </c>
      <c r="C67" s="73">
        <v>223.56067260572701</v>
      </c>
      <c r="D67" s="108">
        <v>3202.1692354010102</v>
      </c>
    </row>
    <row r="68" spans="1:4" x14ac:dyDescent="0.2">
      <c r="A68" s="60" t="str">
        <f t="shared" si="0"/>
        <v>2009</v>
      </c>
      <c r="B68" s="60" t="s">
        <v>130</v>
      </c>
      <c r="C68" s="73">
        <v>209.915748672354</v>
      </c>
      <c r="D68" s="108">
        <v>2998.8158305227298</v>
      </c>
    </row>
    <row r="69" spans="1:4" x14ac:dyDescent="0.2">
      <c r="A69" s="60" t="str">
        <f t="shared" ref="A69:A132" si="1">+LEFT(B69,4)</f>
        <v>2009</v>
      </c>
      <c r="B69" s="60" t="s">
        <v>131</v>
      </c>
      <c r="C69" s="73">
        <v>198.166471456815</v>
      </c>
      <c r="D69" s="108">
        <v>2823.9198979800499</v>
      </c>
    </row>
    <row r="70" spans="1:4" x14ac:dyDescent="0.2">
      <c r="A70" s="60" t="str">
        <f t="shared" si="1"/>
        <v>2009</v>
      </c>
      <c r="B70" s="60" t="s">
        <v>132</v>
      </c>
      <c r="C70" s="73">
        <v>196.766041467409</v>
      </c>
      <c r="D70" s="108">
        <v>2599.5907874024201</v>
      </c>
    </row>
    <row r="71" spans="1:4" x14ac:dyDescent="0.2">
      <c r="A71" s="60" t="str">
        <f t="shared" si="1"/>
        <v>2009</v>
      </c>
      <c r="B71" s="60" t="s">
        <v>133</v>
      </c>
      <c r="C71" s="73">
        <v>197.40529040400699</v>
      </c>
      <c r="D71" s="108">
        <v>2466.0840498267899</v>
      </c>
    </row>
    <row r="72" spans="1:4" x14ac:dyDescent="0.2">
      <c r="A72" s="60" t="str">
        <f t="shared" si="1"/>
        <v>2009</v>
      </c>
      <c r="B72" s="60" t="s">
        <v>134</v>
      </c>
      <c r="C72" s="73">
        <v>185.188044816733</v>
      </c>
      <c r="D72" s="108">
        <v>2373.6473654172801</v>
      </c>
    </row>
    <row r="73" spans="1:4" x14ac:dyDescent="0.2">
      <c r="A73" s="60" t="str">
        <f t="shared" si="1"/>
        <v>2009</v>
      </c>
      <c r="B73" s="60" t="s">
        <v>135</v>
      </c>
      <c r="C73" s="73">
        <v>164.04365227611299</v>
      </c>
      <c r="D73" s="108">
        <v>2241.2243640554102</v>
      </c>
    </row>
    <row r="74" spans="1:4" x14ac:dyDescent="0.2">
      <c r="A74" s="60" t="str">
        <f t="shared" si="1"/>
        <v>2009</v>
      </c>
      <c r="B74" s="60" t="s">
        <v>136</v>
      </c>
      <c r="C74" s="73">
        <v>184.79915994537501</v>
      </c>
      <c r="D74" s="108">
        <v>2190.9598376706099</v>
      </c>
    </row>
    <row r="75" spans="1:4" x14ac:dyDescent="0.2">
      <c r="A75" s="60" t="str">
        <f t="shared" si="1"/>
        <v>2009</v>
      </c>
      <c r="B75" s="60" t="s">
        <v>137</v>
      </c>
      <c r="C75" s="73">
        <v>222.85650390019501</v>
      </c>
      <c r="D75" s="108">
        <v>2126.6947842098898</v>
      </c>
    </row>
    <row r="76" spans="1:4" x14ac:dyDescent="0.2">
      <c r="A76" s="60" t="str">
        <f t="shared" si="1"/>
        <v>2009</v>
      </c>
      <c r="B76" s="60" t="s">
        <v>138</v>
      </c>
      <c r="C76" s="73">
        <v>174.74373495246201</v>
      </c>
      <c r="D76" s="108">
        <v>2134.1393004883898</v>
      </c>
    </row>
    <row r="77" spans="1:4" x14ac:dyDescent="0.2">
      <c r="A77" s="60" t="str">
        <f t="shared" si="1"/>
        <v>2010</v>
      </c>
      <c r="B77" s="60" t="s">
        <v>139</v>
      </c>
      <c r="C77" s="73">
        <v>175.101715722173</v>
      </c>
      <c r="D77" s="108">
        <v>2225.0364882528602</v>
      </c>
    </row>
    <row r="78" spans="1:4" x14ac:dyDescent="0.2">
      <c r="A78" s="60" t="str">
        <f t="shared" si="1"/>
        <v>2010</v>
      </c>
      <c r="B78" s="60" t="s">
        <v>140</v>
      </c>
      <c r="C78" s="73">
        <v>189.27951468594901</v>
      </c>
      <c r="D78" s="108">
        <v>2258.71880888539</v>
      </c>
    </row>
    <row r="79" spans="1:4" x14ac:dyDescent="0.2">
      <c r="A79" s="60" t="str">
        <f t="shared" si="1"/>
        <v>2010</v>
      </c>
      <c r="B79" s="60" t="s">
        <v>141</v>
      </c>
      <c r="C79" s="73">
        <v>178.23688905986299</v>
      </c>
      <c r="D79" s="108">
        <v>2385.2078210954401</v>
      </c>
    </row>
    <row r="80" spans="1:4" x14ac:dyDescent="0.2">
      <c r="A80" s="60" t="str">
        <f t="shared" si="1"/>
        <v>2010</v>
      </c>
      <c r="B80" s="60" t="s">
        <v>142</v>
      </c>
      <c r="C80" s="73">
        <v>167.863264259375</v>
      </c>
      <c r="D80" s="108">
        <v>2508.1304546282699</v>
      </c>
    </row>
    <row r="81" spans="1:4" x14ac:dyDescent="0.2">
      <c r="A81" s="60" t="str">
        <f t="shared" si="1"/>
        <v>2010</v>
      </c>
      <c r="B81" s="60" t="s">
        <v>143</v>
      </c>
      <c r="C81" s="73">
        <v>156.84071301570501</v>
      </c>
      <c r="D81" s="108">
        <v>2483.9997575151101</v>
      </c>
    </row>
    <row r="82" spans="1:4" x14ac:dyDescent="0.2">
      <c r="A82" s="60" t="str">
        <f t="shared" si="1"/>
        <v>2010</v>
      </c>
      <c r="B82" s="60" t="s">
        <v>144</v>
      </c>
      <c r="C82" s="73">
        <v>164.871811953768</v>
      </c>
      <c r="D82" s="108">
        <v>2550.8415826780101</v>
      </c>
    </row>
    <row r="83" spans="1:4" x14ac:dyDescent="0.2">
      <c r="A83" s="60" t="str">
        <f t="shared" si="1"/>
        <v>2010</v>
      </c>
      <c r="B83" s="60" t="s">
        <v>145</v>
      </c>
      <c r="C83" s="73">
        <v>162.45291165409401</v>
      </c>
      <c r="D83" s="108">
        <v>2554.4895819030598</v>
      </c>
    </row>
    <row r="84" spans="1:4" x14ac:dyDescent="0.2">
      <c r="A84" s="60" t="str">
        <f t="shared" si="1"/>
        <v>2010</v>
      </c>
      <c r="B84" s="60" t="s">
        <v>146</v>
      </c>
      <c r="C84" s="73">
        <v>163.61181383849001</v>
      </c>
      <c r="D84" s="108">
        <v>2653.560709543</v>
      </c>
    </row>
    <row r="85" spans="1:4" x14ac:dyDescent="0.2">
      <c r="A85" s="60" t="str">
        <f t="shared" si="1"/>
        <v>2010</v>
      </c>
      <c r="B85" s="60" t="s">
        <v>147</v>
      </c>
      <c r="C85" s="73">
        <v>153.980249566906</v>
      </c>
      <c r="D85" s="108">
        <v>2782.79947759069</v>
      </c>
    </row>
    <row r="86" spans="1:4" x14ac:dyDescent="0.2">
      <c r="A86" s="60" t="str">
        <f t="shared" si="1"/>
        <v>2010</v>
      </c>
      <c r="B86" s="60" t="s">
        <v>148</v>
      </c>
      <c r="C86" s="73">
        <v>155.055015571984</v>
      </c>
      <c r="D86" s="108">
        <v>2844.88264192732</v>
      </c>
    </row>
    <row r="87" spans="1:4" x14ac:dyDescent="0.2">
      <c r="A87" s="60" t="str">
        <f t="shared" si="1"/>
        <v>2010</v>
      </c>
      <c r="B87" s="60" t="s">
        <v>149</v>
      </c>
      <c r="C87" s="73">
        <v>157.74601500071901</v>
      </c>
      <c r="D87" s="108">
        <v>2926.6369487855</v>
      </c>
    </row>
    <row r="88" spans="1:4" x14ac:dyDescent="0.2">
      <c r="A88" s="60" t="str">
        <f t="shared" si="1"/>
        <v>2010</v>
      </c>
      <c r="B88" s="60" t="s">
        <v>150</v>
      </c>
      <c r="C88" s="73">
        <v>149.960085670973</v>
      </c>
      <c r="D88" s="108">
        <v>2856.6957271953602</v>
      </c>
    </row>
    <row r="89" spans="1:4" x14ac:dyDescent="0.2">
      <c r="A89" s="60" t="str">
        <f t="shared" si="1"/>
        <v>2011</v>
      </c>
      <c r="B89" s="60" t="s">
        <v>151</v>
      </c>
      <c r="C89" s="73">
        <v>157.81547923038801</v>
      </c>
      <c r="D89" s="108">
        <v>3034.7667356357201</v>
      </c>
    </row>
    <row r="90" spans="1:4" x14ac:dyDescent="0.2">
      <c r="A90" s="60" t="str">
        <f t="shared" si="1"/>
        <v>2011</v>
      </c>
      <c r="B90" s="60" t="s">
        <v>152</v>
      </c>
      <c r="C90" s="73">
        <v>145.822022565476</v>
      </c>
      <c r="D90" s="108">
        <v>3174.9942851880801</v>
      </c>
    </row>
    <row r="91" spans="1:4" x14ac:dyDescent="0.2">
      <c r="A91" s="60" t="str">
        <f t="shared" si="1"/>
        <v>2011</v>
      </c>
      <c r="B91" s="60" t="s">
        <v>153</v>
      </c>
      <c r="C91" s="73">
        <v>126.262406008547</v>
      </c>
      <c r="D91" s="108">
        <v>3089.6952561939802</v>
      </c>
    </row>
    <row r="92" spans="1:4" x14ac:dyDescent="0.2">
      <c r="A92" s="60" t="str">
        <f t="shared" si="1"/>
        <v>2011</v>
      </c>
      <c r="B92" s="60" t="s">
        <v>154</v>
      </c>
      <c r="C92" s="73">
        <v>198.12361477228799</v>
      </c>
      <c r="D92" s="108">
        <v>3458.3741100697598</v>
      </c>
    </row>
    <row r="93" spans="1:4" x14ac:dyDescent="0.2">
      <c r="A93" s="60" t="str">
        <f t="shared" si="1"/>
        <v>2011</v>
      </c>
      <c r="B93" s="60" t="s">
        <v>155</v>
      </c>
      <c r="C93" s="73">
        <v>150.16176691343301</v>
      </c>
      <c r="D93" s="108">
        <v>3410.82631357645</v>
      </c>
    </row>
    <row r="94" spans="1:4" x14ac:dyDescent="0.2">
      <c r="A94" s="60" t="str">
        <f t="shared" si="1"/>
        <v>2011</v>
      </c>
      <c r="B94" s="60" t="s">
        <v>156</v>
      </c>
      <c r="C94" s="73">
        <v>155.906631874651</v>
      </c>
      <c r="D94" s="108">
        <v>3451.5994997724601</v>
      </c>
    </row>
    <row r="95" spans="1:4" x14ac:dyDescent="0.2">
      <c r="A95" s="60" t="str">
        <f t="shared" si="1"/>
        <v>2011</v>
      </c>
      <c r="B95" s="60" t="s">
        <v>157</v>
      </c>
      <c r="C95" s="73">
        <v>151.870577559173</v>
      </c>
      <c r="D95" s="108">
        <v>3498.17017040156</v>
      </c>
    </row>
    <row r="96" spans="1:4" x14ac:dyDescent="0.2">
      <c r="A96" s="60" t="str">
        <f t="shared" si="1"/>
        <v>2011</v>
      </c>
      <c r="B96" s="60" t="s">
        <v>158</v>
      </c>
      <c r="C96" s="73">
        <v>148.35463614294599</v>
      </c>
      <c r="D96" s="108">
        <v>3408.96956550605</v>
      </c>
    </row>
    <row r="97" spans="1:4" x14ac:dyDescent="0.2">
      <c r="A97" s="60" t="str">
        <f t="shared" si="1"/>
        <v>2011</v>
      </c>
      <c r="B97" s="60" t="s">
        <v>159</v>
      </c>
      <c r="C97" s="73">
        <v>155.68364894144301</v>
      </c>
      <c r="D97" s="108">
        <v>3293.2455620790802</v>
      </c>
    </row>
    <row r="98" spans="1:4" x14ac:dyDescent="0.2">
      <c r="A98" s="60" t="str">
        <f t="shared" si="1"/>
        <v>2011</v>
      </c>
      <c r="B98" s="60" t="s">
        <v>160</v>
      </c>
      <c r="C98" s="73">
        <v>160.25172731180601</v>
      </c>
      <c r="D98" s="108">
        <v>3195.3831018585402</v>
      </c>
    </row>
    <row r="99" spans="1:4" x14ac:dyDescent="0.2">
      <c r="A99" s="60" t="str">
        <f t="shared" si="1"/>
        <v>2011</v>
      </c>
      <c r="B99" s="60" t="s">
        <v>161</v>
      </c>
      <c r="C99" s="73">
        <v>162.57049233317599</v>
      </c>
      <c r="D99" s="108">
        <v>3119.4882831620498</v>
      </c>
    </row>
    <row r="100" spans="1:4" x14ac:dyDescent="0.2">
      <c r="A100" s="60" t="str">
        <f t="shared" si="1"/>
        <v>2011</v>
      </c>
      <c r="B100" s="60" t="s">
        <v>162</v>
      </c>
      <c r="C100" s="73">
        <v>162.176996346674</v>
      </c>
      <c r="D100" s="108">
        <v>3078.4871165562599</v>
      </c>
    </row>
    <row r="101" spans="1:4" x14ac:dyDescent="0.2">
      <c r="A101" s="60" t="str">
        <f t="shared" si="1"/>
        <v>2012</v>
      </c>
      <c r="B101" s="60" t="s">
        <v>163</v>
      </c>
      <c r="C101" s="73">
        <v>174.20985448265901</v>
      </c>
      <c r="D101" s="108">
        <v>2846.07896590974</v>
      </c>
    </row>
    <row r="102" spans="1:4" x14ac:dyDescent="0.2">
      <c r="A102" s="60" t="str">
        <f t="shared" si="1"/>
        <v>2012</v>
      </c>
      <c r="B102" s="60" t="s">
        <v>164</v>
      </c>
      <c r="C102" s="73">
        <v>173.33721289159001</v>
      </c>
      <c r="D102" s="108">
        <v>2636.1475705846001</v>
      </c>
    </row>
    <row r="103" spans="1:4" x14ac:dyDescent="0.2">
      <c r="A103" s="60" t="str">
        <f t="shared" si="1"/>
        <v>2012</v>
      </c>
      <c r="B103" s="60" t="s">
        <v>165</v>
      </c>
      <c r="C103" s="73">
        <v>172.911150825774</v>
      </c>
      <c r="D103" s="108">
        <v>2480.5334485743201</v>
      </c>
    </row>
    <row r="104" spans="1:4" x14ac:dyDescent="0.2">
      <c r="A104" s="60" t="str">
        <f t="shared" si="1"/>
        <v>2012</v>
      </c>
      <c r="B104" s="60" t="s">
        <v>166</v>
      </c>
      <c r="C104" s="73">
        <v>160.599223133766</v>
      </c>
      <c r="D104" s="108">
        <v>2345.8078325844299</v>
      </c>
    </row>
    <row r="105" spans="1:4" x14ac:dyDescent="0.2">
      <c r="A105" s="60" t="str">
        <f t="shared" si="1"/>
        <v>2012</v>
      </c>
      <c r="B105" s="60" t="s">
        <v>167</v>
      </c>
      <c r="C105" s="73">
        <v>153.414165175329</v>
      </c>
      <c r="D105" s="108">
        <v>2213.7827340321201</v>
      </c>
    </row>
    <row r="106" spans="1:4" x14ac:dyDescent="0.2">
      <c r="A106" s="60" t="str">
        <f t="shared" si="1"/>
        <v>2012</v>
      </c>
      <c r="B106" s="60" t="s">
        <v>168</v>
      </c>
      <c r="C106" s="73">
        <v>161.13031817118301</v>
      </c>
      <c r="D106" s="108">
        <v>2110.0283390444401</v>
      </c>
    </row>
    <row r="107" spans="1:4" x14ac:dyDescent="0.2">
      <c r="A107" s="60" t="str">
        <f t="shared" si="1"/>
        <v>2012</v>
      </c>
      <c r="B107" s="60" t="s">
        <v>169</v>
      </c>
      <c r="C107" s="73">
        <v>155.77973994608101</v>
      </c>
      <c r="D107" s="108">
        <v>1984.7859970192301</v>
      </c>
    </row>
    <row r="108" spans="1:4" x14ac:dyDescent="0.2">
      <c r="A108" s="60" t="str">
        <f t="shared" si="1"/>
        <v>2012</v>
      </c>
      <c r="B108" s="60" t="s">
        <v>170</v>
      </c>
      <c r="C108" s="73">
        <v>153.87120133990999</v>
      </c>
      <c r="D108" s="108">
        <v>1850.58166584011</v>
      </c>
    </row>
    <row r="109" spans="1:4" x14ac:dyDescent="0.2">
      <c r="A109" s="60" t="str">
        <f t="shared" si="1"/>
        <v>2012</v>
      </c>
      <c r="B109" s="60" t="s">
        <v>171</v>
      </c>
      <c r="C109" s="73">
        <v>126.100096918589</v>
      </c>
      <c r="D109" s="108">
        <v>1762.8039862252799</v>
      </c>
    </row>
    <row r="110" spans="1:4" x14ac:dyDescent="0.2">
      <c r="A110" s="60" t="str">
        <f t="shared" si="1"/>
        <v>2012</v>
      </c>
      <c r="B110" s="60" t="s">
        <v>172</v>
      </c>
      <c r="C110" s="73">
        <v>138.184173037699</v>
      </c>
      <c r="D110" s="108">
        <v>1706.60023268753</v>
      </c>
    </row>
    <row r="111" spans="1:4" x14ac:dyDescent="0.2">
      <c r="A111" s="60" t="str">
        <f t="shared" si="1"/>
        <v>2012</v>
      </c>
      <c r="B111" s="60" t="s">
        <v>173</v>
      </c>
      <c r="C111" s="73">
        <v>126.663045561191</v>
      </c>
      <c r="D111" s="108">
        <v>1669.45200189093</v>
      </c>
    </row>
    <row r="112" spans="1:4" x14ac:dyDescent="0.2">
      <c r="A112" s="60" t="str">
        <f t="shared" si="1"/>
        <v>2012</v>
      </c>
      <c r="B112" s="60" t="s">
        <v>174</v>
      </c>
      <c r="C112" s="73">
        <v>114.79981851623</v>
      </c>
      <c r="D112" s="108">
        <v>1633.39722560726</v>
      </c>
    </row>
    <row r="113" spans="1:4" x14ac:dyDescent="0.2">
      <c r="A113" s="60" t="str">
        <f t="shared" si="1"/>
        <v>2013</v>
      </c>
      <c r="B113" s="60" t="s">
        <v>175</v>
      </c>
      <c r="C113" s="73">
        <v>116.613106154481</v>
      </c>
      <c r="D113" s="108">
        <v>1629.10000889867</v>
      </c>
    </row>
    <row r="114" spans="1:4" x14ac:dyDescent="0.2">
      <c r="A114" s="60" t="str">
        <f t="shared" si="1"/>
        <v>2013</v>
      </c>
      <c r="B114" s="60" t="s">
        <v>176</v>
      </c>
      <c r="C114" s="73">
        <v>108.329371957866</v>
      </c>
      <c r="D114" s="108">
        <v>1746.10362351043</v>
      </c>
    </row>
    <row r="115" spans="1:4" x14ac:dyDescent="0.2">
      <c r="A115" s="60" t="str">
        <f t="shared" si="1"/>
        <v>2013</v>
      </c>
      <c r="B115" s="60" t="s">
        <v>177</v>
      </c>
      <c r="C115" s="73">
        <v>100.38825801626</v>
      </c>
      <c r="D115" s="108">
        <v>1855.0316901287399</v>
      </c>
    </row>
    <row r="116" spans="1:4" x14ac:dyDescent="0.2">
      <c r="A116" s="60" t="str">
        <f t="shared" si="1"/>
        <v>2013</v>
      </c>
      <c r="B116" s="60" t="s">
        <v>178</v>
      </c>
      <c r="C116" s="73">
        <v>111.84940849940701</v>
      </c>
      <c r="D116" s="108">
        <v>1730.8505883994801</v>
      </c>
    </row>
    <row r="117" spans="1:4" x14ac:dyDescent="0.2">
      <c r="A117" s="60" t="str">
        <f t="shared" si="1"/>
        <v>2013</v>
      </c>
      <c r="B117" s="60" t="s">
        <v>179</v>
      </c>
      <c r="C117" s="73">
        <v>111.726464543023</v>
      </c>
      <c r="D117" s="108">
        <v>1750.38017837754</v>
      </c>
    </row>
    <row r="118" spans="1:4" x14ac:dyDescent="0.2">
      <c r="A118" s="60" t="str">
        <f t="shared" si="1"/>
        <v>2013</v>
      </c>
      <c r="B118" s="60" t="s">
        <v>180</v>
      </c>
      <c r="C118" s="73">
        <v>99.786333566427402</v>
      </c>
      <c r="D118" s="108">
        <v>1799.82263974792</v>
      </c>
    </row>
    <row r="119" spans="1:4" x14ac:dyDescent="0.2">
      <c r="A119" s="60" t="str">
        <f t="shared" si="1"/>
        <v>2013</v>
      </c>
      <c r="B119" s="60" t="s">
        <v>181</v>
      </c>
      <c r="C119" s="73">
        <v>101.568356229763</v>
      </c>
      <c r="D119" s="108">
        <v>1894.9465561944101</v>
      </c>
    </row>
    <row r="120" spans="1:4" x14ac:dyDescent="0.2">
      <c r="A120" s="60" t="str">
        <f t="shared" si="1"/>
        <v>2013</v>
      </c>
      <c r="B120" s="60" t="s">
        <v>182</v>
      </c>
      <c r="C120" s="73">
        <v>94.719285100503399</v>
      </c>
      <c r="D120" s="108">
        <v>2008.66313400542</v>
      </c>
    </row>
    <row r="121" spans="1:4" x14ac:dyDescent="0.2">
      <c r="A121" s="60" t="str">
        <f t="shared" si="1"/>
        <v>2013</v>
      </c>
      <c r="B121" s="60" t="s">
        <v>183</v>
      </c>
      <c r="C121" s="73">
        <v>99.930864908083805</v>
      </c>
      <c r="D121" s="108">
        <v>2115.1156279478901</v>
      </c>
    </row>
    <row r="122" spans="1:4" x14ac:dyDescent="0.2">
      <c r="A122" s="60" t="str">
        <f t="shared" si="1"/>
        <v>2013</v>
      </c>
      <c r="B122" s="60" t="s">
        <v>184</v>
      </c>
      <c r="C122" s="73">
        <v>96.192820055635806</v>
      </c>
      <c r="D122" s="108">
        <v>2140.69485176544</v>
      </c>
    </row>
    <row r="123" spans="1:4" x14ac:dyDescent="0.2">
      <c r="A123" s="60" t="str">
        <f t="shared" si="1"/>
        <v>2013</v>
      </c>
      <c r="B123" s="60" t="s">
        <v>185</v>
      </c>
      <c r="C123" s="73">
        <v>96.285209632108604</v>
      </c>
      <c r="D123" s="108">
        <v>2141.6241364530201</v>
      </c>
    </row>
    <row r="124" spans="1:4" x14ac:dyDescent="0.2">
      <c r="A124" s="60" t="str">
        <f t="shared" si="1"/>
        <v>2013</v>
      </c>
      <c r="B124" s="60" t="s">
        <v>186</v>
      </c>
      <c r="C124" s="73">
        <v>104.610521336441</v>
      </c>
      <c r="D124" s="108">
        <v>2225.6669645710399</v>
      </c>
    </row>
    <row r="125" spans="1:4" x14ac:dyDescent="0.2">
      <c r="A125" s="60" t="str">
        <f t="shared" si="1"/>
        <v>2014</v>
      </c>
      <c r="B125" s="60" t="s">
        <v>187</v>
      </c>
      <c r="C125" s="73">
        <v>93.497845827052103</v>
      </c>
      <c r="D125" s="108">
        <v>2243.23215016622</v>
      </c>
    </row>
    <row r="126" spans="1:4" x14ac:dyDescent="0.2">
      <c r="A126" s="60" t="str">
        <f t="shared" si="1"/>
        <v>2014</v>
      </c>
      <c r="B126" s="60" t="s">
        <v>188</v>
      </c>
      <c r="C126" s="73">
        <v>116.392720003831</v>
      </c>
      <c r="D126" s="108">
        <v>2233.13264372914</v>
      </c>
    </row>
    <row r="127" spans="1:4" x14ac:dyDescent="0.2">
      <c r="A127" s="60" t="str">
        <f t="shared" si="1"/>
        <v>2014</v>
      </c>
      <c r="B127" s="60" t="s">
        <v>189</v>
      </c>
      <c r="C127" s="73">
        <v>98.866765604504096</v>
      </c>
      <c r="D127" s="108">
        <v>2442.22751724607</v>
      </c>
    </row>
    <row r="128" spans="1:4" x14ac:dyDescent="0.2">
      <c r="A128" s="60" t="str">
        <f t="shared" si="1"/>
        <v>2014</v>
      </c>
      <c r="B128" s="60" t="s">
        <v>190</v>
      </c>
      <c r="C128" s="73">
        <v>97.981038580818506</v>
      </c>
      <c r="D128" s="108">
        <v>2542.4912160947702</v>
      </c>
    </row>
    <row r="129" spans="1:4" x14ac:dyDescent="0.2">
      <c r="A129" s="60" t="str">
        <f t="shared" si="1"/>
        <v>2014</v>
      </c>
      <c r="B129" s="60" t="s">
        <v>191</v>
      </c>
      <c r="C129" s="73">
        <v>104.67196902063699</v>
      </c>
      <c r="D129" s="108">
        <v>2604.6784491346002</v>
      </c>
    </row>
    <row r="130" spans="1:4" x14ac:dyDescent="0.2">
      <c r="A130" s="60" t="str">
        <f t="shared" si="1"/>
        <v>2014</v>
      </c>
      <c r="B130" s="60" t="s">
        <v>192</v>
      </c>
      <c r="C130" s="73">
        <v>89.7399636738091</v>
      </c>
      <c r="D130" s="108">
        <v>2516.74456201659</v>
      </c>
    </row>
    <row r="131" spans="1:4" x14ac:dyDescent="0.2">
      <c r="A131" s="60" t="str">
        <f t="shared" si="1"/>
        <v>2014</v>
      </c>
      <c r="B131" s="60" t="s">
        <v>193</v>
      </c>
      <c r="C131" s="73">
        <v>101.23271931940501</v>
      </c>
      <c r="D131" s="108">
        <v>2422.3864272065798</v>
      </c>
    </row>
    <row r="132" spans="1:4" x14ac:dyDescent="0.2">
      <c r="A132" s="60" t="str">
        <f t="shared" si="1"/>
        <v>2014</v>
      </c>
      <c r="B132" s="60" t="s">
        <v>194</v>
      </c>
      <c r="C132" s="73">
        <v>110.890767972451</v>
      </c>
      <c r="D132" s="108">
        <v>2341.7209671672399</v>
      </c>
    </row>
    <row r="133" spans="1:4" x14ac:dyDescent="0.2">
      <c r="A133" s="60" t="str">
        <f t="shared" ref="A133:A181" si="2">+LEFT(B133,4)</f>
        <v>2014</v>
      </c>
      <c r="B133" s="60" t="s">
        <v>195</v>
      </c>
      <c r="C133" s="73">
        <v>100.832541978582</v>
      </c>
      <c r="D133" s="108">
        <v>2239.2974939011201</v>
      </c>
    </row>
    <row r="134" spans="1:4" x14ac:dyDescent="0.2">
      <c r="A134" s="60" t="str">
        <f t="shared" si="2"/>
        <v>2014</v>
      </c>
      <c r="B134" s="60" t="s">
        <v>196</v>
      </c>
      <c r="C134" s="73">
        <v>101.358068326948</v>
      </c>
      <c r="D134" s="108">
        <v>2097.0543645378998</v>
      </c>
    </row>
    <row r="135" spans="1:4" x14ac:dyDescent="0.2">
      <c r="A135" s="60" t="str">
        <f t="shared" si="2"/>
        <v>2014</v>
      </c>
      <c r="B135" s="60" t="s">
        <v>197</v>
      </c>
      <c r="C135" s="73">
        <v>101.282631129809</v>
      </c>
      <c r="D135" s="108">
        <v>2235.0621045880998</v>
      </c>
    </row>
    <row r="136" spans="1:4" x14ac:dyDescent="0.2">
      <c r="A136" s="60" t="str">
        <f t="shared" si="2"/>
        <v>2014</v>
      </c>
      <c r="B136" s="60" t="s">
        <v>198</v>
      </c>
      <c r="C136" s="73">
        <v>94.252968562152603</v>
      </c>
      <c r="D136" s="108">
        <v>2153.9721042116598</v>
      </c>
    </row>
    <row r="137" spans="1:4" x14ac:dyDescent="0.2">
      <c r="A137" s="60" t="str">
        <f t="shared" si="2"/>
        <v>2015</v>
      </c>
      <c r="B137" s="60" t="s">
        <v>199</v>
      </c>
      <c r="C137" s="73">
        <v>94.352660893185501</v>
      </c>
      <c r="D137" s="108">
        <v>2108.3241576581399</v>
      </c>
    </row>
    <row r="138" spans="1:4" x14ac:dyDescent="0.2">
      <c r="A138" s="60" t="str">
        <f t="shared" si="2"/>
        <v>2015</v>
      </c>
      <c r="B138" s="60" t="s">
        <v>200</v>
      </c>
      <c r="C138" s="73">
        <v>85.819888079185901</v>
      </c>
      <c r="D138" s="108">
        <v>1939.34208183752</v>
      </c>
    </row>
    <row r="139" spans="1:4" x14ac:dyDescent="0.2">
      <c r="A139" s="60" t="str">
        <f t="shared" si="2"/>
        <v>2015</v>
      </c>
      <c r="B139" s="60" t="s">
        <v>201</v>
      </c>
      <c r="C139" s="73">
        <v>74.787574219253401</v>
      </c>
      <c r="D139" s="108">
        <v>2009.4867828464701</v>
      </c>
    </row>
    <row r="140" spans="1:4" x14ac:dyDescent="0.2">
      <c r="A140" s="60" t="str">
        <f t="shared" si="2"/>
        <v>2015</v>
      </c>
      <c r="B140" s="60" t="s">
        <v>202</v>
      </c>
      <c r="C140" s="73">
        <v>73.909997793372298</v>
      </c>
      <c r="D140" s="108">
        <v>2099.5756979583398</v>
      </c>
    </row>
    <row r="141" spans="1:4" x14ac:dyDescent="0.2">
      <c r="A141" s="60" t="str">
        <f t="shared" si="2"/>
        <v>2015</v>
      </c>
      <c r="B141" s="60" t="s">
        <v>203</v>
      </c>
      <c r="C141" s="73">
        <v>82.729413785649797</v>
      </c>
      <c r="D141" s="108">
        <v>2172.2788953059699</v>
      </c>
    </row>
    <row r="142" spans="1:4" x14ac:dyDescent="0.2">
      <c r="A142" s="60" t="str">
        <f t="shared" si="2"/>
        <v>2015</v>
      </c>
      <c r="B142" s="60" t="s">
        <v>204</v>
      </c>
      <c r="C142" s="73">
        <v>69.447337014367207</v>
      </c>
      <c r="D142" s="108">
        <v>2250.0252351710401</v>
      </c>
    </row>
    <row r="143" spans="1:4" x14ac:dyDescent="0.2">
      <c r="A143" s="60" t="str">
        <f t="shared" si="2"/>
        <v>2015</v>
      </c>
      <c r="B143" s="60" t="s">
        <v>205</v>
      </c>
      <c r="C143" s="73">
        <v>81.999446800296198</v>
      </c>
      <c r="D143" s="108">
        <v>2317.6413550186899</v>
      </c>
    </row>
    <row r="144" spans="1:4" x14ac:dyDescent="0.2">
      <c r="A144" s="60" t="str">
        <f t="shared" si="2"/>
        <v>2015</v>
      </c>
      <c r="B144" s="60" t="s">
        <v>206</v>
      </c>
      <c r="C144" s="73">
        <v>75.601406560925199</v>
      </c>
      <c r="D144" s="108">
        <v>2424.78685328456</v>
      </c>
    </row>
    <row r="145" spans="1:4" x14ac:dyDescent="0.2">
      <c r="A145" s="60" t="str">
        <f t="shared" si="2"/>
        <v>2015</v>
      </c>
      <c r="B145" s="60" t="s">
        <v>207</v>
      </c>
      <c r="C145" s="73">
        <v>81.635217668660502</v>
      </c>
      <c r="D145" s="108">
        <v>2527.2907641887</v>
      </c>
    </row>
    <row r="146" spans="1:4" x14ac:dyDescent="0.2">
      <c r="A146" s="60" t="str">
        <f t="shared" si="2"/>
        <v>2015</v>
      </c>
      <c r="B146" s="60" t="s">
        <v>208</v>
      </c>
      <c r="C146" s="73">
        <v>85.050941441583106</v>
      </c>
      <c r="D146" s="108">
        <v>2605.6833094666299</v>
      </c>
    </row>
    <row r="147" spans="1:4" x14ac:dyDescent="0.2">
      <c r="A147" s="60" t="str">
        <f t="shared" si="2"/>
        <v>2015</v>
      </c>
      <c r="B147" s="60" t="s">
        <v>209</v>
      </c>
      <c r="C147" s="73">
        <v>85.632598573526295</v>
      </c>
      <c r="D147" s="108">
        <v>2609.6908853096402</v>
      </c>
    </row>
    <row r="148" spans="1:4" x14ac:dyDescent="0.2">
      <c r="A148" s="60" t="str">
        <f t="shared" si="2"/>
        <v>2015</v>
      </c>
      <c r="B148" s="60" t="s">
        <v>210</v>
      </c>
      <c r="C148" s="73">
        <v>99.033517169994596</v>
      </c>
      <c r="D148" s="108">
        <v>2525.8739819542998</v>
      </c>
    </row>
    <row r="149" spans="1:4" x14ac:dyDescent="0.2">
      <c r="A149" s="60" t="str">
        <f t="shared" si="2"/>
        <v>2016</v>
      </c>
      <c r="B149" s="60" t="s">
        <v>211</v>
      </c>
      <c r="C149" s="73">
        <v>86.584252803576305</v>
      </c>
      <c r="D149" s="108">
        <v>2512.6897057333199</v>
      </c>
    </row>
    <row r="150" spans="1:4" x14ac:dyDescent="0.2">
      <c r="A150" s="60" t="str">
        <f t="shared" si="2"/>
        <v>2016</v>
      </c>
      <c r="B150" s="60" t="s">
        <v>212</v>
      </c>
      <c r="C150" s="73">
        <v>92.2508129922508</v>
      </c>
      <c r="D150" s="108">
        <v>2488.3276440500999</v>
      </c>
    </row>
    <row r="151" spans="1:4" x14ac:dyDescent="0.2">
      <c r="A151" s="60" t="str">
        <f t="shared" si="2"/>
        <v>2016</v>
      </c>
      <c r="B151" s="60" t="s">
        <v>213</v>
      </c>
      <c r="C151" s="73">
        <v>102.22679783450199</v>
      </c>
      <c r="D151" s="108">
        <v>2508.75902687193</v>
      </c>
    </row>
    <row r="152" spans="1:4" x14ac:dyDescent="0.2">
      <c r="A152" s="60" t="str">
        <f t="shared" si="2"/>
        <v>2016</v>
      </c>
      <c r="B152" s="60" t="s">
        <v>214</v>
      </c>
      <c r="C152" s="73">
        <v>101.910354663223</v>
      </c>
      <c r="D152" s="108">
        <v>2346.99666003633</v>
      </c>
    </row>
    <row r="153" spans="1:4" x14ac:dyDescent="0.2">
      <c r="A153" s="60" t="str">
        <f t="shared" si="2"/>
        <v>2016</v>
      </c>
      <c r="B153" s="60" t="s">
        <v>215</v>
      </c>
      <c r="C153" s="73">
        <v>87.314152086130093</v>
      </c>
      <c r="D153" s="108">
        <v>2272.4884681561798</v>
      </c>
    </row>
    <row r="154" spans="1:4" x14ac:dyDescent="0.2">
      <c r="A154" s="60" t="str">
        <f t="shared" si="2"/>
        <v>2016</v>
      </c>
      <c r="B154" s="60" t="s">
        <v>216</v>
      </c>
      <c r="C154" s="73">
        <v>91.555184624742097</v>
      </c>
      <c r="D154" s="108">
        <v>2330.9416817947699</v>
      </c>
    </row>
    <row r="155" spans="1:4" x14ac:dyDescent="0.2">
      <c r="A155" s="60" t="str">
        <f t="shared" si="2"/>
        <v>2016</v>
      </c>
      <c r="B155" s="60" t="s">
        <v>217</v>
      </c>
      <c r="C155" s="73">
        <v>83.426863630405407</v>
      </c>
      <c r="D155" s="108">
        <v>2334.6996804589598</v>
      </c>
    </row>
    <row r="156" spans="1:4" x14ac:dyDescent="0.2">
      <c r="A156" s="60" t="str">
        <f t="shared" si="2"/>
        <v>2016</v>
      </c>
      <c r="B156" s="60" t="s">
        <v>218</v>
      </c>
      <c r="C156" s="73">
        <v>92.671977729094493</v>
      </c>
      <c r="D156" s="108">
        <v>2257.29427921141</v>
      </c>
    </row>
    <row r="157" spans="1:4" x14ac:dyDescent="0.2">
      <c r="A157" s="60" t="str">
        <f t="shared" si="2"/>
        <v>2016</v>
      </c>
      <c r="B157" s="60" t="s">
        <v>219</v>
      </c>
      <c r="C157" s="73">
        <v>89.483824230318604</v>
      </c>
      <c r="D157" s="108">
        <v>2217.6037168641901</v>
      </c>
    </row>
    <row r="158" spans="1:4" x14ac:dyDescent="0.2">
      <c r="A158" s="60" t="str">
        <f t="shared" si="2"/>
        <v>2016</v>
      </c>
      <c r="B158" s="60" t="s">
        <v>220</v>
      </c>
      <c r="C158" s="73">
        <v>87.950082073469602</v>
      </c>
      <c r="D158" s="108">
        <v>2268.68713357262</v>
      </c>
    </row>
    <row r="159" spans="1:4" x14ac:dyDescent="0.2">
      <c r="A159" s="60" t="str">
        <f t="shared" si="2"/>
        <v>2016</v>
      </c>
      <c r="B159" s="60" t="s">
        <v>221</v>
      </c>
      <c r="C159" s="73">
        <v>89.741503629907498</v>
      </c>
      <c r="D159" s="108">
        <v>2200.01954951167</v>
      </c>
    </row>
    <row r="160" spans="1:4" x14ac:dyDescent="0.2">
      <c r="A160" s="60" t="str">
        <f t="shared" si="2"/>
        <v>2016</v>
      </c>
      <c r="B160" s="60" t="s">
        <v>222</v>
      </c>
      <c r="C160" s="73">
        <v>89.884193787620504</v>
      </c>
      <c r="D160" s="108">
        <v>2263.49245283246</v>
      </c>
    </row>
    <row r="161" spans="1:4" x14ac:dyDescent="0.2">
      <c r="A161" s="60" t="str">
        <f t="shared" si="2"/>
        <v>2017</v>
      </c>
      <c r="B161" s="60" t="s">
        <v>223</v>
      </c>
      <c r="C161" s="73">
        <v>94.094016428091706</v>
      </c>
      <c r="D161" s="108">
        <v>2275.9939318819202</v>
      </c>
    </row>
    <row r="162" spans="1:4" x14ac:dyDescent="0.2">
      <c r="A162" s="60" t="str">
        <f t="shared" si="2"/>
        <v>2017</v>
      </c>
      <c r="B162" s="60" t="s">
        <v>224</v>
      </c>
      <c r="C162" s="73">
        <v>88.504254559175806</v>
      </c>
      <c r="D162" s="108">
        <v>2209.6131716863601</v>
      </c>
    </row>
    <row r="163" spans="1:4" x14ac:dyDescent="0.2">
      <c r="A163" s="60" t="str">
        <f t="shared" si="2"/>
        <v>2017</v>
      </c>
      <c r="B163" s="60" t="s">
        <v>225</v>
      </c>
      <c r="C163" s="73">
        <v>97.732003431975699</v>
      </c>
      <c r="D163" s="108">
        <v>2136.2485503974499</v>
      </c>
    </row>
    <row r="164" spans="1:4" x14ac:dyDescent="0.2">
      <c r="A164" s="60" t="str">
        <f t="shared" si="2"/>
        <v>2017</v>
      </c>
      <c r="B164" s="60" t="s">
        <v>226</v>
      </c>
      <c r="C164" s="73">
        <v>87.950506210126704</v>
      </c>
      <c r="D164" s="108">
        <v>2140.6283654649701</v>
      </c>
    </row>
    <row r="165" spans="1:4" x14ac:dyDescent="0.2">
      <c r="A165" s="60" t="str">
        <f t="shared" si="2"/>
        <v>2017</v>
      </c>
      <c r="B165" s="60" t="s">
        <v>227</v>
      </c>
      <c r="C165" s="73">
        <v>88.610949060230297</v>
      </c>
      <c r="D165" s="108">
        <v>2091.0925211478302</v>
      </c>
    </row>
    <row r="166" spans="1:4" x14ac:dyDescent="0.2">
      <c r="A166" s="60" t="str">
        <f t="shared" si="2"/>
        <v>2017</v>
      </c>
      <c r="B166" s="60" t="s">
        <v>228</v>
      </c>
      <c r="C166" s="73">
        <v>137.69705428402199</v>
      </c>
      <c r="D166" s="108">
        <v>1970.81229317099</v>
      </c>
    </row>
    <row r="167" spans="1:4" x14ac:dyDescent="0.2">
      <c r="A167" s="60" t="str">
        <f t="shared" si="2"/>
        <v>2017</v>
      </c>
      <c r="B167" s="60" t="s">
        <v>229</v>
      </c>
      <c r="C167" s="73">
        <v>92.286731034348804</v>
      </c>
      <c r="D167" s="108">
        <v>2060.74226432564</v>
      </c>
    </row>
    <row r="168" spans="1:4" x14ac:dyDescent="0.2">
      <c r="A168" s="60" t="str">
        <f t="shared" si="2"/>
        <v>2017</v>
      </c>
      <c r="B168" s="60" t="s">
        <v>230</v>
      </c>
      <c r="C168" s="73">
        <v>77.919284927619302</v>
      </c>
      <c r="D168" s="108">
        <v>2113.3678751642201</v>
      </c>
    </row>
    <row r="169" spans="1:4" x14ac:dyDescent="0.2">
      <c r="A169" s="60" t="str">
        <f t="shared" si="2"/>
        <v>2017</v>
      </c>
      <c r="B169" s="60" t="s">
        <v>231</v>
      </c>
      <c r="C169" s="73">
        <v>86.377304376598303</v>
      </c>
      <c r="D169" s="108">
        <v>2091.18849064505</v>
      </c>
    </row>
    <row r="170" spans="1:4" x14ac:dyDescent="0.2">
      <c r="A170" s="60" t="str">
        <f t="shared" si="2"/>
        <v>2017</v>
      </c>
      <c r="B170" s="60" t="s">
        <v>232</v>
      </c>
      <c r="C170" s="73">
        <v>89.958534842067394</v>
      </c>
      <c r="D170" s="108">
        <v>2029.25715796145</v>
      </c>
    </row>
    <row r="171" spans="1:4" x14ac:dyDescent="0.2">
      <c r="A171" s="60" t="str">
        <f t="shared" si="2"/>
        <v>2017</v>
      </c>
      <c r="B171" s="60" t="s">
        <v>233</v>
      </c>
      <c r="C171" s="73">
        <v>83.741650608777803</v>
      </c>
      <c r="D171" s="108">
        <v>2107.4219835621502</v>
      </c>
    </row>
    <row r="172" spans="1:4" x14ac:dyDescent="0.2">
      <c r="A172" s="60" t="str">
        <f t="shared" si="2"/>
        <v>2017</v>
      </c>
      <c r="B172" s="60" t="s">
        <v>234</v>
      </c>
      <c r="C172" s="73">
        <v>79.127710236966294</v>
      </c>
      <c r="D172" s="108">
        <v>2087.63339459197</v>
      </c>
    </row>
    <row r="173" spans="1:4" x14ac:dyDescent="0.2">
      <c r="A173" s="60" t="str">
        <f t="shared" si="2"/>
        <v>2018</v>
      </c>
      <c r="B173" s="60" t="s">
        <v>235</v>
      </c>
      <c r="C173" s="73">
        <v>81.643427702132101</v>
      </c>
      <c r="D173" s="108">
        <v>2098.23304311335</v>
      </c>
    </row>
    <row r="174" spans="1:4" x14ac:dyDescent="0.2">
      <c r="A174" s="60" t="str">
        <f t="shared" si="2"/>
        <v>2018</v>
      </c>
      <c r="B174" s="60" t="s">
        <v>236</v>
      </c>
      <c r="C174" s="73">
        <v>85.715423102480401</v>
      </c>
      <c r="D174" s="108">
        <v>2189.8914566540798</v>
      </c>
    </row>
    <row r="175" spans="1:4" x14ac:dyDescent="0.2">
      <c r="A175" s="60" t="str">
        <f t="shared" si="2"/>
        <v>2018</v>
      </c>
      <c r="B175" s="60" t="s">
        <v>237</v>
      </c>
      <c r="C175" s="73">
        <v>78.046757721464701</v>
      </c>
      <c r="D175" s="108">
        <v>2424.6745694538999</v>
      </c>
    </row>
    <row r="176" spans="1:4" x14ac:dyDescent="0.2">
      <c r="A176" s="60" t="str">
        <f t="shared" si="2"/>
        <v>2018</v>
      </c>
      <c r="B176" s="60" t="s">
        <v>238</v>
      </c>
      <c r="C176" s="73">
        <v>102.587349134444</v>
      </c>
      <c r="D176" s="108">
        <v>2313.82869665829</v>
      </c>
    </row>
    <row r="177" spans="1:4" x14ac:dyDescent="0.2">
      <c r="A177" s="60" t="str">
        <f t="shared" si="2"/>
        <v>2018</v>
      </c>
      <c r="B177" s="60" t="s">
        <v>451</v>
      </c>
      <c r="C177" s="73">
        <v>89.615386450016999</v>
      </c>
      <c r="D177" s="108">
        <v>2299.2941020947501</v>
      </c>
    </row>
    <row r="178" spans="1:4" x14ac:dyDescent="0.2">
      <c r="A178" s="60" t="str">
        <f t="shared" si="2"/>
        <v>2018</v>
      </c>
      <c r="B178" s="60" t="s">
        <v>452</v>
      </c>
      <c r="C178" s="73">
        <v>94.041878796210298</v>
      </c>
      <c r="D178" s="108">
        <v>2239.70353397796</v>
      </c>
    </row>
    <row r="179" spans="1:4" x14ac:dyDescent="0.2">
      <c r="A179" s="60" t="str">
        <f t="shared" si="2"/>
        <v>2018</v>
      </c>
      <c r="B179" s="60" t="s">
        <v>453</v>
      </c>
      <c r="C179" s="73">
        <v>100.326710241521</v>
      </c>
      <c r="D179" s="108">
        <v>2218.44133797528</v>
      </c>
    </row>
    <row r="180" spans="1:4" x14ac:dyDescent="0.2">
      <c r="A180" s="60" t="str">
        <f t="shared" si="2"/>
        <v>2018</v>
      </c>
      <c r="B180" s="60" t="s">
        <v>454</v>
      </c>
      <c r="C180" s="73">
        <v>96.959282283541697</v>
      </c>
      <c r="D180" s="108">
        <v>2160.8986301714799</v>
      </c>
    </row>
    <row r="181" spans="1:4" x14ac:dyDescent="0.2">
      <c r="A181" s="60" t="str">
        <f t="shared" si="2"/>
        <v>2018</v>
      </c>
      <c r="B181" s="60" t="s">
        <v>455</v>
      </c>
      <c r="C181" s="73">
        <v>108.973817747566</v>
      </c>
      <c r="D181" s="108">
        <v>2194.7949071069702</v>
      </c>
    </row>
    <row r="182" spans="1:4" x14ac:dyDescent="0.2">
      <c r="A182" s="60" t="str">
        <f>+LEFT(B182,4)</f>
        <v>2018</v>
      </c>
      <c r="B182" s="60" t="s">
        <v>456</v>
      </c>
      <c r="C182" s="73">
        <v>100.86030329669001</v>
      </c>
      <c r="D182" s="108">
        <v>2213.9798491709998</v>
      </c>
    </row>
    <row r="183" spans="1:4" x14ac:dyDescent="0.2">
      <c r="C183" s="74"/>
      <c r="D183" s="109"/>
    </row>
    <row r="184" spans="1:4" x14ac:dyDescent="0.2">
      <c r="C184" s="74"/>
      <c r="D184" s="109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6"/>
  <dimension ref="A1:G110"/>
  <sheetViews>
    <sheetView workbookViewId="0"/>
  </sheetViews>
  <sheetFormatPr defaultColWidth="8.85546875" defaultRowHeight="15" x14ac:dyDescent="0.25"/>
  <cols>
    <col min="1" max="1" width="11.28515625" style="38" bestFit="1" customWidth="1"/>
    <col min="2" max="2" width="8.42578125" style="38" customWidth="1"/>
    <col min="3" max="3" width="23.42578125" style="38" customWidth="1"/>
    <col min="4" max="4" width="16.28515625" style="38" bestFit="1" customWidth="1"/>
    <col min="5" max="5" width="16.140625" style="38" bestFit="1" customWidth="1"/>
    <col min="6" max="38" width="8.85546875" style="38" customWidth="1"/>
    <col min="39" max="16384" width="8.85546875" style="38"/>
  </cols>
  <sheetData>
    <row r="1" spans="1:7" s="2" customFormat="1" ht="36.6" customHeight="1" x14ac:dyDescent="0.25">
      <c r="A1" s="68" t="s">
        <v>1019</v>
      </c>
      <c r="B1" s="19" t="s">
        <v>553</v>
      </c>
      <c r="C1" s="19"/>
      <c r="D1" s="19"/>
    </row>
    <row r="2" spans="1:7" s="2" customFormat="1" ht="25.5" x14ac:dyDescent="0.25">
      <c r="A2" s="66" t="s">
        <v>2</v>
      </c>
      <c r="B2" s="12"/>
      <c r="C2" s="14" t="s">
        <v>1020</v>
      </c>
      <c r="D2" s="14" t="s">
        <v>1021</v>
      </c>
      <c r="E2" s="45" t="s">
        <v>1022</v>
      </c>
    </row>
    <row r="3" spans="1:7" s="39" customFormat="1" ht="14.25" x14ac:dyDescent="0.2"/>
    <row r="4" spans="1:7" s="39" customFormat="1" ht="14.25" hidden="1" x14ac:dyDescent="0.2">
      <c r="B4" s="100"/>
      <c r="C4" s="100" t="s">
        <v>1023</v>
      </c>
      <c r="D4" s="100" t="s">
        <v>1024</v>
      </c>
      <c r="E4" s="100" t="s">
        <v>1008</v>
      </c>
      <c r="F4" s="39" t="s">
        <v>1024</v>
      </c>
      <c r="G4" s="39" t="s">
        <v>1008</v>
      </c>
    </row>
    <row r="5" spans="1:7" s="39" customFormat="1" x14ac:dyDescent="0.25">
      <c r="A5" s="55" t="str">
        <f>+LEFT(B5,4)</f>
        <v>1992</v>
      </c>
      <c r="B5" s="40" t="s">
        <v>1025</v>
      </c>
      <c r="C5" s="58">
        <v>0.98789465543021804</v>
      </c>
      <c r="D5" s="58">
        <v>5.8628919999999995</v>
      </c>
      <c r="E5" s="58">
        <v>5.9347340000000006</v>
      </c>
      <c r="F5" s="59"/>
      <c r="G5" s="59"/>
    </row>
    <row r="6" spans="1:7" s="39" customFormat="1" x14ac:dyDescent="0.25">
      <c r="A6" s="55" t="str">
        <f t="shared" ref="A6:A69" si="0">+LEFT(B6,4)</f>
        <v>1992</v>
      </c>
      <c r="B6" s="40" t="s">
        <v>1026</v>
      </c>
      <c r="C6" s="58">
        <v>0.99662212785329052</v>
      </c>
      <c r="D6" s="58">
        <v>5.9460290000000002</v>
      </c>
      <c r="E6" s="58">
        <v>5.9661819999999999</v>
      </c>
      <c r="F6" s="59"/>
      <c r="G6" s="59"/>
    </row>
    <row r="7" spans="1:7" s="39" customFormat="1" x14ac:dyDescent="0.25">
      <c r="A7" s="55" t="str">
        <f t="shared" si="0"/>
        <v>1992</v>
      </c>
      <c r="B7" s="40" t="s">
        <v>1027</v>
      </c>
      <c r="C7" s="58">
        <v>0.97122573810737411</v>
      </c>
      <c r="D7" s="58">
        <v>5.64581</v>
      </c>
      <c r="E7" s="58">
        <v>5.8130769999999998</v>
      </c>
      <c r="F7" s="59"/>
      <c r="G7" s="59"/>
    </row>
    <row r="8" spans="1:7" s="39" customFormat="1" x14ac:dyDescent="0.25">
      <c r="A8" s="55" t="str">
        <f t="shared" si="0"/>
        <v>1992</v>
      </c>
      <c r="B8" s="40" t="s">
        <v>1028</v>
      </c>
      <c r="C8" s="58">
        <v>0.99676954378513638</v>
      </c>
      <c r="D8" s="58">
        <v>5.6662819999999998</v>
      </c>
      <c r="E8" s="58">
        <v>5.6846459999999999</v>
      </c>
      <c r="F8" s="59"/>
      <c r="G8" s="59"/>
    </row>
    <row r="9" spans="1:7" s="39" customFormat="1" x14ac:dyDescent="0.25">
      <c r="A9" s="55" t="str">
        <f t="shared" si="0"/>
        <v>1993</v>
      </c>
      <c r="B9" s="40" t="s">
        <v>1029</v>
      </c>
      <c r="C9" s="58">
        <v>0.9443001457806659</v>
      </c>
      <c r="D9" s="58">
        <v>5.3381409999999994</v>
      </c>
      <c r="E9" s="58">
        <v>5.6530129999999996</v>
      </c>
      <c r="F9" s="59"/>
      <c r="G9" s="59"/>
    </row>
    <row r="10" spans="1:7" s="39" customFormat="1" x14ac:dyDescent="0.25">
      <c r="A10" s="55" t="str">
        <f t="shared" si="0"/>
        <v>1993</v>
      </c>
      <c r="B10" s="40" t="s">
        <v>1030</v>
      </c>
      <c r="C10" s="58">
        <v>0.92484915947865298</v>
      </c>
      <c r="D10" s="58">
        <v>5.3207459999999998</v>
      </c>
      <c r="E10" s="58">
        <v>5.7530959999999993</v>
      </c>
      <c r="F10" s="59"/>
      <c r="G10" s="59"/>
    </row>
    <row r="11" spans="1:7" s="39" customFormat="1" x14ac:dyDescent="0.25">
      <c r="A11" s="55" t="str">
        <f t="shared" si="0"/>
        <v>1993</v>
      </c>
      <c r="B11" s="40" t="s">
        <v>1031</v>
      </c>
      <c r="C11" s="58">
        <v>0.90837839674782317</v>
      </c>
      <c r="D11" s="58">
        <v>5.4662860000000002</v>
      </c>
      <c r="E11" s="58">
        <v>6.0176310000000006</v>
      </c>
      <c r="F11" s="59"/>
      <c r="G11" s="59"/>
    </row>
    <row r="12" spans="1:7" s="39" customFormat="1" x14ac:dyDescent="0.25">
      <c r="A12" s="55" t="str">
        <f t="shared" si="0"/>
        <v>1993</v>
      </c>
      <c r="B12" s="40" t="s">
        <v>1032</v>
      </c>
      <c r="C12" s="58">
        <v>0.8868525457099744</v>
      </c>
      <c r="D12" s="58">
        <v>5.4529530000000008</v>
      </c>
      <c r="E12" s="58">
        <v>6.1486580000000002</v>
      </c>
      <c r="F12" s="59"/>
      <c r="G12" s="59"/>
    </row>
    <row r="13" spans="1:7" s="39" customFormat="1" x14ac:dyDescent="0.25">
      <c r="A13" s="55" t="str">
        <f t="shared" si="0"/>
        <v>1994</v>
      </c>
      <c r="B13" s="40" t="s">
        <v>1033</v>
      </c>
      <c r="C13" s="58">
        <v>0.87011178966236136</v>
      </c>
      <c r="D13" s="58">
        <v>5.443683</v>
      </c>
      <c r="E13" s="58">
        <v>6.2563029999999999</v>
      </c>
      <c r="F13" s="59"/>
      <c r="G13" s="59"/>
    </row>
    <row r="14" spans="1:7" s="39" customFormat="1" x14ac:dyDescent="0.25">
      <c r="A14" s="55" t="str">
        <f t="shared" si="0"/>
        <v>1994</v>
      </c>
      <c r="B14" s="40" t="s">
        <v>1034</v>
      </c>
      <c r="C14" s="58">
        <v>0.84040585599666573</v>
      </c>
      <c r="D14" s="58">
        <v>5.2908860000000004</v>
      </c>
      <c r="E14" s="58">
        <v>6.2956319999999995</v>
      </c>
      <c r="F14" s="59"/>
      <c r="G14" s="59"/>
    </row>
    <row r="15" spans="1:7" s="39" customFormat="1" x14ac:dyDescent="0.25">
      <c r="A15" s="55" t="str">
        <f t="shared" si="0"/>
        <v>1994</v>
      </c>
      <c r="B15" s="40" t="s">
        <v>1035</v>
      </c>
      <c r="C15" s="58">
        <v>0.82325380925772096</v>
      </c>
      <c r="D15" s="58">
        <v>5.2316520000000004</v>
      </c>
      <c r="E15" s="58">
        <v>6.3548469999999995</v>
      </c>
      <c r="F15" s="59"/>
      <c r="G15" s="59"/>
    </row>
    <row r="16" spans="1:7" s="39" customFormat="1" x14ac:dyDescent="0.25">
      <c r="A16" s="55" t="str">
        <f t="shared" si="0"/>
        <v>1994</v>
      </c>
      <c r="B16" s="40" t="s">
        <v>1036</v>
      </c>
      <c r="C16" s="58">
        <v>0.82913867839104294</v>
      </c>
      <c r="D16" s="58">
        <v>5.298095</v>
      </c>
      <c r="E16" s="58">
        <v>6.3898779999999995</v>
      </c>
      <c r="F16" s="59"/>
      <c r="G16" s="59"/>
    </row>
    <row r="17" spans="1:7" s="39" customFormat="1" x14ac:dyDescent="0.25">
      <c r="A17" s="55" t="str">
        <f t="shared" si="0"/>
        <v>1995</v>
      </c>
      <c r="B17" s="40" t="s">
        <v>753</v>
      </c>
      <c r="C17" s="58">
        <v>0.83090331716615151</v>
      </c>
      <c r="D17" s="58">
        <v>5.3835680000000004</v>
      </c>
      <c r="E17" s="58">
        <v>6.4791750000000006</v>
      </c>
      <c r="F17" s="59"/>
      <c r="G17" s="59"/>
    </row>
    <row r="18" spans="1:7" s="39" customFormat="1" x14ac:dyDescent="0.25">
      <c r="A18" s="55" t="str">
        <f t="shared" si="0"/>
        <v>1995</v>
      </c>
      <c r="B18" s="40" t="s">
        <v>754</v>
      </c>
      <c r="C18" s="58">
        <v>0.82110775861286456</v>
      </c>
      <c r="D18" s="58">
        <v>5.4275190000000002</v>
      </c>
      <c r="E18" s="58">
        <v>6.6099959999999998</v>
      </c>
      <c r="F18" s="59"/>
      <c r="G18" s="59"/>
    </row>
    <row r="19" spans="1:7" s="39" customFormat="1" x14ac:dyDescent="0.25">
      <c r="A19" s="55" t="str">
        <f t="shared" si="0"/>
        <v>1995</v>
      </c>
      <c r="B19" s="40" t="s">
        <v>755</v>
      </c>
      <c r="C19" s="58">
        <v>0.84184200781423446</v>
      </c>
      <c r="D19" s="58">
        <v>5.7220699999999995</v>
      </c>
      <c r="E19" s="58">
        <v>6.7970829999999998</v>
      </c>
      <c r="F19" s="59"/>
      <c r="G19" s="59"/>
    </row>
    <row r="20" spans="1:7" s="39" customFormat="1" x14ac:dyDescent="0.25">
      <c r="A20" s="55" t="str">
        <f t="shared" si="0"/>
        <v>1995</v>
      </c>
      <c r="B20" s="40" t="s">
        <v>756</v>
      </c>
      <c r="C20" s="58">
        <v>0.80467655679428118</v>
      </c>
      <c r="D20" s="58">
        <v>5.7705440000000001</v>
      </c>
      <c r="E20" s="58">
        <v>7.1712590000000001</v>
      </c>
      <c r="F20" s="59"/>
      <c r="G20" s="59"/>
    </row>
    <row r="21" spans="1:7" s="39" customFormat="1" x14ac:dyDescent="0.25">
      <c r="A21" s="55" t="str">
        <f t="shared" si="0"/>
        <v>1996</v>
      </c>
      <c r="B21" s="40" t="s">
        <v>757</v>
      </c>
      <c r="C21" s="58">
        <v>0.84247518486584749</v>
      </c>
      <c r="D21" s="58">
        <v>5.9505959999999991</v>
      </c>
      <c r="E21" s="58">
        <v>7.0632299999999999</v>
      </c>
      <c r="F21" s="59"/>
      <c r="G21" s="59"/>
    </row>
    <row r="22" spans="1:7" s="39" customFormat="1" x14ac:dyDescent="0.25">
      <c r="A22" s="55" t="str">
        <f t="shared" si="0"/>
        <v>1996</v>
      </c>
      <c r="B22" s="40" t="s">
        <v>758</v>
      </c>
      <c r="C22" s="58">
        <v>0.87593186380973098</v>
      </c>
      <c r="D22" s="58">
        <v>6.4005479999999997</v>
      </c>
      <c r="E22" s="58">
        <v>7.3071299999999999</v>
      </c>
      <c r="F22" s="59"/>
      <c r="G22" s="59"/>
    </row>
    <row r="23" spans="1:7" s="39" customFormat="1" x14ac:dyDescent="0.25">
      <c r="A23" s="55" t="str">
        <f t="shared" si="0"/>
        <v>1996</v>
      </c>
      <c r="B23" s="40" t="s">
        <v>759</v>
      </c>
      <c r="C23" s="58">
        <v>0.83864075333523114</v>
      </c>
      <c r="D23" s="58">
        <v>6.2659219999999998</v>
      </c>
      <c r="E23" s="58">
        <v>7.4715210000000001</v>
      </c>
      <c r="F23" s="59"/>
      <c r="G23" s="59"/>
    </row>
    <row r="24" spans="1:7" s="39" customFormat="1" x14ac:dyDescent="0.25">
      <c r="A24" s="55" t="str">
        <f t="shared" si="0"/>
        <v>1996</v>
      </c>
      <c r="B24" s="40" t="s">
        <v>760</v>
      </c>
      <c r="C24" s="58">
        <v>0.82207554324736432</v>
      </c>
      <c r="D24" s="58">
        <v>6.4125230000000002</v>
      </c>
      <c r="E24" s="58">
        <v>7.8004059999999997</v>
      </c>
      <c r="F24" s="59"/>
      <c r="G24" s="59"/>
    </row>
    <row r="25" spans="1:7" s="39" customFormat="1" x14ac:dyDescent="0.25">
      <c r="A25" s="55" t="str">
        <f t="shared" si="0"/>
        <v>1997</v>
      </c>
      <c r="B25" s="40" t="s">
        <v>761</v>
      </c>
      <c r="C25" s="58">
        <v>0.83025856072168625</v>
      </c>
      <c r="D25" s="58">
        <v>6.7649699999999999</v>
      </c>
      <c r="E25" s="58">
        <v>8.148028</v>
      </c>
      <c r="F25" s="59"/>
      <c r="G25" s="59"/>
    </row>
    <row r="26" spans="1:7" s="39" customFormat="1" x14ac:dyDescent="0.25">
      <c r="A26" s="55" t="str">
        <f t="shared" si="0"/>
        <v>1997</v>
      </c>
      <c r="B26" s="40" t="s">
        <v>762</v>
      </c>
      <c r="C26" s="58">
        <v>0.8511999659020324</v>
      </c>
      <c r="D26" s="58">
        <v>7.1095660000000001</v>
      </c>
      <c r="E26" s="58">
        <v>8.3524039999999999</v>
      </c>
      <c r="F26" s="59"/>
      <c r="G26" s="59"/>
    </row>
    <row r="27" spans="1:7" s="39" customFormat="1" x14ac:dyDescent="0.25">
      <c r="A27" s="55" t="str">
        <f t="shared" si="0"/>
        <v>1997</v>
      </c>
      <c r="B27" s="40" t="s">
        <v>763</v>
      </c>
      <c r="C27" s="58">
        <v>0.85110803557258519</v>
      </c>
      <c r="D27" s="58">
        <v>7.3310079999999997</v>
      </c>
      <c r="E27" s="58">
        <v>8.6134869999999992</v>
      </c>
      <c r="F27" s="59"/>
      <c r="G27" s="59"/>
    </row>
    <row r="28" spans="1:7" s="39" customFormat="1" x14ac:dyDescent="0.25">
      <c r="A28" s="55" t="str">
        <f t="shared" si="0"/>
        <v>1997</v>
      </c>
      <c r="B28" s="40" t="s">
        <v>764</v>
      </c>
      <c r="C28" s="58">
        <v>0.8902005246720458</v>
      </c>
      <c r="D28" s="58">
        <v>7.8091390000000001</v>
      </c>
      <c r="E28" s="58">
        <v>8.7723370000000003</v>
      </c>
      <c r="F28" s="59"/>
      <c r="G28" s="59"/>
    </row>
    <row r="29" spans="1:7" s="39" customFormat="1" x14ac:dyDescent="0.25">
      <c r="A29" s="55" t="str">
        <f t="shared" si="0"/>
        <v>1998</v>
      </c>
      <c r="B29" s="40" t="s">
        <v>765</v>
      </c>
      <c r="C29" s="58">
        <v>0.891883462369091</v>
      </c>
      <c r="D29" s="58">
        <v>8.0840540000000001</v>
      </c>
      <c r="E29" s="58">
        <v>9.0640249999999991</v>
      </c>
      <c r="F29" s="59"/>
      <c r="G29" s="59"/>
    </row>
    <row r="30" spans="1:7" s="39" customFormat="1" x14ac:dyDescent="0.25">
      <c r="A30" s="55" t="str">
        <f t="shared" si="0"/>
        <v>1998</v>
      </c>
      <c r="B30" s="40" t="s">
        <v>766</v>
      </c>
      <c r="C30" s="58">
        <v>0.90491019087870539</v>
      </c>
      <c r="D30" s="58">
        <v>8.4861979999999999</v>
      </c>
      <c r="E30" s="58">
        <v>9.3779450000000004</v>
      </c>
      <c r="F30" s="59"/>
      <c r="G30" s="59"/>
    </row>
    <row r="31" spans="1:7" s="39" customFormat="1" x14ac:dyDescent="0.25">
      <c r="A31" s="55" t="str">
        <f t="shared" si="0"/>
        <v>1998</v>
      </c>
      <c r="B31" s="40" t="s">
        <v>767</v>
      </c>
      <c r="C31" s="58">
        <v>0.94622249618941323</v>
      </c>
      <c r="D31" s="58">
        <v>8.9951790000000003</v>
      </c>
      <c r="E31" s="58">
        <v>9.5064100000000007</v>
      </c>
      <c r="F31" s="59"/>
      <c r="G31" s="59"/>
    </row>
    <row r="32" spans="1:7" s="39" customFormat="1" x14ac:dyDescent="0.25">
      <c r="A32" s="55" t="str">
        <f t="shared" si="0"/>
        <v>1998</v>
      </c>
      <c r="B32" s="40" t="s">
        <v>768</v>
      </c>
      <c r="C32" s="58">
        <v>0.97090825002178971</v>
      </c>
      <c r="D32" s="58">
        <v>9.6022689999999997</v>
      </c>
      <c r="E32" s="58">
        <v>9.8899860000000004</v>
      </c>
      <c r="F32" s="59"/>
      <c r="G32" s="59"/>
    </row>
    <row r="33" spans="1:7" s="39" customFormat="1" x14ac:dyDescent="0.25">
      <c r="A33" s="55" t="str">
        <f t="shared" si="0"/>
        <v>1999</v>
      </c>
      <c r="B33" s="40" t="s">
        <v>769</v>
      </c>
      <c r="C33" s="58">
        <v>1.017064951162381</v>
      </c>
      <c r="D33" s="58">
        <v>10.273190000000001</v>
      </c>
      <c r="E33" s="58">
        <v>10.100820000000001</v>
      </c>
      <c r="F33" s="59"/>
      <c r="G33" s="59"/>
    </row>
    <row r="34" spans="1:7" s="39" customFormat="1" x14ac:dyDescent="0.25">
      <c r="A34" s="55" t="str">
        <f t="shared" si="0"/>
        <v>1999</v>
      </c>
      <c r="B34" s="40" t="s">
        <v>770</v>
      </c>
      <c r="C34" s="58">
        <v>1.0243174810098024</v>
      </c>
      <c r="D34" s="58">
        <v>10.623340000000001</v>
      </c>
      <c r="E34" s="58">
        <v>10.371139999999999</v>
      </c>
      <c r="F34" s="59"/>
      <c r="G34" s="59"/>
    </row>
    <row r="35" spans="1:7" s="39" customFormat="1" x14ac:dyDescent="0.25">
      <c r="A35" s="55" t="str">
        <f t="shared" si="0"/>
        <v>1999</v>
      </c>
      <c r="B35" s="40" t="s">
        <v>771</v>
      </c>
      <c r="C35" s="58">
        <v>1.0512558257039863</v>
      </c>
      <c r="D35" s="58">
        <v>11.15189</v>
      </c>
      <c r="E35" s="58">
        <v>10.60816</v>
      </c>
      <c r="F35" s="59"/>
      <c r="G35" s="59"/>
    </row>
    <row r="36" spans="1:7" s="39" customFormat="1" x14ac:dyDescent="0.25">
      <c r="A36" s="55" t="str">
        <f t="shared" si="0"/>
        <v>1999</v>
      </c>
      <c r="B36" s="40" t="s">
        <v>772</v>
      </c>
      <c r="C36" s="58">
        <v>1.0505013595877832</v>
      </c>
      <c r="D36" s="58">
        <v>11.327219999999999</v>
      </c>
      <c r="E36" s="58">
        <v>10.782680000000001</v>
      </c>
      <c r="F36" s="59"/>
      <c r="G36" s="59"/>
    </row>
    <row r="37" spans="1:7" s="39" customFormat="1" x14ac:dyDescent="0.25">
      <c r="A37" s="55" t="str">
        <f t="shared" si="0"/>
        <v>2000</v>
      </c>
      <c r="B37" s="40" t="s">
        <v>773</v>
      </c>
      <c r="C37" s="58">
        <v>1.067837423931004</v>
      </c>
      <c r="D37" s="58">
        <v>11.65835</v>
      </c>
      <c r="E37" s="58">
        <v>10.917719999999999</v>
      </c>
      <c r="F37" s="59"/>
      <c r="G37" s="59"/>
    </row>
    <row r="38" spans="1:7" s="39" customFormat="1" x14ac:dyDescent="0.25">
      <c r="A38" s="55" t="str">
        <f t="shared" si="0"/>
        <v>2000</v>
      </c>
      <c r="B38" s="40" t="s">
        <v>774</v>
      </c>
      <c r="C38" s="58">
        <v>1.1071405640576266</v>
      </c>
      <c r="D38" s="58">
        <v>12.24286</v>
      </c>
      <c r="E38" s="58">
        <v>11.05809</v>
      </c>
      <c r="F38" s="59"/>
      <c r="G38" s="59"/>
    </row>
    <row r="39" spans="1:7" s="39" customFormat="1" x14ac:dyDescent="0.25">
      <c r="A39" s="55" t="str">
        <f t="shared" si="0"/>
        <v>2000</v>
      </c>
      <c r="B39" s="40" t="s">
        <v>775</v>
      </c>
      <c r="C39" s="58">
        <v>1.0953448837762372</v>
      </c>
      <c r="D39" s="58">
        <v>12.435559999999999</v>
      </c>
      <c r="E39" s="58">
        <v>11.3531</v>
      </c>
      <c r="F39" s="59"/>
      <c r="G39" s="59"/>
    </row>
    <row r="40" spans="1:7" s="39" customFormat="1" x14ac:dyDescent="0.25">
      <c r="A40" s="55" t="str">
        <f t="shared" si="0"/>
        <v>2000</v>
      </c>
      <c r="B40" s="40" t="s">
        <v>776</v>
      </c>
      <c r="C40" s="58">
        <v>1.1342923397263283</v>
      </c>
      <c r="D40" s="58">
        <v>13.22662</v>
      </c>
      <c r="E40" s="58">
        <v>11.660680000000001</v>
      </c>
      <c r="F40" s="59"/>
      <c r="G40" s="59"/>
    </row>
    <row r="41" spans="1:7" s="39" customFormat="1" x14ac:dyDescent="0.25">
      <c r="A41" s="55" t="str">
        <f t="shared" si="0"/>
        <v>2001</v>
      </c>
      <c r="B41" s="40" t="s">
        <v>777</v>
      </c>
      <c r="C41" s="58">
        <v>1.149061789441618</v>
      </c>
      <c r="D41" s="58">
        <v>13.6546</v>
      </c>
      <c r="E41" s="58">
        <v>11.88326</v>
      </c>
      <c r="F41" s="59"/>
      <c r="G41" s="59"/>
    </row>
    <row r="42" spans="1:7" s="39" customFormat="1" x14ac:dyDescent="0.25">
      <c r="A42" s="55" t="str">
        <f t="shared" si="0"/>
        <v>2001</v>
      </c>
      <c r="B42" s="40" t="s">
        <v>778</v>
      </c>
      <c r="C42" s="58">
        <v>1.1781233430581439</v>
      </c>
      <c r="D42" s="58">
        <v>14.42043</v>
      </c>
      <c r="E42" s="58">
        <v>12.240170000000001</v>
      </c>
      <c r="F42" s="59"/>
      <c r="G42" s="59"/>
    </row>
    <row r="43" spans="1:7" s="39" customFormat="1" x14ac:dyDescent="0.25">
      <c r="A43" s="55" t="str">
        <f t="shared" si="0"/>
        <v>2001</v>
      </c>
      <c r="B43" s="40" t="s">
        <v>779</v>
      </c>
      <c r="C43" s="58">
        <v>1.241799596603907</v>
      </c>
      <c r="D43" s="58">
        <v>15.23174</v>
      </c>
      <c r="E43" s="58">
        <v>12.26586</v>
      </c>
      <c r="F43" s="59"/>
      <c r="G43" s="59"/>
    </row>
    <row r="44" spans="1:7" s="39" customFormat="1" x14ac:dyDescent="0.25">
      <c r="A44" s="55" t="str">
        <f t="shared" si="0"/>
        <v>2001</v>
      </c>
      <c r="B44" s="40" t="s">
        <v>780</v>
      </c>
      <c r="C44" s="58">
        <v>1.2425885468228486</v>
      </c>
      <c r="D44" s="58">
        <v>15.47608</v>
      </c>
      <c r="E44" s="58">
        <v>12.454709999999999</v>
      </c>
      <c r="F44" s="59"/>
      <c r="G44" s="59"/>
    </row>
    <row r="45" spans="1:7" s="39" customFormat="1" x14ac:dyDescent="0.25">
      <c r="A45" s="55" t="str">
        <f t="shared" si="0"/>
        <v>2002</v>
      </c>
      <c r="B45" s="40" t="s">
        <v>781</v>
      </c>
      <c r="C45" s="58">
        <v>1.2369667179351409</v>
      </c>
      <c r="D45" s="58">
        <v>15.93202</v>
      </c>
      <c r="E45" s="58">
        <v>12.879910000000001</v>
      </c>
      <c r="F45" s="59"/>
      <c r="G45" s="59"/>
    </row>
    <row r="46" spans="1:7" s="39" customFormat="1" x14ac:dyDescent="0.25">
      <c r="A46" s="55" t="str">
        <f t="shared" si="0"/>
        <v>2002</v>
      </c>
      <c r="B46" s="40" t="s">
        <v>782</v>
      </c>
      <c r="C46" s="58">
        <v>1.2511265773242763</v>
      </c>
      <c r="D46" s="58">
        <v>16.175239999999999</v>
      </c>
      <c r="E46" s="58">
        <v>12.928540000000002</v>
      </c>
      <c r="F46" s="59"/>
      <c r="G46" s="59"/>
    </row>
    <row r="47" spans="1:7" s="39" customFormat="1" x14ac:dyDescent="0.25">
      <c r="A47" s="55" t="str">
        <f t="shared" si="0"/>
        <v>2002</v>
      </c>
      <c r="B47" s="40" t="s">
        <v>783</v>
      </c>
      <c r="C47" s="58">
        <v>1.2711748623370469</v>
      </c>
      <c r="D47" s="58">
        <v>16.524180000000001</v>
      </c>
      <c r="E47" s="58">
        <v>12.999139999999999</v>
      </c>
      <c r="F47" s="59"/>
      <c r="G47" s="59"/>
    </row>
    <row r="48" spans="1:7" s="39" customFormat="1" x14ac:dyDescent="0.25">
      <c r="A48" s="55" t="str">
        <f t="shared" si="0"/>
        <v>2002</v>
      </c>
      <c r="B48" s="40" t="s">
        <v>784</v>
      </c>
      <c r="C48" s="58">
        <v>1.2578295313974606</v>
      </c>
      <c r="D48" s="58">
        <v>16.726680000000002</v>
      </c>
      <c r="E48" s="58">
        <v>13.29805</v>
      </c>
      <c r="F48" s="59"/>
      <c r="G48" s="59"/>
    </row>
    <row r="49" spans="1:7" s="39" customFormat="1" x14ac:dyDescent="0.25">
      <c r="A49" s="55" t="str">
        <f t="shared" si="0"/>
        <v>2003</v>
      </c>
      <c r="B49" s="40" t="s">
        <v>785</v>
      </c>
      <c r="C49" s="58">
        <v>1.3634911471700388</v>
      </c>
      <c r="D49" s="58">
        <v>17.64348</v>
      </c>
      <c r="E49" s="58">
        <v>12.93993</v>
      </c>
      <c r="F49" s="59"/>
      <c r="G49" s="59"/>
    </row>
    <row r="50" spans="1:7" s="39" customFormat="1" x14ac:dyDescent="0.25">
      <c r="A50" s="55" t="str">
        <f t="shared" si="0"/>
        <v>2003</v>
      </c>
      <c r="B50" s="40" t="s">
        <v>786</v>
      </c>
      <c r="C50" s="58">
        <v>1.2732077058751621</v>
      </c>
      <c r="D50" s="58">
        <v>17.498049999999999</v>
      </c>
      <c r="E50" s="58">
        <v>13.74328</v>
      </c>
      <c r="F50" s="59"/>
      <c r="G50" s="59"/>
    </row>
    <row r="51" spans="1:7" s="39" customFormat="1" x14ac:dyDescent="0.25">
      <c r="A51" s="55" t="str">
        <f t="shared" si="0"/>
        <v>2003</v>
      </c>
      <c r="B51" s="40" t="s">
        <v>787</v>
      </c>
      <c r="C51" s="58">
        <v>1.2662723700995973</v>
      </c>
      <c r="D51" s="58">
        <v>17.41046</v>
      </c>
      <c r="E51" s="58">
        <v>13.749379999999999</v>
      </c>
      <c r="F51" s="59"/>
      <c r="G51" s="59"/>
    </row>
    <row r="52" spans="1:7" s="39" customFormat="1" x14ac:dyDescent="0.25">
      <c r="A52" s="55" t="str">
        <f t="shared" si="0"/>
        <v>2003</v>
      </c>
      <c r="B52" s="40" t="s">
        <v>788</v>
      </c>
      <c r="C52" s="58">
        <v>1.2857197300082188</v>
      </c>
      <c r="D52" s="58">
        <v>17.88062</v>
      </c>
      <c r="E52" s="58">
        <v>13.90709</v>
      </c>
      <c r="F52" s="59"/>
      <c r="G52" s="59"/>
    </row>
    <row r="53" spans="1:7" s="39" customFormat="1" x14ac:dyDescent="0.25">
      <c r="A53" s="55" t="str">
        <f t="shared" si="0"/>
        <v>2004</v>
      </c>
      <c r="B53" s="40" t="s">
        <v>789</v>
      </c>
      <c r="C53" s="58">
        <v>1.2928393505659699</v>
      </c>
      <c r="D53" s="58">
        <v>18.586130000000001</v>
      </c>
      <c r="E53" s="58">
        <v>14.376209999999999</v>
      </c>
      <c r="F53" s="59"/>
      <c r="G53" s="59"/>
    </row>
    <row r="54" spans="1:7" s="39" customFormat="1" x14ac:dyDescent="0.25">
      <c r="A54" s="55" t="str">
        <f t="shared" si="0"/>
        <v>2004</v>
      </c>
      <c r="B54" s="40" t="s">
        <v>790</v>
      </c>
      <c r="C54" s="58">
        <v>1.302037530444448</v>
      </c>
      <c r="D54" s="58">
        <v>19.117139999999999</v>
      </c>
      <c r="E54" s="58">
        <v>14.68248</v>
      </c>
      <c r="F54" s="59"/>
      <c r="G54" s="59"/>
    </row>
    <row r="55" spans="1:7" s="39" customFormat="1" x14ac:dyDescent="0.25">
      <c r="A55" s="55" t="str">
        <f t="shared" si="0"/>
        <v>2004</v>
      </c>
      <c r="B55" s="40" t="s">
        <v>791</v>
      </c>
      <c r="C55" s="58">
        <v>1.2934471885612568</v>
      </c>
      <c r="D55" s="58">
        <v>20.026209999999999</v>
      </c>
      <c r="E55" s="58">
        <v>15.48282</v>
      </c>
      <c r="F55" s="59"/>
      <c r="G55" s="59"/>
    </row>
    <row r="56" spans="1:7" s="39" customFormat="1" x14ac:dyDescent="0.25">
      <c r="A56" s="55" t="str">
        <f t="shared" si="0"/>
        <v>2004</v>
      </c>
      <c r="B56" s="40" t="s">
        <v>792</v>
      </c>
      <c r="C56" s="58">
        <v>1.3136389361893641</v>
      </c>
      <c r="D56" s="58">
        <v>21.307459999999999</v>
      </c>
      <c r="E56" s="58">
        <v>16.220179999999999</v>
      </c>
      <c r="F56" s="59"/>
      <c r="G56" s="59"/>
    </row>
    <row r="57" spans="1:7" x14ac:dyDescent="0.25">
      <c r="A57" s="55" t="str">
        <f t="shared" si="0"/>
        <v>2005</v>
      </c>
      <c r="B57" s="39" t="s">
        <v>16</v>
      </c>
      <c r="C57" s="58">
        <v>1.3314384204395946</v>
      </c>
      <c r="D57" s="58">
        <v>22.587479999999999</v>
      </c>
      <c r="E57" s="58">
        <v>16.96472</v>
      </c>
      <c r="F57" s="59"/>
      <c r="G57" s="59"/>
    </row>
    <row r="58" spans="1:7" x14ac:dyDescent="0.25">
      <c r="A58" s="55" t="str">
        <f t="shared" si="0"/>
        <v>2005</v>
      </c>
      <c r="B58" s="39" t="s">
        <v>17</v>
      </c>
      <c r="C58" s="58">
        <v>1.3431990410219177</v>
      </c>
      <c r="D58" s="58">
        <v>24.550709999999999</v>
      </c>
      <c r="E58" s="58">
        <v>18.27779</v>
      </c>
      <c r="F58" s="59"/>
      <c r="G58" s="59"/>
    </row>
    <row r="59" spans="1:7" x14ac:dyDescent="0.25">
      <c r="A59" s="55" t="str">
        <f t="shared" si="0"/>
        <v>2005</v>
      </c>
      <c r="B59" s="39" t="s">
        <v>18</v>
      </c>
      <c r="C59" s="58">
        <v>1.3630309161455454</v>
      </c>
      <c r="D59" s="58">
        <v>27.09516</v>
      </c>
      <c r="E59" s="58">
        <v>19.878610000000002</v>
      </c>
      <c r="F59" s="59"/>
      <c r="G59" s="59"/>
    </row>
    <row r="60" spans="1:7" x14ac:dyDescent="0.25">
      <c r="A60" s="55" t="str">
        <f t="shared" si="0"/>
        <v>2005</v>
      </c>
      <c r="B60" s="39" t="s">
        <v>19</v>
      </c>
      <c r="C60" s="58">
        <v>1.386125807471801</v>
      </c>
      <c r="D60" s="58">
        <v>29.759830000000001</v>
      </c>
      <c r="E60" s="58">
        <v>21.46979</v>
      </c>
      <c r="F60" s="59"/>
      <c r="G60" s="59"/>
    </row>
    <row r="61" spans="1:7" x14ac:dyDescent="0.25">
      <c r="A61" s="55" t="str">
        <f t="shared" si="0"/>
        <v>2006</v>
      </c>
      <c r="B61" s="39" t="s">
        <v>20</v>
      </c>
      <c r="C61" s="58">
        <v>1.3093707015427418</v>
      </c>
      <c r="D61" s="58">
        <v>30.347180000000002</v>
      </c>
      <c r="E61" s="58">
        <v>23.176919999999999</v>
      </c>
      <c r="F61" s="59"/>
      <c r="G61" s="59"/>
    </row>
    <row r="62" spans="1:7" x14ac:dyDescent="0.25">
      <c r="A62" s="55" t="str">
        <f t="shared" si="0"/>
        <v>2006</v>
      </c>
      <c r="B62" s="39" t="s">
        <v>21</v>
      </c>
      <c r="C62" s="58">
        <v>1.2997165613603412</v>
      </c>
      <c r="D62" s="58">
        <v>31.672259999999998</v>
      </c>
      <c r="E62" s="58">
        <v>24.368590000000001</v>
      </c>
      <c r="F62" s="59"/>
      <c r="G62" s="59"/>
    </row>
    <row r="63" spans="1:7" x14ac:dyDescent="0.25">
      <c r="A63" s="55" t="str">
        <f t="shared" si="0"/>
        <v>2006</v>
      </c>
      <c r="B63" s="39" t="s">
        <v>22</v>
      </c>
      <c r="C63" s="58">
        <v>1.2574303317842512</v>
      </c>
      <c r="D63" s="58">
        <v>31.062049999999999</v>
      </c>
      <c r="E63" s="58">
        <v>24.7028</v>
      </c>
      <c r="F63" s="59"/>
      <c r="G63" s="59"/>
    </row>
    <row r="64" spans="1:7" x14ac:dyDescent="0.25">
      <c r="A64" s="55" t="str">
        <f t="shared" si="0"/>
        <v>2006</v>
      </c>
      <c r="B64" s="39" t="s">
        <v>23</v>
      </c>
      <c r="C64" s="58">
        <v>1.1876410492169682</v>
      </c>
      <c r="D64" s="58">
        <v>29.501740000000002</v>
      </c>
      <c r="E64" s="58">
        <v>24.840619999999998</v>
      </c>
      <c r="F64" s="59"/>
      <c r="G64" s="59"/>
    </row>
    <row r="65" spans="1:7" x14ac:dyDescent="0.25">
      <c r="A65" s="55" t="str">
        <f t="shared" si="0"/>
        <v>2007</v>
      </c>
      <c r="B65" s="39" t="s">
        <v>24</v>
      </c>
      <c r="C65" s="58">
        <v>1.1471494487609264</v>
      </c>
      <c r="D65" s="58">
        <v>28.108580000000003</v>
      </c>
      <c r="E65" s="58">
        <v>24.502980000000001</v>
      </c>
      <c r="F65" s="59"/>
      <c r="G65" s="59"/>
    </row>
    <row r="66" spans="1:7" x14ac:dyDescent="0.25">
      <c r="A66" s="55" t="str">
        <f t="shared" si="0"/>
        <v>2007</v>
      </c>
      <c r="B66" s="39" t="s">
        <v>25</v>
      </c>
      <c r="C66" s="58">
        <v>1.1216637003276835</v>
      </c>
      <c r="D66" s="58">
        <v>26.973320000000001</v>
      </c>
      <c r="E66" s="58">
        <v>24.047599999999999</v>
      </c>
      <c r="F66" s="59"/>
      <c r="G66" s="59"/>
    </row>
    <row r="67" spans="1:7" x14ac:dyDescent="0.25">
      <c r="A67" s="55" t="str">
        <f t="shared" si="0"/>
        <v>2007</v>
      </c>
      <c r="B67" s="39" t="s">
        <v>26</v>
      </c>
      <c r="C67" s="58">
        <v>1.1376587312942326</v>
      </c>
      <c r="D67" s="58">
        <v>26.637790000000003</v>
      </c>
      <c r="E67" s="58">
        <v>23.414570000000001</v>
      </c>
      <c r="F67" s="59"/>
      <c r="G67" s="59"/>
    </row>
    <row r="68" spans="1:7" x14ac:dyDescent="0.25">
      <c r="A68" s="55" t="str">
        <f t="shared" si="0"/>
        <v>2007</v>
      </c>
      <c r="B68" s="39" t="s">
        <v>27</v>
      </c>
      <c r="C68" s="58">
        <v>1.1262406252569535</v>
      </c>
      <c r="D68" s="58">
        <v>26.024380000000001</v>
      </c>
      <c r="E68" s="58">
        <v>23.107299999999999</v>
      </c>
      <c r="F68" s="59"/>
      <c r="G68" s="59"/>
    </row>
    <row r="69" spans="1:7" x14ac:dyDescent="0.25">
      <c r="A69" s="55" t="str">
        <f t="shared" si="0"/>
        <v>2008</v>
      </c>
      <c r="B69" s="39" t="s">
        <v>28</v>
      </c>
      <c r="C69" s="58">
        <v>1.1023271463757915</v>
      </c>
      <c r="D69" s="58">
        <v>25.06251</v>
      </c>
      <c r="E69" s="58">
        <v>22.736000000000001</v>
      </c>
      <c r="F69" s="59"/>
      <c r="G69" s="59"/>
    </row>
    <row r="70" spans="1:7" x14ac:dyDescent="0.25">
      <c r="A70" s="55" t="str">
        <f t="shared" ref="A70:A110" si="1">+LEFT(B70,4)</f>
        <v>2008</v>
      </c>
      <c r="B70" s="39" t="s">
        <v>29</v>
      </c>
      <c r="C70" s="58">
        <v>1.1085493309505849</v>
      </c>
      <c r="D70" s="58">
        <v>24.217279999999999</v>
      </c>
      <c r="E70" s="58">
        <v>21.84592</v>
      </c>
      <c r="F70" s="59"/>
      <c r="G70" s="59"/>
    </row>
    <row r="71" spans="1:7" x14ac:dyDescent="0.25">
      <c r="A71" s="55" t="str">
        <f t="shared" si="1"/>
        <v>2008</v>
      </c>
      <c r="B71" s="39" t="s">
        <v>30</v>
      </c>
      <c r="C71" s="58">
        <v>1.1006679144049032</v>
      </c>
      <c r="D71" s="58">
        <v>23.12358</v>
      </c>
      <c r="E71" s="58">
        <v>21.008680000000002</v>
      </c>
      <c r="F71" s="59"/>
      <c r="G71" s="59"/>
    </row>
    <row r="72" spans="1:7" x14ac:dyDescent="0.25">
      <c r="A72" s="55" t="str">
        <f t="shared" si="1"/>
        <v>2008</v>
      </c>
      <c r="B72" s="39" t="s">
        <v>31</v>
      </c>
      <c r="C72" s="58">
        <v>1.1183897681044583</v>
      </c>
      <c r="D72" s="58">
        <v>21.369419999999998</v>
      </c>
      <c r="E72" s="58">
        <v>19.107310000000002</v>
      </c>
      <c r="F72" s="59"/>
      <c r="G72" s="59"/>
    </row>
    <row r="73" spans="1:7" x14ac:dyDescent="0.25">
      <c r="A73" s="55" t="str">
        <f t="shared" si="1"/>
        <v>2009</v>
      </c>
      <c r="B73" s="39" t="s">
        <v>32</v>
      </c>
      <c r="C73" s="58">
        <v>1.1529712074781566</v>
      </c>
      <c r="D73" s="58">
        <v>20.230689999999999</v>
      </c>
      <c r="E73" s="58">
        <v>17.546569999999999</v>
      </c>
      <c r="F73" s="59"/>
      <c r="G73" s="59"/>
    </row>
    <row r="74" spans="1:7" x14ac:dyDescent="0.25">
      <c r="A74" s="55" t="str">
        <f t="shared" si="1"/>
        <v>2009</v>
      </c>
      <c r="B74" s="39" t="s">
        <v>33</v>
      </c>
      <c r="C74" s="58">
        <v>1.1571792387511628</v>
      </c>
      <c r="D74" s="58">
        <v>20.256330000000002</v>
      </c>
      <c r="E74" s="58">
        <v>17.504919999999998</v>
      </c>
      <c r="F74" s="59"/>
      <c r="G74" s="59"/>
    </row>
    <row r="75" spans="1:7" x14ac:dyDescent="0.25">
      <c r="A75" s="55" t="str">
        <f t="shared" si="1"/>
        <v>2009</v>
      </c>
      <c r="B75" s="39" t="s">
        <v>34</v>
      </c>
      <c r="C75" s="58">
        <v>1.1365255813644133</v>
      </c>
      <c r="D75" s="58">
        <v>20.505240000000001</v>
      </c>
      <c r="E75" s="58">
        <v>18.04204</v>
      </c>
      <c r="F75" s="59"/>
      <c r="G75" s="59"/>
    </row>
    <row r="76" spans="1:7" x14ac:dyDescent="0.25">
      <c r="A76" s="55" t="str">
        <f t="shared" si="1"/>
        <v>2009</v>
      </c>
      <c r="B76" s="39" t="s">
        <v>35</v>
      </c>
      <c r="C76" s="58">
        <v>1.172912923839629</v>
      </c>
      <c r="D76" s="58">
        <v>21.662130000000001</v>
      </c>
      <c r="E76" s="58">
        <v>18.46866</v>
      </c>
      <c r="F76" s="59"/>
      <c r="G76" s="59"/>
    </row>
    <row r="77" spans="1:7" x14ac:dyDescent="0.25">
      <c r="A77" s="55" t="str">
        <f t="shared" si="1"/>
        <v>2010</v>
      </c>
      <c r="B77" s="39" t="s">
        <v>36</v>
      </c>
      <c r="C77" s="58">
        <v>1.1812281735013237</v>
      </c>
      <c r="D77" s="58">
        <v>22.483060000000002</v>
      </c>
      <c r="E77" s="58">
        <v>19.033630000000002</v>
      </c>
      <c r="F77" s="59"/>
      <c r="G77" s="59"/>
    </row>
    <row r="78" spans="1:7" x14ac:dyDescent="0.25">
      <c r="A78" s="55" t="str">
        <f t="shared" si="1"/>
        <v>2010</v>
      </c>
      <c r="B78" s="39" t="s">
        <v>37</v>
      </c>
      <c r="C78" s="58">
        <v>1.1802752685662461</v>
      </c>
      <c r="D78" s="58">
        <v>23.060230000000001</v>
      </c>
      <c r="E78" s="58">
        <v>19.53801</v>
      </c>
      <c r="F78" s="59"/>
      <c r="G78" s="59"/>
    </row>
    <row r="79" spans="1:7" x14ac:dyDescent="0.25">
      <c r="A79" s="55" t="str">
        <f t="shared" si="1"/>
        <v>2010</v>
      </c>
      <c r="B79" s="39" t="s">
        <v>38</v>
      </c>
      <c r="C79" s="58">
        <v>1.1783308386088744</v>
      </c>
      <c r="D79" s="58">
        <v>23.167740000000002</v>
      </c>
      <c r="E79" s="58">
        <v>19.661490000000001</v>
      </c>
      <c r="F79" s="59"/>
      <c r="G79" s="59"/>
    </row>
    <row r="80" spans="1:7" x14ac:dyDescent="0.25">
      <c r="A80" s="55" t="str">
        <f t="shared" si="1"/>
        <v>2010</v>
      </c>
      <c r="B80" s="39" t="s">
        <v>39</v>
      </c>
      <c r="C80" s="58">
        <v>1.1728698488364802</v>
      </c>
      <c r="D80" s="58">
        <v>23.373830000000002</v>
      </c>
      <c r="E80" s="58">
        <v>19.928750000000001</v>
      </c>
      <c r="F80" s="59"/>
      <c r="G80" s="59"/>
    </row>
    <row r="81" spans="1:7" x14ac:dyDescent="0.25">
      <c r="A81" s="55" t="str">
        <f t="shared" si="1"/>
        <v>2011</v>
      </c>
      <c r="B81" s="39" t="s">
        <v>40</v>
      </c>
      <c r="C81" s="58">
        <v>1.1971532764420052</v>
      </c>
      <c r="D81" s="58">
        <v>23.67877</v>
      </c>
      <c r="E81" s="58">
        <v>19.779229999999998</v>
      </c>
      <c r="F81" s="59"/>
      <c r="G81" s="59"/>
    </row>
    <row r="82" spans="1:7" x14ac:dyDescent="0.25">
      <c r="A82" s="55" t="str">
        <f t="shared" si="1"/>
        <v>2011</v>
      </c>
      <c r="B82" s="39" t="s">
        <v>41</v>
      </c>
      <c r="C82" s="58">
        <v>1.1767752232217075</v>
      </c>
      <c r="D82" s="58">
        <v>23.004720000000002</v>
      </c>
      <c r="E82" s="58">
        <v>19.548950000000001</v>
      </c>
      <c r="F82" s="59"/>
      <c r="G82" s="59"/>
    </row>
    <row r="83" spans="1:7" x14ac:dyDescent="0.25">
      <c r="A83" s="55" t="str">
        <f t="shared" si="1"/>
        <v>2011</v>
      </c>
      <c r="B83" s="39" t="s">
        <v>42</v>
      </c>
      <c r="C83" s="58">
        <v>1.1802723901759933</v>
      </c>
      <c r="D83" s="58">
        <v>21.975349999999999</v>
      </c>
      <c r="E83" s="58">
        <v>18.618880000000001</v>
      </c>
      <c r="F83" s="59"/>
      <c r="G83" s="59"/>
    </row>
    <row r="84" spans="1:7" x14ac:dyDescent="0.25">
      <c r="A84" s="55" t="str">
        <f t="shared" si="1"/>
        <v>2011</v>
      </c>
      <c r="B84" s="39" t="s">
        <v>43</v>
      </c>
      <c r="C84" s="58">
        <v>1.2287454290581599</v>
      </c>
      <c r="D84" s="58">
        <v>22.395790000000002</v>
      </c>
      <c r="E84" s="58">
        <v>18.22655</v>
      </c>
      <c r="F84" s="59"/>
      <c r="G84" s="59"/>
    </row>
    <row r="85" spans="1:7" x14ac:dyDescent="0.25">
      <c r="A85" s="55" t="str">
        <f t="shared" si="1"/>
        <v>2012</v>
      </c>
      <c r="B85" s="39" t="s">
        <v>44</v>
      </c>
      <c r="C85" s="58">
        <v>1.2395142153358589</v>
      </c>
      <c r="D85" s="58">
        <v>22.246639999999999</v>
      </c>
      <c r="E85" s="58">
        <v>17.947869999999998</v>
      </c>
      <c r="F85" s="59"/>
      <c r="G85" s="59"/>
    </row>
    <row r="86" spans="1:7" x14ac:dyDescent="0.25">
      <c r="A86" s="55" t="str">
        <f t="shared" si="1"/>
        <v>2012</v>
      </c>
      <c r="B86" s="39" t="s">
        <v>45</v>
      </c>
      <c r="C86" s="58">
        <v>1.2322191451811573</v>
      </c>
      <c r="D86" s="58">
        <v>21.95833</v>
      </c>
      <c r="E86" s="58">
        <v>17.820150000000002</v>
      </c>
      <c r="F86" s="59"/>
      <c r="G86" s="59"/>
    </row>
    <row r="87" spans="1:7" x14ac:dyDescent="0.25">
      <c r="A87" s="55" t="str">
        <f t="shared" si="1"/>
        <v>2012</v>
      </c>
      <c r="B87" s="39" t="s">
        <v>46</v>
      </c>
      <c r="C87" s="58">
        <v>1.2614421862251375</v>
      </c>
      <c r="D87" s="58">
        <v>22.897029999999997</v>
      </c>
      <c r="E87" s="58">
        <v>18.15147</v>
      </c>
      <c r="F87" s="59"/>
      <c r="G87" s="59"/>
    </row>
    <row r="88" spans="1:7" x14ac:dyDescent="0.25">
      <c r="A88" s="55" t="str">
        <f t="shared" si="1"/>
        <v>2012</v>
      </c>
      <c r="B88" s="39" t="s">
        <v>47</v>
      </c>
      <c r="C88" s="58">
        <v>1.2807208748455843</v>
      </c>
      <c r="D88" s="58">
        <v>23.596360000000001</v>
      </c>
      <c r="E88" s="58">
        <v>18.42428</v>
      </c>
      <c r="F88" s="59"/>
      <c r="G88" s="59"/>
    </row>
    <row r="89" spans="1:7" x14ac:dyDescent="0.25">
      <c r="A89" s="55" t="str">
        <f t="shared" si="1"/>
        <v>2013</v>
      </c>
      <c r="B89" s="39" t="s">
        <v>48</v>
      </c>
      <c r="C89" s="58">
        <v>1.3185730272850968</v>
      </c>
      <c r="D89" s="58">
        <v>24.566400000000002</v>
      </c>
      <c r="E89" s="58">
        <v>18.631049999999998</v>
      </c>
      <c r="F89" s="59"/>
      <c r="G89" s="59"/>
    </row>
    <row r="90" spans="1:7" x14ac:dyDescent="0.25">
      <c r="A90" s="55" t="str">
        <f t="shared" si="1"/>
        <v>2013</v>
      </c>
      <c r="B90" s="39" t="s">
        <v>49</v>
      </c>
      <c r="C90" s="58">
        <v>1.37041283603042</v>
      </c>
      <c r="D90" s="58">
        <v>25.518060000000002</v>
      </c>
      <c r="E90" s="58">
        <v>18.620709999999999</v>
      </c>
      <c r="F90" s="59"/>
      <c r="G90" s="59"/>
    </row>
    <row r="91" spans="1:7" x14ac:dyDescent="0.25">
      <c r="A91" s="55" t="str">
        <f t="shared" si="1"/>
        <v>2013</v>
      </c>
      <c r="B91" s="39" t="s">
        <v>50</v>
      </c>
      <c r="C91" s="58">
        <v>1.3754378845349937</v>
      </c>
      <c r="D91" s="58">
        <v>25.894419999999997</v>
      </c>
      <c r="E91" s="58">
        <v>18.826310000000003</v>
      </c>
      <c r="F91" s="59"/>
      <c r="G91" s="59"/>
    </row>
    <row r="92" spans="1:7" x14ac:dyDescent="0.25">
      <c r="A92" s="55" t="str">
        <f t="shared" si="1"/>
        <v>2013</v>
      </c>
      <c r="B92" s="39" t="s">
        <v>51</v>
      </c>
      <c r="C92" s="58">
        <v>1.3895065474589103</v>
      </c>
      <c r="D92" s="58">
        <v>26.650680000000001</v>
      </c>
      <c r="E92" s="58">
        <v>19.179959999999998</v>
      </c>
      <c r="F92" s="59"/>
      <c r="G92" s="59"/>
    </row>
    <row r="93" spans="1:7" x14ac:dyDescent="0.25">
      <c r="A93" s="55" t="str">
        <f t="shared" si="1"/>
        <v>2014</v>
      </c>
      <c r="B93" s="39" t="s">
        <v>52</v>
      </c>
      <c r="C93" s="58">
        <v>1.3858915811028745</v>
      </c>
      <c r="D93" s="58">
        <v>26.760429999999999</v>
      </c>
      <c r="E93" s="58">
        <v>19.309180000000001</v>
      </c>
      <c r="F93" s="59"/>
      <c r="G93" s="59"/>
    </row>
    <row r="94" spans="1:7" x14ac:dyDescent="0.25">
      <c r="A94" s="55" t="str">
        <f t="shared" si="1"/>
        <v>2014</v>
      </c>
      <c r="B94" s="39" t="s">
        <v>53</v>
      </c>
      <c r="C94" s="58">
        <v>1.3913972099612653</v>
      </c>
      <c r="D94" s="58">
        <v>27.185230000000001</v>
      </c>
      <c r="E94" s="58">
        <v>19.538080000000001</v>
      </c>
      <c r="F94" s="59"/>
      <c r="G94" s="59"/>
    </row>
    <row r="95" spans="1:7" x14ac:dyDescent="0.25">
      <c r="A95" s="55" t="str">
        <f t="shared" si="1"/>
        <v>2014</v>
      </c>
      <c r="B95" s="39" t="s">
        <v>54</v>
      </c>
      <c r="C95" s="58">
        <v>1.3964214936526591</v>
      </c>
      <c r="D95" s="58">
        <v>27.910430000000002</v>
      </c>
      <c r="E95" s="58">
        <v>19.987110000000001</v>
      </c>
      <c r="F95" s="59"/>
      <c r="G95" s="59"/>
    </row>
    <row r="96" spans="1:7" x14ac:dyDescent="0.25">
      <c r="A96" s="55" t="str">
        <f t="shared" si="1"/>
        <v>2014</v>
      </c>
      <c r="B96" s="39" t="s">
        <v>55</v>
      </c>
      <c r="C96" s="58">
        <v>1.4050961379098268</v>
      </c>
      <c r="D96" s="58">
        <v>28.146380000000001</v>
      </c>
      <c r="E96" s="58">
        <v>20.031639999999999</v>
      </c>
      <c r="F96" s="59"/>
      <c r="G96" s="59"/>
    </row>
    <row r="97" spans="1:7" x14ac:dyDescent="0.25">
      <c r="A97" s="55" t="str">
        <f t="shared" si="1"/>
        <v>2015</v>
      </c>
      <c r="B97" s="39" t="s">
        <v>56</v>
      </c>
      <c r="C97" s="58">
        <v>1.430604956451087</v>
      </c>
      <c r="D97" s="58">
        <v>29.65089</v>
      </c>
      <c r="E97" s="58">
        <v>20.726119999999998</v>
      </c>
      <c r="F97" s="59"/>
      <c r="G97" s="59"/>
    </row>
    <row r="98" spans="1:7" x14ac:dyDescent="0.25">
      <c r="A98" s="55" t="str">
        <f t="shared" si="1"/>
        <v>2015</v>
      </c>
      <c r="B98" s="39" t="s">
        <v>57</v>
      </c>
      <c r="C98" s="58">
        <v>1.4388406556256454</v>
      </c>
      <c r="D98" s="58">
        <v>30.98434</v>
      </c>
      <c r="E98" s="58">
        <v>21.53424</v>
      </c>
      <c r="F98" s="59"/>
      <c r="G98" s="59"/>
    </row>
    <row r="99" spans="1:7" x14ac:dyDescent="0.25">
      <c r="A99" s="55" t="str">
        <f t="shared" si="1"/>
        <v>2015</v>
      </c>
      <c r="B99" s="39" t="s">
        <v>58</v>
      </c>
      <c r="C99" s="58">
        <v>1.4552949362781018</v>
      </c>
      <c r="D99" s="58">
        <v>31.517889999999998</v>
      </c>
      <c r="E99" s="58">
        <v>21.657389999999999</v>
      </c>
      <c r="F99" s="59"/>
      <c r="G99" s="59"/>
    </row>
    <row r="100" spans="1:7" x14ac:dyDescent="0.25">
      <c r="A100" s="55" t="str">
        <f t="shared" si="1"/>
        <v>2015</v>
      </c>
      <c r="B100" s="39" t="s">
        <v>59</v>
      </c>
      <c r="C100" s="58">
        <v>1.465884532825265</v>
      </c>
      <c r="D100" s="58">
        <v>32.19896</v>
      </c>
      <c r="E100" s="58">
        <v>21.96555</v>
      </c>
      <c r="F100" s="59"/>
      <c r="G100" s="59"/>
    </row>
    <row r="101" spans="1:7" x14ac:dyDescent="0.25">
      <c r="A101" s="55" t="str">
        <f t="shared" si="1"/>
        <v>2016</v>
      </c>
      <c r="B101" s="39" t="s">
        <v>60</v>
      </c>
      <c r="C101" s="58">
        <v>1.4674274375388123</v>
      </c>
      <c r="D101" s="58">
        <v>32.657040000000002</v>
      </c>
      <c r="E101" s="58">
        <v>22.254619999999999</v>
      </c>
      <c r="F101" s="59"/>
      <c r="G101" s="59"/>
    </row>
    <row r="102" spans="1:7" x14ac:dyDescent="0.25">
      <c r="A102" s="55" t="str">
        <f t="shared" si="1"/>
        <v>2016</v>
      </c>
      <c r="B102" s="39" t="s">
        <v>61</v>
      </c>
      <c r="C102" s="58">
        <v>1.5014451021217352</v>
      </c>
      <c r="D102" s="58">
        <v>33.777529999999999</v>
      </c>
      <c r="E102" s="58">
        <v>22.496680000000001</v>
      </c>
      <c r="F102" s="59"/>
      <c r="G102" s="59"/>
    </row>
    <row r="103" spans="1:7" x14ac:dyDescent="0.25">
      <c r="A103" s="55" t="str">
        <f t="shared" si="1"/>
        <v>2016</v>
      </c>
      <c r="B103" s="39" t="s">
        <v>62</v>
      </c>
      <c r="C103" s="58">
        <v>1.5131151810423749</v>
      </c>
      <c r="D103" s="58">
        <v>34.511009999999999</v>
      </c>
      <c r="E103" s="58">
        <v>22.807919999999999</v>
      </c>
      <c r="F103" s="59"/>
      <c r="G103" s="59"/>
    </row>
    <row r="104" spans="1:7" x14ac:dyDescent="0.25">
      <c r="A104" s="55" t="str">
        <f t="shared" si="1"/>
        <v>2016</v>
      </c>
      <c r="B104" s="39" t="s">
        <v>63</v>
      </c>
      <c r="C104" s="58">
        <v>1.539635974665144</v>
      </c>
      <c r="D104" s="58">
        <v>35.609639999999999</v>
      </c>
      <c r="E104" s="58">
        <v>23.128610000000002</v>
      </c>
      <c r="F104" s="59"/>
      <c r="G104" s="59"/>
    </row>
    <row r="105" spans="1:7" x14ac:dyDescent="0.25">
      <c r="A105" s="55" t="str">
        <f t="shared" si="1"/>
        <v>2017</v>
      </c>
      <c r="B105" s="39" t="s">
        <v>64</v>
      </c>
      <c r="C105" s="58">
        <v>1.5665884168285766</v>
      </c>
      <c r="D105" s="58">
        <v>36.630549999999999</v>
      </c>
      <c r="E105" s="58">
        <v>23.382369999999998</v>
      </c>
      <c r="F105" s="59"/>
      <c r="G105" s="59"/>
    </row>
    <row r="106" spans="1:7" x14ac:dyDescent="0.25">
      <c r="A106" s="55" t="str">
        <f t="shared" si="1"/>
        <v>2017</v>
      </c>
      <c r="B106" s="39" t="s">
        <v>65</v>
      </c>
      <c r="C106" s="58">
        <v>1.5534343436882774</v>
      </c>
      <c r="D106" s="58">
        <v>37.075600000000001</v>
      </c>
      <c r="E106" s="58">
        <v>23.866859999999999</v>
      </c>
      <c r="F106" s="59"/>
      <c r="G106" s="59"/>
    </row>
    <row r="107" spans="1:7" x14ac:dyDescent="0.25">
      <c r="A107" s="55" t="str">
        <f t="shared" si="1"/>
        <v>2017</v>
      </c>
      <c r="B107" s="39" t="s">
        <v>66</v>
      </c>
      <c r="C107" s="58">
        <v>1.6002584829944095</v>
      </c>
      <c r="D107" s="58">
        <v>38.792569999999998</v>
      </c>
      <c r="E107" s="58">
        <v>24.241439999999997</v>
      </c>
      <c r="F107" s="59"/>
      <c r="G107" s="59"/>
    </row>
    <row r="108" spans="1:7" x14ac:dyDescent="0.25">
      <c r="A108" s="55" t="str">
        <f t="shared" si="1"/>
        <v>2017</v>
      </c>
      <c r="B108" s="39" t="s">
        <v>67</v>
      </c>
      <c r="C108" s="58">
        <v>1.6118215048303519</v>
      </c>
      <c r="D108" s="58">
        <v>39.615220000000001</v>
      </c>
      <c r="E108" s="58">
        <v>24.577919999999999</v>
      </c>
      <c r="F108" s="59"/>
      <c r="G108" s="59"/>
    </row>
    <row r="109" spans="1:7" x14ac:dyDescent="0.25">
      <c r="A109" s="55" t="str">
        <f t="shared" si="1"/>
        <v>2018</v>
      </c>
      <c r="B109" s="58" t="s">
        <v>68</v>
      </c>
      <c r="C109" s="58">
        <v>1.6182383325026402</v>
      </c>
      <c r="D109" s="58">
        <v>40.389739999999996</v>
      </c>
      <c r="E109" s="58">
        <v>24.95908</v>
      </c>
    </row>
    <row r="110" spans="1:7" x14ac:dyDescent="0.25">
      <c r="A110" s="55" t="str">
        <f t="shared" si="1"/>
        <v>2018</v>
      </c>
      <c r="B110" s="58" t="s">
        <v>69</v>
      </c>
      <c r="C110" s="58">
        <v>1.6226513712740618</v>
      </c>
      <c r="D110" s="58">
        <v>40.32743</v>
      </c>
      <c r="E110" s="58">
        <v>24.852799999999998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7"/>
  <dimension ref="A1:H31"/>
  <sheetViews>
    <sheetView workbookViewId="0"/>
  </sheetViews>
  <sheetFormatPr defaultColWidth="9.140625" defaultRowHeight="12.75" x14ac:dyDescent="0.2"/>
  <cols>
    <col min="1" max="1" width="12.7109375" style="25" customWidth="1"/>
    <col min="2" max="2" width="8" style="25" customWidth="1"/>
    <col min="3" max="3" width="11.28515625" style="25" bestFit="1" customWidth="1"/>
    <col min="4" max="4" width="16.5703125" style="25" bestFit="1" customWidth="1"/>
    <col min="5" max="5" width="18.85546875" style="25" bestFit="1" customWidth="1"/>
    <col min="6" max="6" width="20.140625" style="25" bestFit="1" customWidth="1"/>
    <col min="7" max="7" width="30.42578125" style="25" bestFit="1" customWidth="1"/>
    <col min="8" max="39" width="9.140625" style="25" customWidth="1"/>
    <col min="40" max="16384" width="9.140625" style="25"/>
  </cols>
  <sheetData>
    <row r="1" spans="1:8" s="19" customFormat="1" ht="36.75" customHeight="1" x14ac:dyDescent="0.25">
      <c r="A1" s="68" t="s">
        <v>893</v>
      </c>
      <c r="B1" s="19" t="s">
        <v>555</v>
      </c>
    </row>
    <row r="2" spans="1:8" s="12" customFormat="1" ht="25.5" customHeight="1" x14ac:dyDescent="0.2">
      <c r="A2" s="66" t="s">
        <v>2</v>
      </c>
      <c r="B2" s="14" t="s">
        <v>894</v>
      </c>
      <c r="C2" s="14" t="s">
        <v>895</v>
      </c>
      <c r="D2" s="14" t="s">
        <v>896</v>
      </c>
      <c r="E2" s="14" t="s">
        <v>897</v>
      </c>
      <c r="F2" s="14" t="s">
        <v>898</v>
      </c>
      <c r="H2" s="14"/>
    </row>
    <row r="4" spans="1:8" hidden="1" x14ac:dyDescent="0.2">
      <c r="A4" s="96" t="s">
        <v>4</v>
      </c>
      <c r="B4" s="96" t="s">
        <v>899</v>
      </c>
      <c r="C4" s="96" t="s">
        <v>900</v>
      </c>
      <c r="D4" s="96" t="s">
        <v>901</v>
      </c>
      <c r="E4" s="96" t="s">
        <v>902</v>
      </c>
      <c r="F4" s="96" t="s">
        <v>903</v>
      </c>
    </row>
    <row r="5" spans="1:8" x14ac:dyDescent="0.2">
      <c r="A5" s="71">
        <v>1992</v>
      </c>
      <c r="B5" s="72">
        <v>65.731350662190252</v>
      </c>
      <c r="C5" s="72">
        <v>47.806332987570229</v>
      </c>
      <c r="D5" s="72">
        <v>72.638211531761371</v>
      </c>
      <c r="E5" s="72">
        <v>74.86938142950514</v>
      </c>
      <c r="F5" s="72">
        <v>41.878883444065522</v>
      </c>
    </row>
    <row r="6" spans="1:8" x14ac:dyDescent="0.2">
      <c r="A6" s="71">
        <v>1993</v>
      </c>
      <c r="B6" s="72">
        <v>63.845220775901254</v>
      </c>
      <c r="C6" s="72">
        <v>46.833919852182213</v>
      </c>
      <c r="D6" s="72">
        <v>68.909850319678128</v>
      </c>
      <c r="E6" s="72">
        <v>72.073484572860735</v>
      </c>
      <c r="F6" s="72">
        <v>38.488253911901701</v>
      </c>
    </row>
    <row r="7" spans="1:8" x14ac:dyDescent="0.2">
      <c r="A7" s="71">
        <v>1994</v>
      </c>
      <c r="B7" s="72">
        <v>67.204443376131508</v>
      </c>
      <c r="C7" s="72">
        <v>48.885614202259589</v>
      </c>
      <c r="D7" s="72">
        <v>71.691519258905018</v>
      </c>
      <c r="E7" s="72">
        <v>75.114622339216112</v>
      </c>
      <c r="F7" s="72">
        <v>39.355251628168162</v>
      </c>
    </row>
    <row r="8" spans="1:8" x14ac:dyDescent="0.2">
      <c r="A8" s="71">
        <v>1995</v>
      </c>
      <c r="B8" s="72">
        <v>69.356515534965695</v>
      </c>
      <c r="C8" s="72">
        <v>51.518144351287809</v>
      </c>
      <c r="D8" s="72">
        <v>73.312280102275523</v>
      </c>
      <c r="E8" s="72">
        <v>76.372055841751248</v>
      </c>
      <c r="F8" s="72">
        <v>40.235089675365465</v>
      </c>
    </row>
    <row r="9" spans="1:8" x14ac:dyDescent="0.2">
      <c r="A9" s="71">
        <v>1996</v>
      </c>
      <c r="B9" s="72">
        <v>73.956070479885682</v>
      </c>
      <c r="C9" s="72">
        <v>57.445848455021199</v>
      </c>
      <c r="D9" s="72">
        <v>81.64578338656581</v>
      </c>
      <c r="E9" s="72">
        <v>81.907035275085804</v>
      </c>
      <c r="F9" s="72">
        <v>45.648469543700308</v>
      </c>
    </row>
    <row r="10" spans="1:8" x14ac:dyDescent="0.2">
      <c r="A10" s="71">
        <v>1997</v>
      </c>
      <c r="B10" s="72">
        <v>79.221336755490299</v>
      </c>
      <c r="C10" s="72">
        <v>61.481270477628613</v>
      </c>
      <c r="D10" s="72">
        <v>84.784791883312835</v>
      </c>
      <c r="E10" s="72">
        <v>84.13720309938661</v>
      </c>
      <c r="F10" s="72">
        <v>48.77486240982018</v>
      </c>
    </row>
    <row r="11" spans="1:8" x14ac:dyDescent="0.2">
      <c r="A11" s="71">
        <v>1998</v>
      </c>
      <c r="B11" s="72">
        <v>82.703295767091092</v>
      </c>
      <c r="C11" s="72">
        <v>69.589159769357863</v>
      </c>
      <c r="D11" s="72">
        <v>91.021932213628176</v>
      </c>
      <c r="E11" s="72">
        <v>90.125884609937017</v>
      </c>
      <c r="F11" s="72">
        <v>58.160762208392093</v>
      </c>
    </row>
    <row r="12" spans="1:8" x14ac:dyDescent="0.2">
      <c r="A12" s="71">
        <v>1999</v>
      </c>
      <c r="B12" s="72">
        <v>85.253648160246357</v>
      </c>
      <c r="C12" s="72">
        <v>72.850627954813959</v>
      </c>
      <c r="D12" s="72">
        <v>92.852757230494049</v>
      </c>
      <c r="E12" s="72">
        <v>92.641474945371556</v>
      </c>
      <c r="F12" s="72">
        <v>66.248732439548803</v>
      </c>
    </row>
    <row r="13" spans="1:8" x14ac:dyDescent="0.2">
      <c r="A13" s="71">
        <v>2000</v>
      </c>
      <c r="B13" s="72">
        <v>86.683314000492032</v>
      </c>
      <c r="C13" s="72">
        <v>77.218901036193472</v>
      </c>
      <c r="D13" s="72">
        <v>94.172523906667223</v>
      </c>
      <c r="E13" s="72">
        <v>92.962154088570159</v>
      </c>
      <c r="F13" s="72">
        <v>74.379690336209038</v>
      </c>
    </row>
    <row r="14" spans="1:8" x14ac:dyDescent="0.2">
      <c r="A14" s="71">
        <v>2001</v>
      </c>
      <c r="B14" s="72">
        <v>88.007021540227882</v>
      </c>
      <c r="C14" s="72">
        <v>82.380177318330155</v>
      </c>
      <c r="D14" s="72">
        <v>93.555073017049054</v>
      </c>
      <c r="E14" s="72">
        <v>92.010744992104492</v>
      </c>
      <c r="F14" s="72">
        <v>84.523175917287674</v>
      </c>
    </row>
    <row r="15" spans="1:8" x14ac:dyDescent="0.2">
      <c r="A15" s="71">
        <v>2002</v>
      </c>
      <c r="B15" s="72">
        <v>88.946759865596874</v>
      </c>
      <c r="C15" s="72">
        <v>85.695393387827366</v>
      </c>
      <c r="D15" s="72">
        <v>90.534826946298423</v>
      </c>
      <c r="E15" s="72">
        <v>90.618098776970896</v>
      </c>
      <c r="F15" s="72">
        <v>91.562686185945054</v>
      </c>
    </row>
    <row r="16" spans="1:8" x14ac:dyDescent="0.2">
      <c r="A16" s="71">
        <v>2003</v>
      </c>
      <c r="B16" s="72">
        <v>89.839399398548778</v>
      </c>
      <c r="C16" s="72">
        <v>88.061412631693514</v>
      </c>
      <c r="D16" s="72">
        <v>90.189453818463733</v>
      </c>
      <c r="E16" s="72">
        <v>90.203766119373455</v>
      </c>
      <c r="F16" s="72">
        <v>96.426269759206932</v>
      </c>
    </row>
    <row r="17" spans="1:7" x14ac:dyDescent="0.2">
      <c r="A17" s="71">
        <v>2004</v>
      </c>
      <c r="B17" s="72">
        <v>94.612498128220125</v>
      </c>
      <c r="C17" s="72">
        <v>96.220691633445142</v>
      </c>
      <c r="D17" s="72">
        <v>93.804750841187584</v>
      </c>
      <c r="E17" s="72">
        <v>92.281385120458438</v>
      </c>
      <c r="F17" s="72">
        <v>100.88124950425401</v>
      </c>
    </row>
    <row r="18" spans="1:7" x14ac:dyDescent="0.2">
      <c r="A18" s="71">
        <v>2005</v>
      </c>
      <c r="B18" s="72">
        <v>106.66847093260752</v>
      </c>
      <c r="C18" s="72">
        <v>121.52093868678355</v>
      </c>
      <c r="D18" s="72">
        <v>105.8054341546175</v>
      </c>
      <c r="E18" s="72">
        <v>98.190149135086116</v>
      </c>
      <c r="F18" s="72">
        <v>128.09733103090858</v>
      </c>
    </row>
    <row r="19" spans="1:7" x14ac:dyDescent="0.2">
      <c r="A19" s="71">
        <v>2006</v>
      </c>
      <c r="B19" s="72">
        <v>123.21980776918639</v>
      </c>
      <c r="C19" s="72">
        <v>144.43310641431984</v>
      </c>
      <c r="D19" s="72">
        <v>123.60557312353011</v>
      </c>
      <c r="E19" s="72">
        <v>107.76891350636761</v>
      </c>
      <c r="F19" s="72">
        <v>155.15693270548618</v>
      </c>
    </row>
    <row r="20" spans="1:7" x14ac:dyDescent="0.2">
      <c r="A20" s="71">
        <v>2007</v>
      </c>
      <c r="B20" s="72">
        <v>122.64709057519276</v>
      </c>
      <c r="C20" s="72">
        <v>132.36697417400646</v>
      </c>
      <c r="D20" s="72">
        <v>126.34208061592669</v>
      </c>
      <c r="E20" s="72">
        <v>111.54106623475705</v>
      </c>
      <c r="F20" s="72">
        <v>138.17202923818519</v>
      </c>
    </row>
    <row r="21" spans="1:7" x14ac:dyDescent="0.2">
      <c r="A21" s="71">
        <v>2008</v>
      </c>
      <c r="B21" s="72">
        <v>115.34315091837202</v>
      </c>
      <c r="C21" s="72">
        <v>117.12864717437077</v>
      </c>
      <c r="D21" s="72">
        <v>122.47498130785739</v>
      </c>
      <c r="E21" s="72">
        <v>110.58993663344046</v>
      </c>
      <c r="F21" s="72">
        <v>119.15722161125268</v>
      </c>
    </row>
    <row r="22" spans="1:7" x14ac:dyDescent="0.2">
      <c r="A22" s="71">
        <v>2009</v>
      </c>
      <c r="B22" s="72">
        <v>102.01416397468167</v>
      </c>
      <c r="C22" s="72">
        <v>96.606449664271366</v>
      </c>
      <c r="D22" s="72">
        <v>106.08053267467157</v>
      </c>
      <c r="E22" s="72">
        <v>104.4774885395238</v>
      </c>
      <c r="F22" s="72">
        <v>100.10666007008192</v>
      </c>
    </row>
    <row r="23" spans="1:7" x14ac:dyDescent="0.2">
      <c r="A23" s="71">
        <v>2010</v>
      </c>
      <c r="B23" s="72">
        <v>100</v>
      </c>
      <c r="C23" s="72">
        <v>100</v>
      </c>
      <c r="D23" s="72">
        <v>100</v>
      </c>
      <c r="E23" s="72">
        <v>100</v>
      </c>
      <c r="F23" s="72">
        <v>100</v>
      </c>
    </row>
    <row r="24" spans="1:7" x14ac:dyDescent="0.2">
      <c r="A24" s="71">
        <v>2011</v>
      </c>
      <c r="B24" s="72">
        <v>95.428545833982568</v>
      </c>
      <c r="C24" s="72">
        <v>97.404162954380567</v>
      </c>
      <c r="D24" s="72">
        <v>96.385456089900885</v>
      </c>
      <c r="E24" s="72">
        <v>96.20339952733346</v>
      </c>
      <c r="F24" s="72">
        <v>97.59276916650704</v>
      </c>
    </row>
    <row r="25" spans="1:7" x14ac:dyDescent="0.2">
      <c r="A25" s="71">
        <v>2012</v>
      </c>
      <c r="B25" s="72">
        <v>89.794023090381472</v>
      </c>
      <c r="C25" s="72">
        <v>91.334408441348685</v>
      </c>
      <c r="D25" s="72">
        <v>89.457783488806285</v>
      </c>
      <c r="E25" s="72">
        <v>91.530541870299174</v>
      </c>
      <c r="F25" s="72">
        <v>95.568755224139096</v>
      </c>
    </row>
    <row r="26" spans="1:7" x14ac:dyDescent="0.2">
      <c r="A26" s="71">
        <v>2013</v>
      </c>
      <c r="B26" s="72">
        <v>89.900505264762501</v>
      </c>
      <c r="C26" s="72">
        <v>95.309164094770153</v>
      </c>
      <c r="D26" s="72">
        <v>87.774619960958162</v>
      </c>
      <c r="E26" s="72">
        <v>89.872597903097386</v>
      </c>
      <c r="F26" s="72">
        <v>101.69650336681164</v>
      </c>
    </row>
    <row r="27" spans="1:7" x14ac:dyDescent="0.2">
      <c r="A27" s="71">
        <v>2014</v>
      </c>
      <c r="B27" s="72">
        <v>90.840795992385296</v>
      </c>
      <c r="C27" s="72">
        <v>100.08900806542253</v>
      </c>
      <c r="D27" s="72">
        <v>87.882452555415085</v>
      </c>
      <c r="E27" s="72">
        <v>91.472014865293602</v>
      </c>
      <c r="F27" s="72">
        <v>108.10194556360784</v>
      </c>
    </row>
    <row r="28" spans="1:7" x14ac:dyDescent="0.2">
      <c r="A28" s="71">
        <v>2015</v>
      </c>
      <c r="B28" s="72">
        <v>92.650512808216419</v>
      </c>
      <c r="C28" s="72">
        <v>103.88645307648308</v>
      </c>
      <c r="D28" s="72">
        <v>88.511092982230238</v>
      </c>
      <c r="E28" s="72">
        <v>92.885617897606537</v>
      </c>
      <c r="F28" s="72">
        <v>116.60146359148034</v>
      </c>
    </row>
    <row r="29" spans="1:7" x14ac:dyDescent="0.2">
      <c r="A29" s="71">
        <v>2016</v>
      </c>
      <c r="B29" s="72">
        <v>94.220425857857776</v>
      </c>
      <c r="C29" s="72">
        <v>107.98737787299157</v>
      </c>
      <c r="D29" s="72">
        <v>88.387754887298712</v>
      </c>
      <c r="E29" s="72">
        <v>93.966523179688977</v>
      </c>
      <c r="F29" s="72">
        <v>122.31267591744415</v>
      </c>
    </row>
    <row r="30" spans="1:7" x14ac:dyDescent="0.2">
      <c r="A30" s="71">
        <v>2017</v>
      </c>
      <c r="B30" s="72">
        <v>94.751436404586812</v>
      </c>
      <c r="C30" s="72">
        <v>109.02966569858967</v>
      </c>
      <c r="D30" s="72">
        <v>87.392959079433595</v>
      </c>
      <c r="E30" s="72">
        <v>93.839784030478654</v>
      </c>
      <c r="F30" s="72">
        <v>126.76171463172923</v>
      </c>
    </row>
    <row r="31" spans="1:7" x14ac:dyDescent="0.2">
      <c r="C31" s="54"/>
      <c r="D31" s="54"/>
      <c r="E31" s="54"/>
      <c r="F31" s="54"/>
      <c r="G31" s="54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8"/>
  <dimension ref="A1:S45"/>
  <sheetViews>
    <sheetView workbookViewId="0"/>
  </sheetViews>
  <sheetFormatPr defaultColWidth="8.85546875" defaultRowHeight="12.75" x14ac:dyDescent="0.2"/>
  <cols>
    <col min="1" max="1" width="13.140625" style="15" customWidth="1"/>
    <col min="2" max="2" width="11.7109375" style="15" bestFit="1" customWidth="1"/>
    <col min="3" max="3" width="16.42578125" style="15" bestFit="1" customWidth="1"/>
    <col min="4" max="4" width="10.7109375" style="15" bestFit="1" customWidth="1"/>
    <col min="5" max="39" width="8.85546875" style="15" customWidth="1"/>
    <col min="40" max="16384" width="8.85546875" style="15"/>
  </cols>
  <sheetData>
    <row r="1" spans="1:19" s="2" customFormat="1" ht="36.6" customHeight="1" x14ac:dyDescent="0.25">
      <c r="A1" s="68" t="s">
        <v>700</v>
      </c>
      <c r="B1" s="19" t="s">
        <v>701</v>
      </c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</row>
    <row r="2" spans="1:19" s="2" customFormat="1" ht="34.9" customHeight="1" x14ac:dyDescent="0.2">
      <c r="A2" s="66" t="s">
        <v>2</v>
      </c>
      <c r="B2" s="13"/>
      <c r="C2" s="12"/>
      <c r="D2" s="14"/>
      <c r="E2" s="14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</row>
    <row r="3" spans="1:19" x14ac:dyDescent="0.2">
      <c r="C3" s="20"/>
      <c r="D3" s="20"/>
    </row>
    <row r="4" spans="1:19" hidden="1" x14ac:dyDescent="0.2">
      <c r="A4" s="94"/>
      <c r="B4" s="94" t="s">
        <v>702</v>
      </c>
      <c r="C4" s="94" t="s">
        <v>703</v>
      </c>
    </row>
    <row r="5" spans="1:19" x14ac:dyDescent="0.2">
      <c r="A5" s="16">
        <v>2000</v>
      </c>
      <c r="B5" s="57">
        <v>142.8328043790595</v>
      </c>
      <c r="C5" s="57">
        <v>127.67120980030828</v>
      </c>
      <c r="D5" s="77"/>
    </row>
    <row r="6" spans="1:19" x14ac:dyDescent="0.2">
      <c r="A6" s="16">
        <v>2001</v>
      </c>
      <c r="B6" s="57">
        <v>139.88476397897355</v>
      </c>
      <c r="C6" s="57">
        <v>140.67030160122275</v>
      </c>
      <c r="D6" s="77"/>
    </row>
    <row r="7" spans="1:19" x14ac:dyDescent="0.2">
      <c r="A7" s="16">
        <v>2002</v>
      </c>
      <c r="B7" s="57">
        <v>136.86815598316633</v>
      </c>
      <c r="C7" s="57">
        <v>146.98643235157698</v>
      </c>
      <c r="D7" s="77"/>
    </row>
    <row r="8" spans="1:19" x14ac:dyDescent="0.2">
      <c r="A8" s="16">
        <v>2003</v>
      </c>
      <c r="B8" s="57">
        <v>131.22518768616033</v>
      </c>
      <c r="C8" s="57">
        <v>148.11005901575948</v>
      </c>
      <c r="D8" s="77"/>
    </row>
    <row r="9" spans="1:19" x14ac:dyDescent="0.2">
      <c r="A9" s="16">
        <v>2004</v>
      </c>
      <c r="B9" s="57">
        <v>134.98252696990696</v>
      </c>
      <c r="C9" s="57">
        <v>158.80714890478183</v>
      </c>
      <c r="D9" s="77"/>
    </row>
    <row r="10" spans="1:19" x14ac:dyDescent="0.2">
      <c r="A10" s="16">
        <v>2005</v>
      </c>
      <c r="B10" s="57">
        <v>135.99786383536843</v>
      </c>
      <c r="C10" s="57">
        <v>181.12150901094535</v>
      </c>
      <c r="D10" s="77"/>
    </row>
    <row r="11" spans="1:19" x14ac:dyDescent="0.2">
      <c r="A11" s="16">
        <v>2006</v>
      </c>
      <c r="B11" s="57">
        <v>153.16951418918498</v>
      </c>
      <c r="C11" s="57">
        <v>197.14607772287806</v>
      </c>
      <c r="D11" s="77"/>
    </row>
    <row r="12" spans="1:19" x14ac:dyDescent="0.2">
      <c r="A12" s="16">
        <v>2007</v>
      </c>
      <c r="B12" s="57">
        <v>170.33299157473678</v>
      </c>
      <c r="C12" s="57">
        <v>181.1849679189138</v>
      </c>
      <c r="D12" s="77"/>
    </row>
    <row r="13" spans="1:19" x14ac:dyDescent="0.2">
      <c r="A13" s="16">
        <v>2008</v>
      </c>
      <c r="B13" s="57">
        <v>153.11900366532726</v>
      </c>
      <c r="C13" s="57">
        <v>144.25471522505944</v>
      </c>
      <c r="D13" s="77"/>
    </row>
    <row r="14" spans="1:19" x14ac:dyDescent="0.2">
      <c r="A14" s="16">
        <v>2009</v>
      </c>
      <c r="B14" s="57">
        <v>130.36887407844745</v>
      </c>
      <c r="C14" s="57">
        <v>121.15780849209126</v>
      </c>
      <c r="D14" s="77"/>
    </row>
    <row r="15" spans="1:19" x14ac:dyDescent="0.2">
      <c r="A15" s="16">
        <v>2010</v>
      </c>
      <c r="B15" s="57">
        <v>99.999970197677612</v>
      </c>
      <c r="C15" s="57">
        <v>100</v>
      </c>
      <c r="D15" s="77"/>
    </row>
    <row r="16" spans="1:19" x14ac:dyDescent="0.2">
      <c r="A16" s="16">
        <v>2011</v>
      </c>
      <c r="B16" s="57">
        <v>93.392052475038895</v>
      </c>
      <c r="C16" s="57">
        <v>93.811962769546184</v>
      </c>
      <c r="D16" s="77"/>
    </row>
    <row r="17" spans="1:4" x14ac:dyDescent="0.2">
      <c r="A17" s="16">
        <v>2012</v>
      </c>
      <c r="B17" s="57">
        <v>78.126782768683029</v>
      </c>
      <c r="C17" s="57">
        <v>80.136115805630794</v>
      </c>
      <c r="D17" s="77"/>
    </row>
    <row r="18" spans="1:4" x14ac:dyDescent="0.2">
      <c r="A18" s="16">
        <v>2013</v>
      </c>
      <c r="B18" s="57">
        <v>96.526218072077867</v>
      </c>
      <c r="C18" s="57">
        <v>109.03017113198146</v>
      </c>
      <c r="D18" s="77"/>
    </row>
    <row r="19" spans="1:4" x14ac:dyDescent="0.2">
      <c r="A19" s="16">
        <v>2014</v>
      </c>
      <c r="B19" s="57">
        <v>107.28988208952677</v>
      </c>
      <c r="C19" s="57">
        <v>123.64127932153102</v>
      </c>
      <c r="D19" s="77"/>
    </row>
    <row r="20" spans="1:4" x14ac:dyDescent="0.2">
      <c r="A20" s="16">
        <v>2015</v>
      </c>
      <c r="B20" s="57">
        <v>111.27928934794755</v>
      </c>
      <c r="C20" s="57">
        <v>135.06690063233765</v>
      </c>
      <c r="D20" s="77"/>
    </row>
    <row r="21" spans="1:4" x14ac:dyDescent="0.2">
      <c r="A21" s="16">
        <v>2016</v>
      </c>
      <c r="B21" s="57">
        <v>110.50932864614111</v>
      </c>
      <c r="C21" s="57">
        <v>140.8005028084518</v>
      </c>
      <c r="D21" s="77"/>
    </row>
    <row r="22" spans="1:4" x14ac:dyDescent="0.2">
      <c r="A22" s="16">
        <v>2017</v>
      </c>
      <c r="B22" s="57">
        <v>101.3409666612995</v>
      </c>
      <c r="C22" s="57">
        <v>138.30572546476492</v>
      </c>
      <c r="D22" s="77"/>
    </row>
    <row r="23" spans="1:4" x14ac:dyDescent="0.2">
      <c r="B23" s="26"/>
      <c r="C23" s="77"/>
      <c r="D23" s="77"/>
    </row>
    <row r="24" spans="1:4" x14ac:dyDescent="0.2">
      <c r="B24" s="26"/>
      <c r="C24" s="77"/>
      <c r="D24" s="77"/>
    </row>
    <row r="25" spans="1:4" x14ac:dyDescent="0.2">
      <c r="B25" s="26"/>
      <c r="C25" s="77"/>
      <c r="D25" s="77"/>
    </row>
    <row r="26" spans="1:4" x14ac:dyDescent="0.2">
      <c r="B26" s="26"/>
      <c r="C26" s="77"/>
      <c r="D26" s="77"/>
    </row>
    <row r="27" spans="1:4" x14ac:dyDescent="0.2">
      <c r="B27" s="26"/>
      <c r="C27" s="77"/>
      <c r="D27" s="77"/>
    </row>
    <row r="28" spans="1:4" x14ac:dyDescent="0.2">
      <c r="B28" s="26"/>
      <c r="C28" s="77"/>
      <c r="D28" s="77"/>
    </row>
    <row r="29" spans="1:4" x14ac:dyDescent="0.2">
      <c r="B29" s="26"/>
      <c r="C29" s="77"/>
      <c r="D29" s="77"/>
    </row>
    <row r="30" spans="1:4" x14ac:dyDescent="0.2">
      <c r="B30" s="26"/>
      <c r="C30" s="77"/>
      <c r="D30" s="77"/>
    </row>
    <row r="31" spans="1:4" x14ac:dyDescent="0.2">
      <c r="B31" s="17"/>
      <c r="C31" s="77"/>
      <c r="D31" s="77"/>
    </row>
    <row r="32" spans="1:4" x14ac:dyDescent="0.2">
      <c r="B32" s="17"/>
      <c r="C32" s="77"/>
      <c r="D32" s="77"/>
    </row>
    <row r="33" spans="2:4" x14ac:dyDescent="0.2">
      <c r="B33" s="17"/>
      <c r="C33" s="77"/>
      <c r="D33" s="77"/>
    </row>
    <row r="34" spans="2:4" x14ac:dyDescent="0.2">
      <c r="B34" s="17"/>
      <c r="C34" s="77"/>
      <c r="D34" s="77"/>
    </row>
    <row r="35" spans="2:4" x14ac:dyDescent="0.2">
      <c r="B35" s="17"/>
      <c r="C35" s="77"/>
      <c r="D35" s="77"/>
    </row>
    <row r="36" spans="2:4" x14ac:dyDescent="0.2">
      <c r="B36" s="17"/>
      <c r="C36" s="77"/>
      <c r="D36" s="77"/>
    </row>
    <row r="37" spans="2:4" x14ac:dyDescent="0.2">
      <c r="B37" s="17"/>
      <c r="C37" s="77"/>
      <c r="D37" s="77"/>
    </row>
    <row r="38" spans="2:4" x14ac:dyDescent="0.2">
      <c r="B38" s="17"/>
      <c r="C38" s="77"/>
      <c r="D38" s="77"/>
    </row>
    <row r="39" spans="2:4" x14ac:dyDescent="0.2">
      <c r="B39" s="17"/>
      <c r="C39" s="77"/>
      <c r="D39" s="77"/>
    </row>
    <row r="40" spans="2:4" x14ac:dyDescent="0.2">
      <c r="B40" s="17"/>
      <c r="C40" s="77"/>
      <c r="D40" s="77"/>
    </row>
    <row r="41" spans="2:4" x14ac:dyDescent="0.2">
      <c r="B41" s="17"/>
      <c r="C41" s="77"/>
      <c r="D41" s="77"/>
    </row>
    <row r="42" spans="2:4" x14ac:dyDescent="0.2">
      <c r="B42" s="17"/>
      <c r="C42" s="77"/>
      <c r="D42" s="77"/>
    </row>
    <row r="43" spans="2:4" x14ac:dyDescent="0.2">
      <c r="B43" s="17"/>
      <c r="C43" s="77"/>
      <c r="D43" s="77"/>
    </row>
    <row r="44" spans="2:4" x14ac:dyDescent="0.2">
      <c r="B44" s="17"/>
      <c r="C44" s="77"/>
      <c r="D44" s="77"/>
    </row>
    <row r="45" spans="2:4" x14ac:dyDescent="0.2">
      <c r="B45" s="17"/>
      <c r="C45" s="77"/>
      <c r="D45" s="77"/>
    </row>
  </sheetData>
  <hyperlinks>
    <hyperlink ref="A2" location="Forside!A1" display="Retur til forside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"/>
  <dimension ref="A1:J172"/>
  <sheetViews>
    <sheetView zoomScale="85" zoomScaleNormal="85" workbookViewId="0"/>
  </sheetViews>
  <sheetFormatPr defaultColWidth="9.140625" defaultRowHeight="12.75" x14ac:dyDescent="0.2"/>
  <cols>
    <col min="1" max="1" width="12.7109375" style="15" customWidth="1"/>
    <col min="2" max="2" width="18.140625" style="15" customWidth="1"/>
    <col min="3" max="3" width="9.140625" style="15" customWidth="1"/>
    <col min="4" max="4" width="10.28515625" style="15" bestFit="1" customWidth="1"/>
    <col min="5" max="5" width="10.140625" style="15" bestFit="1" customWidth="1"/>
    <col min="6" max="6" width="9.28515625" style="15" bestFit="1" customWidth="1"/>
    <col min="7" max="7" width="10.28515625" style="15" bestFit="1" customWidth="1"/>
    <col min="8" max="8" width="9.28515625" style="15" bestFit="1" customWidth="1"/>
    <col min="9" max="9" width="12.5703125" style="15" bestFit="1" customWidth="1"/>
    <col min="10" max="10" width="9.28515625" style="15" bestFit="1" customWidth="1"/>
    <col min="11" max="39" width="9.140625" style="15" customWidth="1"/>
    <col min="40" max="16384" width="9.140625" style="15"/>
  </cols>
  <sheetData>
    <row r="1" spans="1:10" s="12" customFormat="1" ht="36.75" customHeight="1" x14ac:dyDescent="0.2">
      <c r="A1" s="10" t="s">
        <v>445</v>
      </c>
      <c r="B1" s="11" t="s">
        <v>446</v>
      </c>
    </row>
    <row r="2" spans="1:10" s="12" customFormat="1" ht="25.5" customHeight="1" x14ac:dyDescent="0.2">
      <c r="A2" s="66" t="s">
        <v>2</v>
      </c>
      <c r="B2" s="14" t="s">
        <v>9</v>
      </c>
      <c r="C2" s="14" t="s">
        <v>447</v>
      </c>
      <c r="D2" s="14" t="s">
        <v>448</v>
      </c>
      <c r="E2" s="14"/>
      <c r="J2" s="14"/>
    </row>
    <row r="3" spans="1:10" x14ac:dyDescent="0.2">
      <c r="E3" s="20"/>
      <c r="F3" s="20"/>
      <c r="G3" s="20"/>
      <c r="H3" s="20"/>
      <c r="I3" s="20"/>
      <c r="J3" s="20"/>
    </row>
    <row r="4" spans="1:10" hidden="1" x14ac:dyDescent="0.2">
      <c r="C4" s="15" t="s">
        <v>1095</v>
      </c>
      <c r="D4" s="15" t="s">
        <v>450</v>
      </c>
      <c r="E4" s="15" t="s">
        <v>4</v>
      </c>
      <c r="F4" s="15" t="s">
        <v>449</v>
      </c>
      <c r="H4" s="15" t="s">
        <v>4</v>
      </c>
      <c r="I4" s="15" t="s">
        <v>450</v>
      </c>
    </row>
    <row r="5" spans="1:10" x14ac:dyDescent="0.2">
      <c r="A5" s="17"/>
      <c r="B5" s="17" t="s">
        <v>16</v>
      </c>
      <c r="C5" s="43">
        <v>9</v>
      </c>
      <c r="D5" s="57">
        <v>146.6174</v>
      </c>
      <c r="E5" s="18"/>
      <c r="F5" s="43"/>
      <c r="G5" s="18"/>
    </row>
    <row r="6" spans="1:10" x14ac:dyDescent="0.2">
      <c r="A6" s="17"/>
      <c r="B6" s="17" t="s">
        <v>17</v>
      </c>
      <c r="C6" s="43">
        <v>9.1</v>
      </c>
      <c r="D6" s="57">
        <v>147.0411</v>
      </c>
      <c r="E6" s="18"/>
      <c r="F6" s="43"/>
      <c r="G6" s="18"/>
    </row>
    <row r="7" spans="1:10" x14ac:dyDescent="0.2">
      <c r="A7" s="17"/>
      <c r="B7" s="17" t="s">
        <v>18</v>
      </c>
      <c r="C7" s="43">
        <v>8.9333333333333318</v>
      </c>
      <c r="D7" s="57">
        <v>147.46539999999999</v>
      </c>
      <c r="E7" s="18"/>
      <c r="F7" s="43"/>
      <c r="G7" s="18"/>
    </row>
    <row r="8" spans="1:10" x14ac:dyDescent="0.2">
      <c r="A8" s="17"/>
      <c r="B8" s="17" t="s">
        <v>19</v>
      </c>
      <c r="C8" s="43">
        <v>8.8666666666666671</v>
      </c>
      <c r="D8" s="57">
        <v>148.10489999999999</v>
      </c>
      <c r="E8" s="18"/>
      <c r="F8" s="43"/>
      <c r="G8" s="18"/>
    </row>
    <row r="9" spans="1:10" x14ac:dyDescent="0.2">
      <c r="A9" s="17"/>
      <c r="B9" s="17" t="s">
        <v>20</v>
      </c>
      <c r="C9" s="43">
        <v>8.7333333333333325</v>
      </c>
      <c r="D9" s="57">
        <v>148.78620000000001</v>
      </c>
      <c r="E9" s="18"/>
      <c r="F9" s="43"/>
      <c r="G9" s="18"/>
    </row>
    <row r="10" spans="1:10" x14ac:dyDescent="0.2">
      <c r="A10" s="17"/>
      <c r="B10" s="17" t="s">
        <v>21</v>
      </c>
      <c r="C10" s="43">
        <v>8.4666666666666668</v>
      </c>
      <c r="D10" s="57">
        <v>149.64930000000001</v>
      </c>
      <c r="E10" s="18"/>
      <c r="F10" s="43"/>
      <c r="G10" s="18"/>
    </row>
    <row r="11" spans="1:10" x14ac:dyDescent="0.2">
      <c r="A11" s="17"/>
      <c r="B11" s="17" t="s">
        <v>22</v>
      </c>
      <c r="C11" s="43">
        <v>8.2333333333333325</v>
      </c>
      <c r="D11" s="57">
        <v>150.24420000000001</v>
      </c>
      <c r="E11" s="18"/>
      <c r="F11" s="43"/>
      <c r="G11" s="18"/>
    </row>
    <row r="12" spans="1:10" x14ac:dyDescent="0.2">
      <c r="A12" s="17"/>
      <c r="B12" s="17" t="s">
        <v>23</v>
      </c>
      <c r="C12" s="43">
        <v>8.0333333333333332</v>
      </c>
      <c r="D12" s="57">
        <v>150.94319999999999</v>
      </c>
      <c r="E12" s="18"/>
      <c r="F12" s="43"/>
      <c r="G12" s="18"/>
    </row>
    <row r="13" spans="1:10" x14ac:dyDescent="0.2">
      <c r="A13" s="17"/>
      <c r="B13" s="17" t="s">
        <v>24</v>
      </c>
      <c r="C13" s="43">
        <v>7.8</v>
      </c>
      <c r="D13" s="57">
        <v>151.76759999999999</v>
      </c>
      <c r="E13" s="18"/>
      <c r="F13" s="43"/>
      <c r="G13" s="18"/>
    </row>
    <row r="14" spans="1:10" x14ac:dyDescent="0.2">
      <c r="A14" s="17"/>
      <c r="B14" s="17" t="s">
        <v>25</v>
      </c>
      <c r="C14" s="43">
        <v>7.5333333333333341</v>
      </c>
      <c r="D14" s="57">
        <v>152.48099999999999</v>
      </c>
      <c r="E14" s="18"/>
      <c r="F14" s="43"/>
      <c r="G14" s="18"/>
    </row>
    <row r="15" spans="1:10" x14ac:dyDescent="0.2">
      <c r="A15" s="17"/>
      <c r="B15" s="17" t="s">
        <v>26</v>
      </c>
      <c r="C15" s="43">
        <v>7.4666666666666659</v>
      </c>
      <c r="D15" s="57">
        <v>153.08330000000001</v>
      </c>
      <c r="E15" s="18"/>
      <c r="F15" s="43"/>
      <c r="G15" s="18"/>
    </row>
    <row r="16" spans="1:10" x14ac:dyDescent="0.2">
      <c r="A16" s="17"/>
      <c r="B16" s="17" t="s">
        <v>27</v>
      </c>
      <c r="C16" s="43">
        <v>7.3666666666666671</v>
      </c>
      <c r="D16" s="57">
        <v>153.654</v>
      </c>
      <c r="E16" s="18"/>
      <c r="F16" s="43"/>
      <c r="G16" s="18"/>
    </row>
    <row r="17" spans="1:7" x14ac:dyDescent="0.2">
      <c r="A17" s="17"/>
      <c r="B17" s="17" t="s">
        <v>28</v>
      </c>
      <c r="C17" s="43">
        <v>7.3</v>
      </c>
      <c r="D17" s="57">
        <v>154.32310000000001</v>
      </c>
      <c r="E17" s="18"/>
      <c r="F17" s="43"/>
      <c r="G17" s="18"/>
    </row>
    <row r="18" spans="1:7" x14ac:dyDescent="0.2">
      <c r="A18" s="17"/>
      <c r="B18" s="17" t="s">
        <v>29</v>
      </c>
      <c r="C18" s="43">
        <v>7.4333333333333336</v>
      </c>
      <c r="D18" s="57">
        <v>154.27959999999999</v>
      </c>
      <c r="E18" s="18"/>
      <c r="F18" s="43"/>
      <c r="G18" s="18"/>
    </row>
    <row r="19" spans="1:7" x14ac:dyDescent="0.2">
      <c r="A19" s="17"/>
      <c r="B19" s="17" t="s">
        <v>30</v>
      </c>
      <c r="C19" s="43">
        <v>7.5666666666666664</v>
      </c>
      <c r="D19" s="57">
        <v>154.07509999999999</v>
      </c>
      <c r="E19" s="18"/>
      <c r="F19" s="43"/>
      <c r="G19" s="18"/>
    </row>
    <row r="20" spans="1:7" x14ac:dyDescent="0.2">
      <c r="A20" s="17"/>
      <c r="B20" s="17" t="s">
        <v>31</v>
      </c>
      <c r="C20" s="43">
        <v>8.0333333333333332</v>
      </c>
      <c r="D20" s="57">
        <v>153.43819999999999</v>
      </c>
      <c r="E20" s="18"/>
      <c r="F20" s="43"/>
      <c r="G20" s="18"/>
    </row>
    <row r="21" spans="1:7" x14ac:dyDescent="0.2">
      <c r="A21" s="17"/>
      <c r="B21" s="17" t="s">
        <v>32</v>
      </c>
      <c r="C21" s="43">
        <v>8.9666666666666668</v>
      </c>
      <c r="D21" s="57">
        <v>152.30269999999999</v>
      </c>
      <c r="E21" s="18"/>
      <c r="F21" s="43"/>
      <c r="G21" s="18"/>
    </row>
    <row r="22" spans="1:7" x14ac:dyDescent="0.2">
      <c r="A22" s="17"/>
      <c r="B22" s="17" t="s">
        <v>33</v>
      </c>
      <c r="C22" s="43">
        <v>9.5</v>
      </c>
      <c r="D22" s="57">
        <v>151.2217</v>
      </c>
      <c r="E22" s="18"/>
      <c r="F22" s="43"/>
      <c r="G22" s="18"/>
    </row>
    <row r="23" spans="1:7" x14ac:dyDescent="0.2">
      <c r="A23" s="17"/>
      <c r="B23" s="17" t="s">
        <v>34</v>
      </c>
      <c r="C23" s="43">
        <v>9.7666666666666657</v>
      </c>
      <c r="D23" s="57">
        <v>150.62729999999999</v>
      </c>
      <c r="E23" s="18"/>
      <c r="F23" s="43"/>
      <c r="G23" s="18"/>
    </row>
    <row r="24" spans="1:7" x14ac:dyDescent="0.2">
      <c r="A24" s="17"/>
      <c r="B24" s="17" t="s">
        <v>35</v>
      </c>
      <c r="C24" s="43">
        <v>9.9333333333333336</v>
      </c>
      <c r="D24" s="57">
        <v>150.29239999999999</v>
      </c>
      <c r="E24" s="18"/>
      <c r="F24" s="43"/>
      <c r="G24" s="18"/>
    </row>
    <row r="25" spans="1:7" x14ac:dyDescent="0.2">
      <c r="A25" s="17"/>
      <c r="B25" s="17" t="s">
        <v>36</v>
      </c>
      <c r="C25" s="43">
        <v>10.033333333333333</v>
      </c>
      <c r="D25" s="57">
        <v>150.2501</v>
      </c>
      <c r="E25" s="18"/>
      <c r="F25" s="43"/>
      <c r="G25" s="18"/>
    </row>
    <row r="26" spans="1:7" x14ac:dyDescent="0.2">
      <c r="A26" s="17"/>
      <c r="B26" s="17" t="s">
        <v>37</v>
      </c>
      <c r="C26" s="43">
        <v>10.1</v>
      </c>
      <c r="D26" s="57">
        <v>150.13229999999999</v>
      </c>
      <c r="E26" s="18"/>
      <c r="F26" s="43"/>
      <c r="G26" s="18"/>
    </row>
    <row r="27" spans="1:7" x14ac:dyDescent="0.2">
      <c r="A27" s="17"/>
      <c r="B27" s="17" t="s">
        <v>38</v>
      </c>
      <c r="C27" s="43">
        <v>10</v>
      </c>
      <c r="D27" s="57">
        <v>150.18029999999999</v>
      </c>
      <c r="E27" s="18"/>
      <c r="F27" s="43"/>
      <c r="G27" s="18"/>
    </row>
    <row r="28" spans="1:7" x14ac:dyDescent="0.2">
      <c r="A28" s="17"/>
      <c r="B28" s="17" t="s">
        <v>39</v>
      </c>
      <c r="C28" s="43">
        <v>10</v>
      </c>
      <c r="D28" s="57">
        <v>150.46029999999999</v>
      </c>
      <c r="E28" s="18"/>
      <c r="F28" s="43"/>
      <c r="G28" s="18"/>
    </row>
    <row r="29" spans="1:7" x14ac:dyDescent="0.2">
      <c r="A29" s="17"/>
      <c r="B29" s="17" t="s">
        <v>40</v>
      </c>
      <c r="C29" s="43">
        <v>9.9333333333333318</v>
      </c>
      <c r="D29" s="57">
        <v>150.50659999999999</v>
      </c>
      <c r="E29" s="18"/>
      <c r="F29" s="43"/>
      <c r="G29" s="18"/>
    </row>
    <row r="30" spans="1:7" x14ac:dyDescent="0.2">
      <c r="A30" s="17"/>
      <c r="B30" s="17" t="s">
        <v>41</v>
      </c>
      <c r="C30" s="43">
        <v>9.9</v>
      </c>
      <c r="D30" s="57">
        <v>150.62880000000001</v>
      </c>
      <c r="E30" s="18"/>
      <c r="F30" s="43"/>
      <c r="G30" s="18"/>
    </row>
    <row r="31" spans="1:7" x14ac:dyDescent="0.2">
      <c r="A31" s="17"/>
      <c r="B31" s="17" t="s">
        <v>42</v>
      </c>
      <c r="C31" s="43">
        <v>10.199999999999999</v>
      </c>
      <c r="D31" s="57">
        <v>150.38380000000001</v>
      </c>
      <c r="E31" s="18"/>
      <c r="F31" s="43"/>
      <c r="G31" s="18"/>
    </row>
    <row r="32" spans="1:7" x14ac:dyDescent="0.2">
      <c r="A32" s="17"/>
      <c r="B32" s="17" t="s">
        <v>43</v>
      </c>
      <c r="C32" s="43">
        <v>10.566666666666666</v>
      </c>
      <c r="D32" s="57">
        <v>150.21879999999999</v>
      </c>
      <c r="E32" s="18"/>
      <c r="F32" s="43"/>
      <c r="G32" s="18"/>
    </row>
    <row r="33" spans="1:7" x14ac:dyDescent="0.2">
      <c r="A33" s="17"/>
      <c r="B33" s="17" t="s">
        <v>44</v>
      </c>
      <c r="C33" s="43">
        <v>10.866666666666667</v>
      </c>
      <c r="D33" s="57">
        <v>150.16489999999999</v>
      </c>
      <c r="E33" s="18"/>
      <c r="F33" s="43"/>
      <c r="G33" s="18"/>
    </row>
    <row r="34" spans="1:7" x14ac:dyDescent="0.2">
      <c r="A34" s="17"/>
      <c r="B34" s="17" t="s">
        <v>45</v>
      </c>
      <c r="C34" s="43">
        <v>11.233333333333334</v>
      </c>
      <c r="D34" s="57">
        <v>149.98929999999999</v>
      </c>
      <c r="E34" s="18"/>
      <c r="F34" s="43"/>
      <c r="G34" s="18"/>
    </row>
    <row r="35" spans="1:7" x14ac:dyDescent="0.2">
      <c r="A35" s="17"/>
      <c r="B35" s="17" t="s">
        <v>46</v>
      </c>
      <c r="C35" s="43">
        <v>11.5</v>
      </c>
      <c r="D35" s="57">
        <v>149.69149999999999</v>
      </c>
      <c r="E35" s="18"/>
      <c r="F35" s="43"/>
      <c r="G35" s="18"/>
    </row>
    <row r="36" spans="1:7" x14ac:dyDescent="0.2">
      <c r="A36" s="17"/>
      <c r="B36" s="17" t="s">
        <v>47</v>
      </c>
      <c r="C36" s="43">
        <v>11.799999999999999</v>
      </c>
      <c r="D36" s="57">
        <v>149.3021</v>
      </c>
      <c r="E36" s="18"/>
      <c r="F36" s="43"/>
      <c r="G36" s="18"/>
    </row>
    <row r="37" spans="1:7" x14ac:dyDescent="0.2">
      <c r="A37" s="17"/>
      <c r="B37" s="17" t="s">
        <v>48</v>
      </c>
      <c r="C37" s="43">
        <v>12.033333333333333</v>
      </c>
      <c r="D37" s="57">
        <v>148.91409999999999</v>
      </c>
      <c r="E37" s="18"/>
      <c r="F37" s="43"/>
      <c r="G37" s="18"/>
    </row>
    <row r="38" spans="1:7" x14ac:dyDescent="0.2">
      <c r="A38" s="17"/>
      <c r="B38" s="17" t="s">
        <v>49</v>
      </c>
      <c r="C38" s="43">
        <v>12.1</v>
      </c>
      <c r="D38" s="57">
        <v>148.74209999999999</v>
      </c>
      <c r="E38" s="18"/>
      <c r="F38" s="43"/>
      <c r="G38" s="18"/>
    </row>
    <row r="39" spans="1:7" x14ac:dyDescent="0.2">
      <c r="A39" s="17"/>
      <c r="B39" s="17" t="s">
        <v>50</v>
      </c>
      <c r="C39" s="43">
        <v>12.033333333333333</v>
      </c>
      <c r="D39" s="57">
        <v>148.84469999999999</v>
      </c>
      <c r="E39" s="18"/>
      <c r="F39" s="43"/>
      <c r="G39" s="18"/>
    </row>
    <row r="40" spans="1:7" x14ac:dyDescent="0.2">
      <c r="A40" s="17"/>
      <c r="B40" s="17" t="s">
        <v>51</v>
      </c>
      <c r="C40" s="43">
        <v>11.9</v>
      </c>
      <c r="D40" s="57">
        <v>148.98990000000001</v>
      </c>
      <c r="E40" s="18"/>
      <c r="F40" s="43"/>
      <c r="G40" s="18"/>
    </row>
    <row r="41" spans="1:7" x14ac:dyDescent="0.2">
      <c r="A41" s="17"/>
      <c r="B41" s="17" t="s">
        <v>52</v>
      </c>
      <c r="C41" s="43">
        <v>11.866666666666667</v>
      </c>
      <c r="D41" s="57">
        <v>149.23249999999999</v>
      </c>
      <c r="E41" s="18"/>
      <c r="F41" s="43"/>
      <c r="G41" s="18"/>
    </row>
    <row r="42" spans="1:7" x14ac:dyDescent="0.2">
      <c r="A42" s="17"/>
      <c r="B42" s="17" t="s">
        <v>53</v>
      </c>
      <c r="C42" s="43">
        <v>11.633333333333333</v>
      </c>
      <c r="D42" s="57">
        <v>149.67150000000001</v>
      </c>
      <c r="E42" s="18"/>
      <c r="F42" s="43"/>
      <c r="G42" s="18"/>
    </row>
    <row r="43" spans="1:7" x14ac:dyDescent="0.2">
      <c r="A43" s="17"/>
      <c r="B43" s="17" t="s">
        <v>54</v>
      </c>
      <c r="C43" s="43">
        <v>11.533333333333333</v>
      </c>
      <c r="D43" s="57">
        <v>150.05350000000001</v>
      </c>
      <c r="E43" s="18"/>
      <c r="F43" s="43"/>
      <c r="G43" s="18"/>
    </row>
    <row r="44" spans="1:7" x14ac:dyDescent="0.2">
      <c r="A44" s="17"/>
      <c r="B44" s="17" t="s">
        <v>55</v>
      </c>
      <c r="C44" s="43">
        <v>11.466666666666667</v>
      </c>
      <c r="D44" s="57">
        <v>150.31829999999999</v>
      </c>
      <c r="E44" s="18"/>
      <c r="F44" s="43"/>
      <c r="G44" s="18"/>
    </row>
    <row r="45" spans="1:7" x14ac:dyDescent="0.2">
      <c r="A45" s="17"/>
      <c r="B45" s="17" t="s">
        <v>56</v>
      </c>
      <c r="C45" s="43">
        <v>11.233333333333334</v>
      </c>
      <c r="D45" s="57">
        <v>150.54920000000001</v>
      </c>
      <c r="E45" s="18"/>
      <c r="F45" s="43"/>
      <c r="G45" s="18"/>
    </row>
    <row r="46" spans="1:7" x14ac:dyDescent="0.2">
      <c r="A46" s="17"/>
      <c r="B46" s="17" t="s">
        <v>57</v>
      </c>
      <c r="C46" s="43">
        <v>11.066666666666668</v>
      </c>
      <c r="D46" s="57">
        <v>151.0977</v>
      </c>
      <c r="E46" s="18"/>
      <c r="F46" s="43"/>
    </row>
    <row r="47" spans="1:7" x14ac:dyDescent="0.2">
      <c r="A47" s="17"/>
      <c r="B47" s="17" t="s">
        <v>58</v>
      </c>
      <c r="C47" s="43">
        <v>10.700000000000001</v>
      </c>
      <c r="D47" s="57">
        <v>151.65620000000001</v>
      </c>
      <c r="E47" s="18"/>
      <c r="F47" s="43"/>
    </row>
    <row r="48" spans="1:7" x14ac:dyDescent="0.2">
      <c r="A48" s="17"/>
      <c r="B48" s="17" t="s">
        <v>59</v>
      </c>
      <c r="C48" s="43">
        <v>10.5</v>
      </c>
      <c r="D48" s="57">
        <v>152.1995</v>
      </c>
      <c r="E48" s="18"/>
      <c r="F48" s="43"/>
    </row>
    <row r="49" spans="1:6" x14ac:dyDescent="0.2">
      <c r="A49" s="17"/>
      <c r="B49" s="17" t="s">
        <v>60</v>
      </c>
      <c r="C49" s="43">
        <v>10.3</v>
      </c>
      <c r="D49" s="57">
        <v>152.6456</v>
      </c>
      <c r="E49" s="18"/>
      <c r="F49" s="43"/>
    </row>
    <row r="50" spans="1:6" x14ac:dyDescent="0.2">
      <c r="A50" s="17"/>
      <c r="B50" s="17" t="s">
        <v>61</v>
      </c>
      <c r="C50" s="43">
        <v>10.166666666666666</v>
      </c>
      <c r="D50" s="57">
        <v>153.2347</v>
      </c>
      <c r="E50" s="18"/>
      <c r="F50" s="43"/>
    </row>
    <row r="51" spans="1:6" x14ac:dyDescent="0.2">
      <c r="A51" s="17"/>
      <c r="B51" s="17" t="s">
        <v>62</v>
      </c>
      <c r="C51" s="43">
        <v>9.9333333333333318</v>
      </c>
      <c r="D51" s="57">
        <v>153.7226</v>
      </c>
      <c r="E51" s="18"/>
      <c r="F51" s="43"/>
    </row>
    <row r="52" spans="1:6" x14ac:dyDescent="0.2">
      <c r="A52" s="17"/>
      <c r="B52" s="17" t="s">
        <v>63</v>
      </c>
      <c r="C52" s="43">
        <v>9.7000000000000011</v>
      </c>
      <c r="D52" s="57">
        <v>154.279</v>
      </c>
      <c r="E52" s="18"/>
      <c r="F52" s="43"/>
    </row>
    <row r="53" spans="1:6" x14ac:dyDescent="0.2">
      <c r="A53" s="17"/>
      <c r="B53" s="17" t="s">
        <v>64</v>
      </c>
      <c r="C53" s="43">
        <v>9.4666666666666668</v>
      </c>
      <c r="D53" s="57">
        <v>155.0385</v>
      </c>
      <c r="E53" s="18"/>
      <c r="F53" s="43"/>
    </row>
    <row r="54" spans="1:6" x14ac:dyDescent="0.2">
      <c r="A54" s="17"/>
      <c r="B54" s="17" t="s">
        <v>65</v>
      </c>
      <c r="C54" s="43">
        <v>9.1666666666666661</v>
      </c>
      <c r="D54" s="57">
        <v>155.6568</v>
      </c>
      <c r="E54" s="18"/>
      <c r="F54" s="43"/>
    </row>
    <row r="55" spans="1:6" x14ac:dyDescent="0.2">
      <c r="A55" s="17"/>
      <c r="B55" s="17" t="s">
        <v>66</v>
      </c>
      <c r="C55" s="43">
        <v>9</v>
      </c>
      <c r="D55" s="57">
        <v>156.2773</v>
      </c>
      <c r="E55" s="18"/>
      <c r="F55" s="43"/>
    </row>
    <row r="56" spans="1:6" x14ac:dyDescent="0.2">
      <c r="A56" s="17"/>
      <c r="B56" s="17" t="s">
        <v>67</v>
      </c>
      <c r="C56" s="43">
        <v>8.7000000000000011</v>
      </c>
      <c r="D56" s="57">
        <v>156.74469999999999</v>
      </c>
      <c r="E56" s="18"/>
      <c r="F56" s="43"/>
    </row>
    <row r="57" spans="1:6" x14ac:dyDescent="0.2">
      <c r="A57" s="17"/>
      <c r="B57" s="15" t="s">
        <v>68</v>
      </c>
      <c r="C57" s="43">
        <v>8.5333333333333332</v>
      </c>
      <c r="D57" s="57">
        <v>157.3947</v>
      </c>
      <c r="F57" s="43"/>
    </row>
    <row r="58" spans="1:6" x14ac:dyDescent="0.2">
      <c r="A58" s="17"/>
      <c r="B58" s="15" t="s">
        <v>69</v>
      </c>
      <c r="C58" s="43">
        <v>8.2666666666666675</v>
      </c>
      <c r="D58" s="57">
        <v>157.97239999999999</v>
      </c>
      <c r="F58" s="43"/>
    </row>
    <row r="59" spans="1:6" x14ac:dyDescent="0.2">
      <c r="A59" s="17"/>
      <c r="B59" s="15" t="s">
        <v>699</v>
      </c>
      <c r="C59" s="43">
        <v>8.1</v>
      </c>
      <c r="D59" s="57">
        <v>158.28559999999999</v>
      </c>
      <c r="F59" s="43"/>
    </row>
    <row r="60" spans="1:6" x14ac:dyDescent="0.2">
      <c r="A60" s="17"/>
      <c r="C60" s="43"/>
      <c r="F60" s="43"/>
    </row>
    <row r="61" spans="1:6" x14ac:dyDescent="0.2">
      <c r="A61" s="17"/>
      <c r="C61" s="43"/>
    </row>
    <row r="62" spans="1:6" x14ac:dyDescent="0.2">
      <c r="A62" s="17"/>
      <c r="C62" s="43"/>
    </row>
    <row r="63" spans="1:6" x14ac:dyDescent="0.2">
      <c r="A63" s="17"/>
      <c r="C63" s="43"/>
    </row>
    <row r="64" spans="1:6" x14ac:dyDescent="0.2">
      <c r="A64" s="17"/>
      <c r="C64" s="43"/>
    </row>
    <row r="65" spans="1:3" x14ac:dyDescent="0.2">
      <c r="A65" s="17"/>
      <c r="C65" s="43"/>
    </row>
    <row r="66" spans="1:3" x14ac:dyDescent="0.2">
      <c r="A66" s="17"/>
      <c r="C66" s="43"/>
    </row>
    <row r="67" spans="1:3" x14ac:dyDescent="0.2">
      <c r="A67" s="17"/>
      <c r="C67" s="43"/>
    </row>
    <row r="68" spans="1:3" x14ac:dyDescent="0.2">
      <c r="A68" s="17"/>
      <c r="C68" s="43"/>
    </row>
    <row r="69" spans="1:3" x14ac:dyDescent="0.2">
      <c r="A69" s="17"/>
      <c r="C69" s="43"/>
    </row>
    <row r="70" spans="1:3" x14ac:dyDescent="0.2">
      <c r="A70" s="17"/>
      <c r="C70" s="43"/>
    </row>
    <row r="71" spans="1:3" x14ac:dyDescent="0.2">
      <c r="A71" s="17"/>
      <c r="C71" s="43"/>
    </row>
    <row r="72" spans="1:3" x14ac:dyDescent="0.2">
      <c r="A72" s="17"/>
      <c r="C72" s="43"/>
    </row>
    <row r="73" spans="1:3" x14ac:dyDescent="0.2">
      <c r="A73" s="17"/>
      <c r="C73" s="43"/>
    </row>
    <row r="74" spans="1:3" x14ac:dyDescent="0.2">
      <c r="A74" s="17"/>
      <c r="C74" s="43"/>
    </row>
    <row r="75" spans="1:3" x14ac:dyDescent="0.2">
      <c r="A75" s="17"/>
      <c r="C75" s="43"/>
    </row>
    <row r="76" spans="1:3" x14ac:dyDescent="0.2">
      <c r="A76" s="17"/>
      <c r="C76" s="43"/>
    </row>
    <row r="77" spans="1:3" x14ac:dyDescent="0.2">
      <c r="A77" s="17"/>
      <c r="C77" s="43"/>
    </row>
    <row r="78" spans="1:3" x14ac:dyDescent="0.2">
      <c r="A78" s="17"/>
      <c r="C78" s="43"/>
    </row>
    <row r="79" spans="1:3" x14ac:dyDescent="0.2">
      <c r="A79" s="17"/>
      <c r="C79" s="43"/>
    </row>
    <row r="80" spans="1:3" x14ac:dyDescent="0.2">
      <c r="A80" s="17"/>
      <c r="C80" s="43"/>
    </row>
    <row r="81" spans="1:3" x14ac:dyDescent="0.2">
      <c r="A81" s="17"/>
      <c r="C81" s="43"/>
    </row>
    <row r="82" spans="1:3" x14ac:dyDescent="0.2">
      <c r="A82" s="17"/>
      <c r="C82" s="43"/>
    </row>
    <row r="83" spans="1:3" x14ac:dyDescent="0.2">
      <c r="A83" s="17"/>
      <c r="C83" s="43"/>
    </row>
    <row r="84" spans="1:3" x14ac:dyDescent="0.2">
      <c r="A84" s="17"/>
      <c r="C84" s="43"/>
    </row>
    <row r="85" spans="1:3" x14ac:dyDescent="0.2">
      <c r="A85" s="17"/>
      <c r="C85" s="43"/>
    </row>
    <row r="86" spans="1:3" x14ac:dyDescent="0.2">
      <c r="A86" s="17"/>
      <c r="C86" s="43"/>
    </row>
    <row r="87" spans="1:3" x14ac:dyDescent="0.2">
      <c r="A87" s="17"/>
      <c r="C87" s="43"/>
    </row>
    <row r="88" spans="1:3" x14ac:dyDescent="0.2">
      <c r="A88" s="17"/>
      <c r="C88" s="43"/>
    </row>
    <row r="89" spans="1:3" x14ac:dyDescent="0.2">
      <c r="A89" s="17"/>
      <c r="C89" s="43"/>
    </row>
    <row r="90" spans="1:3" x14ac:dyDescent="0.2">
      <c r="A90" s="17"/>
      <c r="C90" s="43"/>
    </row>
    <row r="91" spans="1:3" x14ac:dyDescent="0.2">
      <c r="A91" s="17"/>
      <c r="C91" s="43"/>
    </row>
    <row r="92" spans="1:3" x14ac:dyDescent="0.2">
      <c r="A92" s="17"/>
      <c r="C92" s="43"/>
    </row>
    <row r="93" spans="1:3" x14ac:dyDescent="0.2">
      <c r="A93" s="17"/>
      <c r="C93" s="43"/>
    </row>
    <row r="94" spans="1:3" x14ac:dyDescent="0.2">
      <c r="A94" s="17"/>
      <c r="C94" s="43"/>
    </row>
    <row r="95" spans="1:3" x14ac:dyDescent="0.2">
      <c r="A95" s="17"/>
      <c r="C95" s="43"/>
    </row>
    <row r="96" spans="1:3" x14ac:dyDescent="0.2">
      <c r="A96" s="17"/>
      <c r="C96" s="43"/>
    </row>
    <row r="97" spans="1:3" x14ac:dyDescent="0.2">
      <c r="A97" s="17"/>
      <c r="C97" s="43"/>
    </row>
    <row r="98" spans="1:3" x14ac:dyDescent="0.2">
      <c r="A98" s="17"/>
      <c r="C98" s="43"/>
    </row>
    <row r="99" spans="1:3" x14ac:dyDescent="0.2">
      <c r="A99" s="17"/>
      <c r="C99" s="43"/>
    </row>
    <row r="100" spans="1:3" x14ac:dyDescent="0.2">
      <c r="A100" s="17"/>
      <c r="C100" s="43"/>
    </row>
    <row r="101" spans="1:3" x14ac:dyDescent="0.2">
      <c r="A101" s="17"/>
      <c r="C101" s="43"/>
    </row>
    <row r="102" spans="1:3" x14ac:dyDescent="0.2">
      <c r="A102" s="17"/>
      <c r="C102" s="43"/>
    </row>
    <row r="103" spans="1:3" x14ac:dyDescent="0.2">
      <c r="A103" s="17"/>
      <c r="C103" s="43"/>
    </row>
    <row r="104" spans="1:3" x14ac:dyDescent="0.2">
      <c r="A104" s="17"/>
      <c r="C104" s="43"/>
    </row>
    <row r="105" spans="1:3" x14ac:dyDescent="0.2">
      <c r="A105" s="17"/>
      <c r="C105" s="43"/>
    </row>
    <row r="106" spans="1:3" x14ac:dyDescent="0.2">
      <c r="A106" s="17"/>
      <c r="C106" s="43"/>
    </row>
    <row r="107" spans="1:3" x14ac:dyDescent="0.2">
      <c r="A107" s="17"/>
      <c r="C107" s="43"/>
    </row>
    <row r="108" spans="1:3" x14ac:dyDescent="0.2">
      <c r="A108" s="17"/>
      <c r="C108" s="43"/>
    </row>
    <row r="109" spans="1:3" x14ac:dyDescent="0.2">
      <c r="A109" s="17"/>
      <c r="C109" s="43"/>
    </row>
    <row r="110" spans="1:3" x14ac:dyDescent="0.2">
      <c r="A110" s="17"/>
      <c r="C110" s="43"/>
    </row>
    <row r="111" spans="1:3" x14ac:dyDescent="0.2">
      <c r="A111" s="17"/>
      <c r="C111" s="43"/>
    </row>
    <row r="112" spans="1:3" x14ac:dyDescent="0.2">
      <c r="A112" s="17"/>
      <c r="C112" s="43"/>
    </row>
    <row r="113" spans="1:3" x14ac:dyDescent="0.2">
      <c r="A113" s="17"/>
      <c r="C113" s="43"/>
    </row>
    <row r="114" spans="1:3" x14ac:dyDescent="0.2">
      <c r="A114" s="17"/>
      <c r="C114" s="43"/>
    </row>
    <row r="115" spans="1:3" x14ac:dyDescent="0.2">
      <c r="A115" s="17"/>
      <c r="C115" s="43"/>
    </row>
    <row r="116" spans="1:3" x14ac:dyDescent="0.2">
      <c r="A116" s="17"/>
      <c r="C116" s="43"/>
    </row>
    <row r="117" spans="1:3" x14ac:dyDescent="0.2">
      <c r="A117" s="17"/>
      <c r="C117" s="43"/>
    </row>
    <row r="118" spans="1:3" x14ac:dyDescent="0.2">
      <c r="A118" s="17"/>
      <c r="C118" s="43"/>
    </row>
    <row r="119" spans="1:3" x14ac:dyDescent="0.2">
      <c r="A119" s="17"/>
      <c r="C119" s="43"/>
    </row>
    <row r="120" spans="1:3" x14ac:dyDescent="0.2">
      <c r="A120" s="17"/>
      <c r="C120" s="43"/>
    </row>
    <row r="121" spans="1:3" x14ac:dyDescent="0.2">
      <c r="A121" s="17"/>
      <c r="C121" s="43"/>
    </row>
    <row r="122" spans="1:3" x14ac:dyDescent="0.2">
      <c r="A122" s="17"/>
      <c r="C122" s="43"/>
    </row>
    <row r="123" spans="1:3" x14ac:dyDescent="0.2">
      <c r="A123" s="17"/>
      <c r="C123" s="43"/>
    </row>
    <row r="124" spans="1:3" x14ac:dyDescent="0.2">
      <c r="A124" s="17"/>
      <c r="C124" s="43"/>
    </row>
    <row r="125" spans="1:3" x14ac:dyDescent="0.2">
      <c r="A125" s="17"/>
      <c r="C125" s="43"/>
    </row>
    <row r="126" spans="1:3" x14ac:dyDescent="0.2">
      <c r="A126" s="17"/>
      <c r="C126" s="43"/>
    </row>
    <row r="127" spans="1:3" x14ac:dyDescent="0.2">
      <c r="A127" s="17"/>
      <c r="C127" s="43"/>
    </row>
    <row r="128" spans="1:3" x14ac:dyDescent="0.2">
      <c r="A128" s="17"/>
      <c r="C128" s="43"/>
    </row>
    <row r="129" spans="1:3" x14ac:dyDescent="0.2">
      <c r="A129" s="17"/>
      <c r="C129" s="43"/>
    </row>
    <row r="130" spans="1:3" x14ac:dyDescent="0.2">
      <c r="A130" s="17"/>
      <c r="C130" s="43"/>
    </row>
    <row r="131" spans="1:3" x14ac:dyDescent="0.2">
      <c r="A131" s="17"/>
      <c r="C131" s="43"/>
    </row>
    <row r="132" spans="1:3" x14ac:dyDescent="0.2">
      <c r="A132" s="17"/>
      <c r="C132" s="43"/>
    </row>
    <row r="133" spans="1:3" x14ac:dyDescent="0.2">
      <c r="A133" s="17"/>
      <c r="C133" s="43"/>
    </row>
    <row r="134" spans="1:3" x14ac:dyDescent="0.2">
      <c r="A134" s="17"/>
      <c r="C134" s="43"/>
    </row>
    <row r="135" spans="1:3" x14ac:dyDescent="0.2">
      <c r="A135" s="17"/>
      <c r="C135" s="43"/>
    </row>
    <row r="136" spans="1:3" x14ac:dyDescent="0.2">
      <c r="A136" s="17"/>
      <c r="C136" s="43"/>
    </row>
    <row r="137" spans="1:3" x14ac:dyDescent="0.2">
      <c r="A137" s="17"/>
      <c r="C137" s="43"/>
    </row>
    <row r="138" spans="1:3" x14ac:dyDescent="0.2">
      <c r="A138" s="17"/>
      <c r="C138" s="43"/>
    </row>
    <row r="139" spans="1:3" x14ac:dyDescent="0.2">
      <c r="A139" s="17"/>
      <c r="C139" s="43"/>
    </row>
    <row r="140" spans="1:3" x14ac:dyDescent="0.2">
      <c r="A140" s="17"/>
      <c r="C140" s="43"/>
    </row>
    <row r="141" spans="1:3" x14ac:dyDescent="0.2">
      <c r="A141" s="17"/>
      <c r="C141" s="43"/>
    </row>
    <row r="142" spans="1:3" x14ac:dyDescent="0.2">
      <c r="A142" s="17"/>
      <c r="C142" s="43"/>
    </row>
    <row r="143" spans="1:3" x14ac:dyDescent="0.2">
      <c r="A143" s="17"/>
      <c r="C143" s="43"/>
    </row>
    <row r="144" spans="1:3" x14ac:dyDescent="0.2">
      <c r="A144" s="17"/>
      <c r="C144" s="43"/>
    </row>
    <row r="145" spans="1:3" x14ac:dyDescent="0.2">
      <c r="A145" s="17"/>
      <c r="C145" s="43"/>
    </row>
    <row r="146" spans="1:3" x14ac:dyDescent="0.2">
      <c r="A146" s="17"/>
      <c r="C146" s="43"/>
    </row>
    <row r="147" spans="1:3" x14ac:dyDescent="0.2">
      <c r="A147" s="17"/>
      <c r="C147" s="43"/>
    </row>
    <row r="148" spans="1:3" x14ac:dyDescent="0.2">
      <c r="A148" s="17"/>
      <c r="C148" s="43"/>
    </row>
    <row r="149" spans="1:3" x14ac:dyDescent="0.2">
      <c r="A149" s="17"/>
      <c r="C149" s="43"/>
    </row>
    <row r="150" spans="1:3" x14ac:dyDescent="0.2">
      <c r="A150" s="17"/>
      <c r="C150" s="43"/>
    </row>
    <row r="151" spans="1:3" x14ac:dyDescent="0.2">
      <c r="A151" s="17"/>
      <c r="C151" s="43"/>
    </row>
    <row r="152" spans="1:3" x14ac:dyDescent="0.2">
      <c r="A152" s="17"/>
      <c r="C152" s="43"/>
    </row>
    <row r="153" spans="1:3" x14ac:dyDescent="0.2">
      <c r="A153" s="17"/>
      <c r="C153" s="43"/>
    </row>
    <row r="154" spans="1:3" x14ac:dyDescent="0.2">
      <c r="A154" s="17"/>
      <c r="C154" s="43"/>
    </row>
    <row r="155" spans="1:3" x14ac:dyDescent="0.2">
      <c r="A155" s="17"/>
      <c r="C155" s="43"/>
    </row>
    <row r="156" spans="1:3" x14ac:dyDescent="0.2">
      <c r="A156" s="17"/>
      <c r="C156" s="43"/>
    </row>
    <row r="157" spans="1:3" x14ac:dyDescent="0.2">
      <c r="A157" s="17"/>
      <c r="C157" s="43"/>
    </row>
    <row r="158" spans="1:3" x14ac:dyDescent="0.2">
      <c r="A158" s="17"/>
      <c r="C158" s="43"/>
    </row>
    <row r="159" spans="1:3" x14ac:dyDescent="0.2">
      <c r="A159" s="17"/>
      <c r="C159" s="43"/>
    </row>
    <row r="160" spans="1:3" x14ac:dyDescent="0.2">
      <c r="A160" s="17"/>
      <c r="C160" s="43"/>
    </row>
    <row r="161" spans="1:3" x14ac:dyDescent="0.2">
      <c r="A161" s="17"/>
      <c r="C161" s="43"/>
    </row>
    <row r="162" spans="1:3" x14ac:dyDescent="0.2">
      <c r="A162" s="17"/>
      <c r="C162" s="43"/>
    </row>
    <row r="163" spans="1:3" x14ac:dyDescent="0.2">
      <c r="A163" s="17"/>
      <c r="C163" s="43"/>
    </row>
    <row r="164" spans="1:3" x14ac:dyDescent="0.2">
      <c r="B164" s="15" t="s">
        <v>238</v>
      </c>
      <c r="C164" s="43" t="e">
        <f>NA()</f>
        <v>#N/A</v>
      </c>
    </row>
    <row r="165" spans="1:3" x14ac:dyDescent="0.2">
      <c r="B165" s="15" t="s">
        <v>451</v>
      </c>
      <c r="C165" s="43" t="e">
        <f>NA()</f>
        <v>#N/A</v>
      </c>
    </row>
    <row r="166" spans="1:3" x14ac:dyDescent="0.2">
      <c r="B166" s="15" t="s">
        <v>452</v>
      </c>
      <c r="C166" s="43" t="e">
        <f>NA()</f>
        <v>#N/A</v>
      </c>
    </row>
    <row r="167" spans="1:3" x14ac:dyDescent="0.2">
      <c r="B167" s="15" t="s">
        <v>453</v>
      </c>
      <c r="C167" s="43" t="e">
        <f>NA()</f>
        <v>#N/A</v>
      </c>
    </row>
    <row r="168" spans="1:3" x14ac:dyDescent="0.2">
      <c r="B168" s="15" t="s">
        <v>454</v>
      </c>
      <c r="C168" s="43" t="e">
        <f>NA()</f>
        <v>#N/A</v>
      </c>
    </row>
    <row r="169" spans="1:3" x14ac:dyDescent="0.2">
      <c r="B169" s="15" t="s">
        <v>455</v>
      </c>
      <c r="C169" s="43" t="e">
        <f>NA()</f>
        <v>#N/A</v>
      </c>
    </row>
    <row r="170" spans="1:3" x14ac:dyDescent="0.2">
      <c r="B170" s="15" t="s">
        <v>456</v>
      </c>
      <c r="C170" s="43" t="e">
        <f>NA()</f>
        <v>#N/A</v>
      </c>
    </row>
    <row r="171" spans="1:3" x14ac:dyDescent="0.2">
      <c r="B171" s="15" t="s">
        <v>457</v>
      </c>
      <c r="C171" s="43" t="e">
        <f>NA()</f>
        <v>#N/A</v>
      </c>
    </row>
    <row r="172" spans="1:3" x14ac:dyDescent="0.2">
      <c r="B172" s="15" t="s">
        <v>458</v>
      </c>
      <c r="C172" s="43" t="e">
        <f>NA()</f>
        <v>#N/A</v>
      </c>
    </row>
  </sheetData>
  <hyperlinks>
    <hyperlink ref="A2" location="Forside!A1" display="Retur til forside"/>
  </hyperlink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1"/>
  <dimension ref="A1:F64"/>
  <sheetViews>
    <sheetView workbookViewId="0"/>
  </sheetViews>
  <sheetFormatPr defaultColWidth="9.140625" defaultRowHeight="12.75" x14ac:dyDescent="0.2"/>
  <cols>
    <col min="1" max="1" width="12.7109375" style="25" customWidth="1"/>
    <col min="2" max="2" width="10.85546875" style="25" customWidth="1"/>
    <col min="3" max="3" width="15.85546875" style="25" bestFit="1" customWidth="1"/>
    <col min="4" max="4" width="18.28515625" style="25" bestFit="1" customWidth="1"/>
    <col min="5" max="5" width="19.28515625" style="25" bestFit="1" customWidth="1"/>
    <col min="6" max="6" width="15" style="25" bestFit="1" customWidth="1"/>
    <col min="7" max="7" width="11.7109375" style="25" customWidth="1"/>
    <col min="8" max="35" width="9.140625" style="25" customWidth="1"/>
    <col min="36" max="16384" width="9.140625" style="25"/>
  </cols>
  <sheetData>
    <row r="1" spans="1:6" s="19" customFormat="1" ht="36.75" customHeight="1" x14ac:dyDescent="0.25">
      <c r="A1" s="68" t="s">
        <v>704</v>
      </c>
      <c r="B1" s="19" t="s">
        <v>705</v>
      </c>
    </row>
    <row r="2" spans="1:6" s="12" customFormat="1" ht="25.5" customHeight="1" x14ac:dyDescent="0.2">
      <c r="A2" s="66" t="s">
        <v>2</v>
      </c>
      <c r="C2" s="14"/>
      <c r="D2" s="14"/>
      <c r="E2" s="14"/>
      <c r="F2" s="14"/>
    </row>
    <row r="3" spans="1:6" x14ac:dyDescent="0.2">
      <c r="C3" s="78"/>
      <c r="D3" s="78"/>
    </row>
    <row r="4" spans="1:6" hidden="1" x14ac:dyDescent="0.2">
      <c r="A4" s="96"/>
      <c r="B4" s="96" t="s">
        <v>706</v>
      </c>
      <c r="C4" s="96" t="s">
        <v>707</v>
      </c>
    </row>
    <row r="5" spans="1:6" x14ac:dyDescent="0.2">
      <c r="A5" s="34">
        <v>2000</v>
      </c>
      <c r="B5" s="72">
        <v>136.48377524105601</v>
      </c>
      <c r="C5" s="72">
        <v>121.9961253221297</v>
      </c>
      <c r="D5" s="79"/>
    </row>
    <row r="6" spans="1:6" x14ac:dyDescent="0.2">
      <c r="A6" s="34">
        <v>2001</v>
      </c>
      <c r="B6" s="72">
        <v>136.62275821487268</v>
      </c>
      <c r="C6" s="72">
        <v>137.38997770025824</v>
      </c>
      <c r="D6" s="79"/>
    </row>
    <row r="7" spans="1:6" x14ac:dyDescent="0.2">
      <c r="A7" s="34">
        <v>2002</v>
      </c>
      <c r="B7" s="72">
        <v>132.35390772723412</v>
      </c>
      <c r="C7" s="72">
        <v>142.13845846661857</v>
      </c>
      <c r="D7" s="79"/>
    </row>
    <row r="8" spans="1:6" x14ac:dyDescent="0.2">
      <c r="A8" s="34">
        <v>2003</v>
      </c>
      <c r="B8" s="72">
        <v>125.75918500357915</v>
      </c>
      <c r="C8" s="72">
        <v>141.94074050174387</v>
      </c>
      <c r="D8" s="79"/>
    </row>
    <row r="9" spans="1:6" x14ac:dyDescent="0.2">
      <c r="A9" s="34">
        <v>2004</v>
      </c>
      <c r="B9" s="72">
        <v>107.81442696667773</v>
      </c>
      <c r="C9" s="72">
        <v>126.84383780426656</v>
      </c>
      <c r="D9" s="79"/>
    </row>
    <row r="10" spans="1:6" x14ac:dyDescent="0.2">
      <c r="A10" s="34">
        <v>2005</v>
      </c>
      <c r="B10" s="72">
        <v>114.81398031571651</v>
      </c>
      <c r="C10" s="72">
        <v>152.90888241825019</v>
      </c>
      <c r="D10" s="79"/>
    </row>
    <row r="11" spans="1:6" x14ac:dyDescent="0.2">
      <c r="A11" s="34">
        <v>2006</v>
      </c>
      <c r="B11" s="72">
        <v>135.9781274596406</v>
      </c>
      <c r="C11" s="72">
        <v>175.01886473086793</v>
      </c>
      <c r="D11" s="79"/>
    </row>
    <row r="12" spans="1:6" x14ac:dyDescent="0.2">
      <c r="A12" s="34">
        <v>2007</v>
      </c>
      <c r="B12" s="72">
        <v>146.30436559307634</v>
      </c>
      <c r="C12" s="72">
        <v>155.62546950716603</v>
      </c>
      <c r="D12" s="79"/>
    </row>
    <row r="13" spans="1:6" x14ac:dyDescent="0.2">
      <c r="A13" s="34">
        <v>2008</v>
      </c>
      <c r="B13" s="72">
        <v>142.89920091906893</v>
      </c>
      <c r="C13" s="72">
        <v>134.62655216542993</v>
      </c>
      <c r="D13" s="79"/>
    </row>
    <row r="14" spans="1:6" x14ac:dyDescent="0.2">
      <c r="A14" s="34">
        <v>2009</v>
      </c>
      <c r="B14" s="72">
        <v>114.03009824643809</v>
      </c>
      <c r="C14" s="72">
        <v>105.97343041685666</v>
      </c>
      <c r="D14" s="79"/>
    </row>
    <row r="15" spans="1:6" x14ac:dyDescent="0.2">
      <c r="A15" s="34">
        <v>2010</v>
      </c>
      <c r="B15" s="72">
        <v>99.999970197677612</v>
      </c>
      <c r="C15" s="72">
        <v>100</v>
      </c>
      <c r="D15" s="79"/>
    </row>
    <row r="16" spans="1:6" x14ac:dyDescent="0.2">
      <c r="A16" s="34">
        <v>2011</v>
      </c>
      <c r="B16" s="72">
        <v>95.149932216518991</v>
      </c>
      <c r="C16" s="72">
        <v>95.577746307766915</v>
      </c>
      <c r="D16" s="79"/>
    </row>
    <row r="17" spans="1:4" x14ac:dyDescent="0.2">
      <c r="A17" s="34">
        <v>2012</v>
      </c>
      <c r="B17" s="72">
        <v>85.348261529993266</v>
      </c>
      <c r="C17" s="72">
        <v>87.543322883614195</v>
      </c>
      <c r="D17" s="79"/>
    </row>
    <row r="18" spans="1:4" x14ac:dyDescent="0.2">
      <c r="A18" s="34">
        <v>2013</v>
      </c>
      <c r="B18" s="72">
        <v>86.780413311591218</v>
      </c>
      <c r="C18" s="72">
        <v>98.021900197122235</v>
      </c>
      <c r="D18" s="79"/>
    </row>
    <row r="19" spans="1:4" x14ac:dyDescent="0.2">
      <c r="A19" s="34">
        <v>2014</v>
      </c>
      <c r="B19" s="72">
        <v>87.598612492780418</v>
      </c>
      <c r="C19" s="72">
        <v>100.94898330078119</v>
      </c>
      <c r="D19" s="79"/>
    </row>
    <row r="20" spans="1:4" x14ac:dyDescent="0.2">
      <c r="A20" s="34">
        <v>2015</v>
      </c>
      <c r="B20" s="72">
        <v>85.745466379068958</v>
      </c>
      <c r="C20" s="72">
        <v>104.07484137396465</v>
      </c>
      <c r="D20" s="79"/>
    </row>
    <row r="21" spans="1:4" x14ac:dyDescent="0.2">
      <c r="A21" s="34">
        <v>2016</v>
      </c>
      <c r="B21" s="72">
        <v>83.54423180859142</v>
      </c>
      <c r="C21" s="72">
        <v>106.44413453149937</v>
      </c>
      <c r="D21" s="79"/>
    </row>
    <row r="22" spans="1:4" x14ac:dyDescent="0.2">
      <c r="A22" s="34">
        <v>2017</v>
      </c>
      <c r="B22" s="72">
        <v>82.378069248433434</v>
      </c>
      <c r="C22" s="72">
        <v>112.42599123679139</v>
      </c>
      <c r="D22" s="79"/>
    </row>
    <row r="23" spans="1:4" x14ac:dyDescent="0.2">
      <c r="A23" s="34"/>
      <c r="B23" s="72"/>
      <c r="C23" s="71"/>
      <c r="D23" s="79"/>
    </row>
    <row r="24" spans="1:4" x14ac:dyDescent="0.2">
      <c r="A24" s="34"/>
      <c r="B24" s="72"/>
      <c r="C24" s="71"/>
      <c r="D24" s="79"/>
    </row>
    <row r="25" spans="1:4" x14ac:dyDescent="0.2">
      <c r="A25" s="34"/>
      <c r="B25" s="72"/>
      <c r="C25" s="71"/>
      <c r="D25" s="79"/>
    </row>
    <row r="26" spans="1:4" x14ac:dyDescent="0.2">
      <c r="A26" s="34"/>
      <c r="B26" s="72"/>
      <c r="C26" s="71"/>
      <c r="D26" s="79"/>
    </row>
    <row r="27" spans="1:4" x14ac:dyDescent="0.2">
      <c r="A27" s="34"/>
      <c r="B27" s="72"/>
      <c r="C27" s="71"/>
      <c r="D27" s="79"/>
    </row>
    <row r="28" spans="1:4" x14ac:dyDescent="0.2">
      <c r="A28" s="34"/>
      <c r="B28" s="72"/>
      <c r="C28" s="71"/>
      <c r="D28" s="79"/>
    </row>
    <row r="29" spans="1:4" x14ac:dyDescent="0.2">
      <c r="A29" s="34"/>
      <c r="B29" s="72"/>
      <c r="C29" s="71"/>
      <c r="D29" s="79"/>
    </row>
    <row r="30" spans="1:4" x14ac:dyDescent="0.2">
      <c r="A30" s="34"/>
      <c r="B30" s="72"/>
      <c r="C30" s="71"/>
      <c r="D30" s="79"/>
    </row>
    <row r="31" spans="1:4" x14ac:dyDescent="0.2">
      <c r="A31" s="32"/>
      <c r="B31" s="52"/>
      <c r="C31" s="71"/>
      <c r="D31" s="79"/>
    </row>
    <row r="32" spans="1:4" x14ac:dyDescent="0.2">
      <c r="A32" s="32"/>
      <c r="B32" s="52"/>
      <c r="C32" s="71"/>
      <c r="D32" s="79"/>
    </row>
    <row r="33" spans="1:4" x14ac:dyDescent="0.2">
      <c r="A33" s="32"/>
      <c r="B33" s="52"/>
      <c r="C33" s="71"/>
      <c r="D33" s="79"/>
    </row>
    <row r="34" spans="1:4" x14ac:dyDescent="0.2">
      <c r="A34" s="32"/>
      <c r="B34" s="52"/>
      <c r="C34" s="71"/>
      <c r="D34" s="79"/>
    </row>
    <row r="35" spans="1:4" x14ac:dyDescent="0.2">
      <c r="A35" s="32"/>
      <c r="B35" s="52"/>
      <c r="C35" s="71"/>
      <c r="D35" s="79"/>
    </row>
    <row r="36" spans="1:4" x14ac:dyDescent="0.2">
      <c r="A36" s="32"/>
      <c r="B36" s="52"/>
      <c r="C36" s="71"/>
      <c r="D36" s="79"/>
    </row>
    <row r="37" spans="1:4" x14ac:dyDescent="0.2">
      <c r="A37" s="32"/>
      <c r="B37" s="52"/>
      <c r="C37" s="71"/>
      <c r="D37" s="79"/>
    </row>
    <row r="38" spans="1:4" x14ac:dyDescent="0.2">
      <c r="A38" s="32"/>
      <c r="B38" s="52"/>
      <c r="C38" s="71"/>
      <c r="D38" s="79"/>
    </row>
    <row r="39" spans="1:4" x14ac:dyDescent="0.2">
      <c r="A39" s="32"/>
      <c r="B39" s="52"/>
      <c r="C39" s="71"/>
      <c r="D39" s="79"/>
    </row>
    <row r="40" spans="1:4" x14ac:dyDescent="0.2">
      <c r="A40" s="32"/>
      <c r="B40" s="52"/>
      <c r="C40" s="71"/>
      <c r="D40" s="79"/>
    </row>
    <row r="41" spans="1:4" x14ac:dyDescent="0.2">
      <c r="A41" s="32"/>
      <c r="B41" s="52"/>
      <c r="C41" s="71"/>
      <c r="D41" s="79"/>
    </row>
    <row r="42" spans="1:4" x14ac:dyDescent="0.2">
      <c r="A42" s="32"/>
      <c r="B42" s="52"/>
      <c r="C42" s="71"/>
      <c r="D42" s="79"/>
    </row>
    <row r="43" spans="1:4" x14ac:dyDescent="0.2">
      <c r="A43" s="32"/>
      <c r="B43" s="52"/>
      <c r="C43" s="71"/>
      <c r="D43" s="79"/>
    </row>
    <row r="44" spans="1:4" x14ac:dyDescent="0.2">
      <c r="A44" s="32"/>
      <c r="B44" s="52"/>
      <c r="C44" s="71"/>
      <c r="D44" s="79"/>
    </row>
    <row r="45" spans="1:4" x14ac:dyDescent="0.2">
      <c r="A45" s="32"/>
      <c r="B45" s="52"/>
      <c r="C45" s="71"/>
      <c r="D45" s="79"/>
    </row>
    <row r="46" spans="1:4" x14ac:dyDescent="0.2">
      <c r="A46" s="32"/>
      <c r="B46" s="52"/>
      <c r="C46" s="71"/>
      <c r="D46" s="79"/>
    </row>
    <row r="47" spans="1:4" x14ac:dyDescent="0.2">
      <c r="A47" s="32"/>
      <c r="B47" s="52"/>
      <c r="C47" s="71"/>
      <c r="D47" s="79"/>
    </row>
    <row r="48" spans="1:4" x14ac:dyDescent="0.2">
      <c r="A48" s="32"/>
      <c r="B48" s="52"/>
      <c r="C48" s="71"/>
      <c r="D48" s="79"/>
    </row>
    <row r="49" spans="1:4" x14ac:dyDescent="0.2">
      <c r="A49" s="32"/>
      <c r="B49" s="52"/>
      <c r="C49" s="71"/>
      <c r="D49" s="79"/>
    </row>
    <row r="50" spans="1:4" x14ac:dyDescent="0.2">
      <c r="B50" s="52"/>
      <c r="C50" s="71"/>
      <c r="D50" s="79"/>
    </row>
    <row r="51" spans="1:4" x14ac:dyDescent="0.2">
      <c r="B51" s="52"/>
      <c r="C51" s="71"/>
      <c r="D51" s="79"/>
    </row>
    <row r="52" spans="1:4" x14ac:dyDescent="0.2">
      <c r="B52" s="52"/>
      <c r="C52" s="71"/>
      <c r="D52" s="79"/>
    </row>
    <row r="53" spans="1:4" x14ac:dyDescent="0.2">
      <c r="B53" s="52"/>
      <c r="C53" s="71"/>
      <c r="D53" s="79"/>
    </row>
    <row r="54" spans="1:4" x14ac:dyDescent="0.2">
      <c r="B54" s="52"/>
      <c r="C54" s="71"/>
      <c r="D54" s="79"/>
    </row>
    <row r="55" spans="1:4" x14ac:dyDescent="0.2">
      <c r="B55" s="52"/>
      <c r="C55" s="71"/>
      <c r="D55" s="79"/>
    </row>
    <row r="56" spans="1:4" x14ac:dyDescent="0.2">
      <c r="B56" s="52"/>
      <c r="C56" s="71"/>
      <c r="D56" s="79"/>
    </row>
    <row r="57" spans="1:4" x14ac:dyDescent="0.2">
      <c r="B57" s="52"/>
      <c r="C57" s="71"/>
      <c r="D57" s="79"/>
    </row>
    <row r="58" spans="1:4" x14ac:dyDescent="0.2">
      <c r="B58" s="52"/>
      <c r="C58" s="71"/>
      <c r="D58" s="79"/>
    </row>
    <row r="59" spans="1:4" x14ac:dyDescent="0.2">
      <c r="B59" s="52"/>
      <c r="C59" s="71"/>
      <c r="D59" s="79"/>
    </row>
    <row r="60" spans="1:4" x14ac:dyDescent="0.2">
      <c r="B60" s="52"/>
      <c r="C60" s="71"/>
      <c r="D60" s="79"/>
    </row>
    <row r="61" spans="1:4" x14ac:dyDescent="0.2">
      <c r="B61" s="52"/>
      <c r="C61" s="71"/>
      <c r="D61" s="79"/>
    </row>
    <row r="62" spans="1:4" x14ac:dyDescent="0.2">
      <c r="B62" s="52"/>
      <c r="C62" s="71"/>
      <c r="D62" s="79"/>
    </row>
    <row r="63" spans="1:4" x14ac:dyDescent="0.2">
      <c r="B63" s="52"/>
      <c r="C63" s="71"/>
      <c r="D63" s="79"/>
    </row>
    <row r="64" spans="1:4" x14ac:dyDescent="0.2">
      <c r="B64" s="52"/>
      <c r="C64" s="71"/>
      <c r="D64" s="79"/>
    </row>
  </sheetData>
  <hyperlinks>
    <hyperlink ref="A2" location="Forside!A1" display="Retur til forside"/>
  </hyperlink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4"/>
  <dimension ref="A1:Q150"/>
  <sheetViews>
    <sheetView workbookViewId="0"/>
  </sheetViews>
  <sheetFormatPr defaultColWidth="8.85546875" defaultRowHeight="14.25" x14ac:dyDescent="0.2"/>
  <cols>
    <col min="1" max="1" width="11.42578125" style="39" bestFit="1" customWidth="1"/>
    <col min="2" max="2" width="23.42578125" style="39" customWidth="1"/>
    <col min="3" max="3" width="18.42578125" style="39" customWidth="1"/>
    <col min="4" max="4" width="19.28515625" style="39" bestFit="1" customWidth="1"/>
    <col min="5" max="38" width="8.85546875" style="39" customWidth="1"/>
    <col min="39" max="16384" width="8.85546875" style="39"/>
  </cols>
  <sheetData>
    <row r="1" spans="1:17" s="2" customFormat="1" ht="36.6" customHeight="1" x14ac:dyDescent="0.25">
      <c r="A1" s="68" t="s">
        <v>692</v>
      </c>
      <c r="B1" s="19" t="s">
        <v>564</v>
      </c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</row>
    <row r="2" spans="1:17" s="2" customFormat="1" ht="34.9" customHeight="1" x14ac:dyDescent="0.2">
      <c r="A2" s="66" t="s">
        <v>2</v>
      </c>
      <c r="B2" s="14" t="s">
        <v>693</v>
      </c>
      <c r="C2" s="14" t="s">
        <v>694</v>
      </c>
      <c r="D2" s="14" t="s">
        <v>695</v>
      </c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</row>
    <row r="4" spans="1:17" hidden="1" x14ac:dyDescent="0.2">
      <c r="A4" s="101"/>
      <c r="B4" s="101" t="s">
        <v>696</v>
      </c>
      <c r="C4" s="101" t="s">
        <v>697</v>
      </c>
      <c r="D4" s="101" t="s">
        <v>698</v>
      </c>
    </row>
    <row r="5" spans="1:17" x14ac:dyDescent="0.2">
      <c r="A5" s="56" t="s">
        <v>20</v>
      </c>
      <c r="B5" s="80">
        <v>497.822</v>
      </c>
      <c r="C5" s="74">
        <v>138.26599999999999</v>
      </c>
      <c r="D5" s="80">
        <v>89.075999999999993</v>
      </c>
    </row>
    <row r="6" spans="1:17" x14ac:dyDescent="0.2">
      <c r="A6" s="56" t="s">
        <v>21</v>
      </c>
      <c r="B6" s="74">
        <v>567.75900000000001</v>
      </c>
      <c r="C6" s="74">
        <v>148.833</v>
      </c>
      <c r="D6" s="80">
        <v>78.896000000000001</v>
      </c>
    </row>
    <row r="7" spans="1:17" x14ac:dyDescent="0.2">
      <c r="A7" s="56" t="s">
        <v>22</v>
      </c>
      <c r="B7" s="80">
        <v>568.24300000000005</v>
      </c>
      <c r="C7" s="74">
        <v>103.84</v>
      </c>
      <c r="D7" s="80">
        <v>103.35599999999999</v>
      </c>
    </row>
    <row r="8" spans="1:17" x14ac:dyDescent="0.2">
      <c r="A8" s="56" t="s">
        <v>23</v>
      </c>
      <c r="B8" s="80">
        <v>588.15599999999995</v>
      </c>
      <c r="C8" s="74">
        <v>54.232999999999997</v>
      </c>
      <c r="D8" s="80">
        <v>34.32</v>
      </c>
    </row>
    <row r="9" spans="1:17" x14ac:dyDescent="0.2">
      <c r="A9" s="56" t="s">
        <v>24</v>
      </c>
      <c r="B9" s="80">
        <v>496.40699999999998</v>
      </c>
      <c r="C9" s="74">
        <v>23.62</v>
      </c>
      <c r="D9" s="80">
        <v>115.369</v>
      </c>
    </row>
    <row r="10" spans="1:17" x14ac:dyDescent="0.2">
      <c r="A10" s="56" t="s">
        <v>25</v>
      </c>
      <c r="B10" s="80">
        <v>442.47899999999998</v>
      </c>
      <c r="C10" s="74">
        <v>44.469000000000001</v>
      </c>
      <c r="D10" s="80">
        <v>98.397000000000006</v>
      </c>
    </row>
    <row r="11" spans="1:17" x14ac:dyDescent="0.2">
      <c r="A11" s="56" t="s">
        <v>26</v>
      </c>
      <c r="B11" s="80">
        <v>412.16699999999997</v>
      </c>
      <c r="C11" s="74">
        <v>61.011000000000003</v>
      </c>
      <c r="D11" s="80">
        <v>91.322999999999993</v>
      </c>
    </row>
    <row r="12" spans="1:17" x14ac:dyDescent="0.2">
      <c r="A12" s="56" t="s">
        <v>27</v>
      </c>
      <c r="B12" s="80">
        <v>346.45499999999998</v>
      </c>
      <c r="C12" s="74">
        <v>10.130000000000001</v>
      </c>
      <c r="D12" s="80">
        <v>75.841999999999999</v>
      </c>
    </row>
    <row r="13" spans="1:17" x14ac:dyDescent="0.2">
      <c r="A13" s="56" t="s">
        <v>28</v>
      </c>
      <c r="B13" s="80">
        <v>275.399</v>
      </c>
      <c r="C13" s="74">
        <v>13.95</v>
      </c>
      <c r="D13" s="80">
        <v>85.006</v>
      </c>
    </row>
    <row r="14" spans="1:17" x14ac:dyDescent="0.2">
      <c r="A14" s="56" t="s">
        <v>29</v>
      </c>
      <c r="B14" s="80">
        <v>229.47</v>
      </c>
      <c r="C14" s="74">
        <v>12.282</v>
      </c>
      <c r="D14" s="80">
        <v>58.210999999999999</v>
      </c>
    </row>
    <row r="15" spans="1:17" x14ac:dyDescent="0.2">
      <c r="A15" s="56" t="s">
        <v>30</v>
      </c>
      <c r="B15" s="80">
        <v>179.291</v>
      </c>
      <c r="C15" s="74">
        <v>1.3380000000000001</v>
      </c>
      <c r="D15" s="80">
        <v>51.517000000000003</v>
      </c>
    </row>
    <row r="16" spans="1:17" x14ac:dyDescent="0.2">
      <c r="A16" s="56" t="s">
        <v>31</v>
      </c>
      <c r="B16" s="80">
        <v>171.93299999999999</v>
      </c>
      <c r="C16" s="74">
        <v>9.2370000000000001</v>
      </c>
      <c r="D16" s="80">
        <v>16.594999999999999</v>
      </c>
    </row>
    <row r="17" spans="1:4" x14ac:dyDescent="0.2">
      <c r="A17" s="56" t="s">
        <v>32</v>
      </c>
      <c r="B17" s="80">
        <v>109.854</v>
      </c>
      <c r="C17" s="74">
        <v>5.6180000000000003</v>
      </c>
      <c r="D17" s="80">
        <v>67.697000000000003</v>
      </c>
    </row>
    <row r="18" spans="1:4" x14ac:dyDescent="0.2">
      <c r="A18" s="56" t="s">
        <v>33</v>
      </c>
      <c r="B18" s="80">
        <v>91.18</v>
      </c>
      <c r="C18" s="74">
        <v>6.6239999999999997</v>
      </c>
      <c r="D18" s="80">
        <v>25.297999999999998</v>
      </c>
    </row>
    <row r="19" spans="1:4" x14ac:dyDescent="0.2">
      <c r="A19" s="56" t="s">
        <v>34</v>
      </c>
      <c r="B19" s="80">
        <v>89.3</v>
      </c>
      <c r="C19" s="74">
        <v>8.0879999999999992</v>
      </c>
      <c r="D19" s="80">
        <v>9.968</v>
      </c>
    </row>
    <row r="20" spans="1:4" x14ac:dyDescent="0.2">
      <c r="A20" s="56" t="s">
        <v>35</v>
      </c>
      <c r="B20" s="80">
        <v>117.313</v>
      </c>
      <c r="C20" s="74">
        <v>39.353999999999999</v>
      </c>
      <c r="D20" s="80">
        <v>11.340999999999999</v>
      </c>
    </row>
    <row r="21" spans="1:4" x14ac:dyDescent="0.2">
      <c r="A21" s="56" t="s">
        <v>36</v>
      </c>
      <c r="B21" s="80">
        <v>129.536</v>
      </c>
      <c r="C21" s="74">
        <v>19.164999999999999</v>
      </c>
      <c r="D21" s="80">
        <v>6.9420000000000002</v>
      </c>
    </row>
    <row r="22" spans="1:4" x14ac:dyDescent="0.2">
      <c r="A22" s="56" t="s">
        <v>37</v>
      </c>
      <c r="B22" s="80">
        <v>135.94</v>
      </c>
      <c r="C22" s="74">
        <v>13.577999999999999</v>
      </c>
      <c r="D22" s="80">
        <v>7.1740000000000004</v>
      </c>
    </row>
    <row r="23" spans="1:4" x14ac:dyDescent="0.2">
      <c r="A23" s="56" t="s">
        <v>38</v>
      </c>
      <c r="B23" s="80">
        <v>133.173</v>
      </c>
      <c r="C23" s="74">
        <v>6.8410000000000002</v>
      </c>
      <c r="D23" s="80">
        <v>9.6080000000000005</v>
      </c>
    </row>
    <row r="24" spans="1:4" x14ac:dyDescent="0.2">
      <c r="A24" s="56" t="s">
        <v>39</v>
      </c>
      <c r="B24" s="80">
        <v>172.392</v>
      </c>
      <c r="C24" s="74">
        <v>94.665999999999997</v>
      </c>
      <c r="D24" s="80">
        <v>55.447000000000003</v>
      </c>
    </row>
    <row r="25" spans="1:4" x14ac:dyDescent="0.2">
      <c r="A25" s="56" t="s">
        <v>40</v>
      </c>
      <c r="B25" s="80">
        <v>202.70400000000001</v>
      </c>
      <c r="C25" s="74">
        <v>60.546999999999997</v>
      </c>
      <c r="D25" s="80">
        <v>30.234999999999999</v>
      </c>
    </row>
    <row r="26" spans="1:4" x14ac:dyDescent="0.2">
      <c r="A26" s="56" t="s">
        <v>41</v>
      </c>
      <c r="B26" s="80">
        <v>216.39</v>
      </c>
      <c r="C26" s="74">
        <v>18.59</v>
      </c>
      <c r="D26" s="80">
        <v>4.9039999999999999</v>
      </c>
    </row>
    <row r="27" spans="1:4" x14ac:dyDescent="0.2">
      <c r="A27" s="56" t="s">
        <v>42</v>
      </c>
      <c r="B27" s="80">
        <v>214.09</v>
      </c>
      <c r="C27" s="74">
        <v>11.500999999999999</v>
      </c>
      <c r="D27" s="80">
        <v>13.801</v>
      </c>
    </row>
    <row r="28" spans="1:4" x14ac:dyDescent="0.2">
      <c r="A28" s="56" t="s">
        <v>43</v>
      </c>
      <c r="B28" s="80">
        <v>222.02699999999999</v>
      </c>
      <c r="C28" s="74">
        <v>18.763999999999999</v>
      </c>
      <c r="D28" s="80">
        <v>10.827</v>
      </c>
    </row>
    <row r="29" spans="1:4" x14ac:dyDescent="0.2">
      <c r="A29" s="56" t="s">
        <v>44</v>
      </c>
      <c r="B29" s="80">
        <v>247.429</v>
      </c>
      <c r="C29" s="74">
        <v>47.829000000000001</v>
      </c>
      <c r="D29" s="80">
        <v>22.427</v>
      </c>
    </row>
    <row r="30" spans="1:4" x14ac:dyDescent="0.2">
      <c r="A30" s="56" t="s">
        <v>45</v>
      </c>
      <c r="B30" s="80">
        <v>249.47900000000001</v>
      </c>
      <c r="C30" s="74">
        <v>28.776</v>
      </c>
      <c r="D30" s="80">
        <v>26.725999999999999</v>
      </c>
    </row>
    <row r="31" spans="1:4" x14ac:dyDescent="0.2">
      <c r="A31" s="56" t="s">
        <v>46</v>
      </c>
      <c r="B31" s="80">
        <v>293.36599999999999</v>
      </c>
      <c r="C31" s="74">
        <v>45.499000000000002</v>
      </c>
      <c r="D31" s="80">
        <v>1.6120000000000001</v>
      </c>
    </row>
    <row r="32" spans="1:4" x14ac:dyDescent="0.2">
      <c r="A32" s="56" t="s">
        <v>47</v>
      </c>
      <c r="B32" s="80">
        <v>282.94</v>
      </c>
      <c r="C32" s="74">
        <v>32.549999999999997</v>
      </c>
      <c r="D32" s="80">
        <v>42.975999999999999</v>
      </c>
    </row>
    <row r="33" spans="1:4" x14ac:dyDescent="0.2">
      <c r="A33" s="56" t="s">
        <v>48</v>
      </c>
      <c r="B33" s="80">
        <v>264.45400000000001</v>
      </c>
      <c r="C33" s="74">
        <v>2.911</v>
      </c>
      <c r="D33" s="80">
        <v>21.396999999999998</v>
      </c>
    </row>
    <row r="34" spans="1:4" x14ac:dyDescent="0.2">
      <c r="A34" s="56" t="s">
        <v>49</v>
      </c>
      <c r="B34" s="80">
        <v>269.23399999999998</v>
      </c>
      <c r="C34" s="74">
        <v>25.401</v>
      </c>
      <c r="D34" s="80">
        <v>20.620999999999999</v>
      </c>
    </row>
    <row r="35" spans="1:4" x14ac:dyDescent="0.2">
      <c r="A35" s="56" t="s">
        <v>50</v>
      </c>
      <c r="B35" s="80">
        <v>283.99799999999999</v>
      </c>
      <c r="C35" s="74">
        <v>43.655999999999999</v>
      </c>
      <c r="D35" s="80">
        <v>28.891999999999999</v>
      </c>
    </row>
    <row r="36" spans="1:4" x14ac:dyDescent="0.2">
      <c r="A36" s="56" t="s">
        <v>51</v>
      </c>
      <c r="B36" s="80">
        <v>274.16800000000001</v>
      </c>
      <c r="C36" s="74">
        <v>23.576000000000001</v>
      </c>
      <c r="D36" s="80">
        <v>33.405999999999999</v>
      </c>
    </row>
    <row r="37" spans="1:4" x14ac:dyDescent="0.2">
      <c r="A37" s="56" t="s">
        <v>52</v>
      </c>
      <c r="B37" s="80">
        <v>252.90700000000001</v>
      </c>
      <c r="C37" s="74">
        <v>75.814999999999998</v>
      </c>
      <c r="D37" s="80">
        <v>97.075999999999993</v>
      </c>
    </row>
    <row r="38" spans="1:4" x14ac:dyDescent="0.2">
      <c r="A38" s="56" t="s">
        <v>53</v>
      </c>
      <c r="B38" s="80">
        <v>255.93299999999999</v>
      </c>
      <c r="C38" s="74">
        <v>32.247999999999998</v>
      </c>
      <c r="D38" s="80">
        <v>29.222000000000001</v>
      </c>
    </row>
    <row r="39" spans="1:4" x14ac:dyDescent="0.2">
      <c r="A39" s="56" t="s">
        <v>54</v>
      </c>
      <c r="B39" s="80">
        <v>267.58999999999997</v>
      </c>
      <c r="C39" s="74">
        <v>89.551000000000002</v>
      </c>
      <c r="D39" s="80">
        <v>77.894000000000005</v>
      </c>
    </row>
    <row r="40" spans="1:4" x14ac:dyDescent="0.2">
      <c r="A40" s="56" t="s">
        <v>55</v>
      </c>
      <c r="B40" s="80">
        <v>309.48</v>
      </c>
      <c r="C40" s="74">
        <v>73.241</v>
      </c>
      <c r="D40" s="80">
        <v>31.350999999999999</v>
      </c>
    </row>
    <row r="41" spans="1:4" x14ac:dyDescent="0.2">
      <c r="A41" s="56" t="s">
        <v>56</v>
      </c>
      <c r="B41" s="80">
        <v>303.28300000000002</v>
      </c>
      <c r="C41" s="74">
        <v>45.250999999999998</v>
      </c>
      <c r="D41" s="80">
        <v>51.448</v>
      </c>
    </row>
    <row r="42" spans="1:4" x14ac:dyDescent="0.2">
      <c r="A42" s="56" t="s">
        <v>57</v>
      </c>
      <c r="B42" s="80">
        <v>364.89100000000002</v>
      </c>
      <c r="C42" s="74">
        <v>103.422</v>
      </c>
      <c r="D42" s="80">
        <v>41.814</v>
      </c>
    </row>
    <row r="43" spans="1:4" x14ac:dyDescent="0.2">
      <c r="A43" s="56" t="s">
        <v>58</v>
      </c>
      <c r="B43" s="80">
        <v>459.608</v>
      </c>
      <c r="C43" s="74">
        <v>109.102</v>
      </c>
      <c r="D43" s="80">
        <v>14.385</v>
      </c>
    </row>
    <row r="44" spans="1:4" x14ac:dyDescent="0.2">
      <c r="A44" s="56" t="s">
        <v>59</v>
      </c>
      <c r="B44" s="80">
        <v>506.91300000000001</v>
      </c>
      <c r="C44" s="74">
        <v>120.55500000000001</v>
      </c>
      <c r="D44" s="80">
        <v>73.25</v>
      </c>
    </row>
    <row r="45" spans="1:4" x14ac:dyDescent="0.2">
      <c r="A45" s="56" t="s">
        <v>60</v>
      </c>
      <c r="B45" s="80">
        <v>591.88800000000003</v>
      </c>
      <c r="C45" s="74">
        <v>164.85499999999999</v>
      </c>
      <c r="D45" s="80">
        <v>79.88</v>
      </c>
    </row>
    <row r="46" spans="1:4" x14ac:dyDescent="0.2">
      <c r="A46" s="56" t="s">
        <v>61</v>
      </c>
      <c r="B46" s="80">
        <v>645.76900000000001</v>
      </c>
      <c r="C46" s="74">
        <v>119.42400000000001</v>
      </c>
      <c r="D46" s="80">
        <v>65.543000000000006</v>
      </c>
    </row>
    <row r="47" spans="1:4" x14ac:dyDescent="0.2">
      <c r="A47" s="56" t="s">
        <v>62</v>
      </c>
      <c r="B47" s="80">
        <v>620.51099999999997</v>
      </c>
      <c r="C47" s="74">
        <v>43.308999999999997</v>
      </c>
      <c r="D47" s="80">
        <v>68.566999999999993</v>
      </c>
    </row>
    <row r="48" spans="1:4" x14ac:dyDescent="0.2">
      <c r="A48" s="56" t="s">
        <v>63</v>
      </c>
      <c r="B48" s="80">
        <v>666.37400000000002</v>
      </c>
      <c r="C48" s="74">
        <v>162.87299999999999</v>
      </c>
      <c r="D48" s="80">
        <v>117.01</v>
      </c>
    </row>
    <row r="49" spans="1:4" x14ac:dyDescent="0.2">
      <c r="A49" s="56" t="s">
        <v>64</v>
      </c>
      <c r="B49" s="80">
        <v>653.43200000000002</v>
      </c>
      <c r="C49" s="74">
        <v>87.792000000000002</v>
      </c>
      <c r="D49" s="80">
        <v>100.73399999999999</v>
      </c>
    </row>
    <row r="50" spans="1:4" x14ac:dyDescent="0.2">
      <c r="A50" s="56" t="s">
        <v>65</v>
      </c>
      <c r="B50" s="80">
        <v>635.56200000000001</v>
      </c>
      <c r="C50" s="74">
        <v>74.031999999999996</v>
      </c>
      <c r="D50" s="80">
        <v>91.902000000000001</v>
      </c>
    </row>
    <row r="51" spans="1:4" x14ac:dyDescent="0.2">
      <c r="A51" s="56" t="s">
        <v>66</v>
      </c>
      <c r="B51" s="80">
        <v>556.75099999999998</v>
      </c>
      <c r="C51" s="74">
        <v>14.403</v>
      </c>
      <c r="D51" s="80">
        <v>93.213999999999999</v>
      </c>
    </row>
    <row r="52" spans="1:4" x14ac:dyDescent="0.2">
      <c r="A52" s="56" t="s">
        <v>67</v>
      </c>
      <c r="B52" s="80">
        <v>485.07900000000001</v>
      </c>
      <c r="C52" s="74">
        <v>26.228999999999999</v>
      </c>
      <c r="D52" s="80">
        <v>97.900999999999996</v>
      </c>
    </row>
    <row r="53" spans="1:4" x14ac:dyDescent="0.2">
      <c r="A53" s="56" t="s">
        <v>68</v>
      </c>
      <c r="B53" s="80">
        <v>401.286</v>
      </c>
      <c r="C53" s="80">
        <v>43.323</v>
      </c>
      <c r="D53" s="80">
        <v>127.116</v>
      </c>
    </row>
    <row r="54" spans="1:4" x14ac:dyDescent="0.2">
      <c r="A54" s="56" t="s">
        <v>69</v>
      </c>
      <c r="B54" s="80">
        <v>280.75599999999997</v>
      </c>
      <c r="C54" s="80">
        <v>62.887</v>
      </c>
      <c r="D54" s="80">
        <v>183.417</v>
      </c>
    </row>
    <row r="55" spans="1:4" x14ac:dyDescent="0.2">
      <c r="A55" s="56" t="s">
        <v>699</v>
      </c>
      <c r="B55" s="80">
        <v>241.61699999999999</v>
      </c>
      <c r="C55" s="80">
        <v>35.898000000000003</v>
      </c>
      <c r="D55" s="80">
        <v>75.037000000000006</v>
      </c>
    </row>
    <row r="56" spans="1:4" x14ac:dyDescent="0.2">
      <c r="A56" s="56"/>
      <c r="B56" s="80"/>
      <c r="C56" s="80"/>
      <c r="D56" s="80"/>
    </row>
    <row r="57" spans="1:4" x14ac:dyDescent="0.2">
      <c r="A57" s="56"/>
    </row>
    <row r="58" spans="1:4" x14ac:dyDescent="0.2">
      <c r="A58" s="56"/>
    </row>
    <row r="59" spans="1:4" x14ac:dyDescent="0.2">
      <c r="A59" s="56"/>
    </row>
    <row r="60" spans="1:4" x14ac:dyDescent="0.2">
      <c r="A60" s="56"/>
    </row>
    <row r="61" spans="1:4" x14ac:dyDescent="0.2">
      <c r="A61" s="56"/>
    </row>
    <row r="62" spans="1:4" x14ac:dyDescent="0.2">
      <c r="A62" s="56"/>
    </row>
    <row r="63" spans="1:4" x14ac:dyDescent="0.2">
      <c r="A63" s="56"/>
    </row>
    <row r="64" spans="1:4" x14ac:dyDescent="0.2">
      <c r="A64" s="56"/>
    </row>
    <row r="65" spans="1:1" x14ac:dyDescent="0.2">
      <c r="A65" s="56"/>
    </row>
    <row r="66" spans="1:1" x14ac:dyDescent="0.2">
      <c r="A66" s="56"/>
    </row>
    <row r="67" spans="1:1" x14ac:dyDescent="0.2">
      <c r="A67" s="56"/>
    </row>
    <row r="68" spans="1:1" x14ac:dyDescent="0.2">
      <c r="A68" s="56"/>
    </row>
    <row r="69" spans="1:1" x14ac:dyDescent="0.2">
      <c r="A69" s="56"/>
    </row>
    <row r="70" spans="1:1" x14ac:dyDescent="0.2">
      <c r="A70" s="56"/>
    </row>
    <row r="71" spans="1:1" x14ac:dyDescent="0.2">
      <c r="A71" s="56"/>
    </row>
    <row r="72" spans="1:1" x14ac:dyDescent="0.2">
      <c r="A72" s="56"/>
    </row>
    <row r="73" spans="1:1" x14ac:dyDescent="0.2">
      <c r="A73" s="56"/>
    </row>
    <row r="74" spans="1:1" x14ac:dyDescent="0.2">
      <c r="A74" s="56"/>
    </row>
    <row r="75" spans="1:1" x14ac:dyDescent="0.2">
      <c r="A75" s="56"/>
    </row>
    <row r="76" spans="1:1" x14ac:dyDescent="0.2">
      <c r="A76" s="56"/>
    </row>
    <row r="77" spans="1:1" x14ac:dyDescent="0.2">
      <c r="A77" s="56"/>
    </row>
    <row r="78" spans="1:1" x14ac:dyDescent="0.2">
      <c r="A78" s="56"/>
    </row>
    <row r="79" spans="1:1" x14ac:dyDescent="0.2">
      <c r="A79" s="56"/>
    </row>
    <row r="80" spans="1:1" x14ac:dyDescent="0.2">
      <c r="A80" s="56"/>
    </row>
    <row r="81" spans="1:1" x14ac:dyDescent="0.2">
      <c r="A81" s="56"/>
    </row>
    <row r="82" spans="1:1" x14ac:dyDescent="0.2">
      <c r="A82" s="56"/>
    </row>
    <row r="83" spans="1:1" x14ac:dyDescent="0.2">
      <c r="A83" s="56"/>
    </row>
    <row r="84" spans="1:1" x14ac:dyDescent="0.2">
      <c r="A84" s="56"/>
    </row>
    <row r="85" spans="1:1" x14ac:dyDescent="0.2">
      <c r="A85" s="56"/>
    </row>
    <row r="86" spans="1:1" x14ac:dyDescent="0.2">
      <c r="A86" s="56"/>
    </row>
    <row r="87" spans="1:1" x14ac:dyDescent="0.2">
      <c r="A87" s="56"/>
    </row>
    <row r="88" spans="1:1" x14ac:dyDescent="0.2">
      <c r="A88" s="56"/>
    </row>
    <row r="89" spans="1:1" x14ac:dyDescent="0.2">
      <c r="A89" s="56"/>
    </row>
    <row r="90" spans="1:1" x14ac:dyDescent="0.2">
      <c r="A90" s="56"/>
    </row>
    <row r="91" spans="1:1" x14ac:dyDescent="0.2">
      <c r="A91" s="56"/>
    </row>
    <row r="92" spans="1:1" x14ac:dyDescent="0.2">
      <c r="A92" s="56"/>
    </row>
    <row r="93" spans="1:1" x14ac:dyDescent="0.2">
      <c r="A93" s="56"/>
    </row>
    <row r="94" spans="1:1" x14ac:dyDescent="0.2">
      <c r="A94" s="56"/>
    </row>
    <row r="95" spans="1:1" x14ac:dyDescent="0.2">
      <c r="A95" s="56"/>
    </row>
    <row r="96" spans="1:1" x14ac:dyDescent="0.2">
      <c r="A96" s="56"/>
    </row>
    <row r="97" spans="1:1" x14ac:dyDescent="0.2">
      <c r="A97" s="56"/>
    </row>
    <row r="98" spans="1:1" x14ac:dyDescent="0.2">
      <c r="A98" s="56"/>
    </row>
    <row r="99" spans="1:1" x14ac:dyDescent="0.2">
      <c r="A99" s="56"/>
    </row>
    <row r="100" spans="1:1" x14ac:dyDescent="0.2">
      <c r="A100" s="56"/>
    </row>
    <row r="101" spans="1:1" x14ac:dyDescent="0.2">
      <c r="A101" s="56"/>
    </row>
    <row r="102" spans="1:1" x14ac:dyDescent="0.2">
      <c r="A102" s="56"/>
    </row>
    <row r="103" spans="1:1" x14ac:dyDescent="0.2">
      <c r="A103" s="56"/>
    </row>
    <row r="104" spans="1:1" x14ac:dyDescent="0.2">
      <c r="A104" s="56"/>
    </row>
    <row r="105" spans="1:1" x14ac:dyDescent="0.2">
      <c r="A105" s="56"/>
    </row>
    <row r="106" spans="1:1" x14ac:dyDescent="0.2">
      <c r="A106" s="56"/>
    </row>
    <row r="107" spans="1:1" x14ac:dyDescent="0.2">
      <c r="A107" s="56"/>
    </row>
    <row r="108" spans="1:1" x14ac:dyDescent="0.2">
      <c r="A108" s="56"/>
    </row>
    <row r="109" spans="1:1" x14ac:dyDescent="0.2">
      <c r="A109" s="56"/>
    </row>
    <row r="110" spans="1:1" x14ac:dyDescent="0.2">
      <c r="A110" s="56"/>
    </row>
    <row r="111" spans="1:1" x14ac:dyDescent="0.2">
      <c r="A111" s="56"/>
    </row>
    <row r="112" spans="1:1" x14ac:dyDescent="0.2">
      <c r="A112" s="56"/>
    </row>
    <row r="113" spans="1:1" x14ac:dyDescent="0.2">
      <c r="A113" s="56"/>
    </row>
    <row r="114" spans="1:1" x14ac:dyDescent="0.2">
      <c r="A114" s="56"/>
    </row>
    <row r="115" spans="1:1" x14ac:dyDescent="0.2">
      <c r="A115" s="56"/>
    </row>
    <row r="116" spans="1:1" x14ac:dyDescent="0.2">
      <c r="A116" s="56"/>
    </row>
    <row r="117" spans="1:1" x14ac:dyDescent="0.2">
      <c r="A117" s="56"/>
    </row>
    <row r="118" spans="1:1" x14ac:dyDescent="0.2">
      <c r="A118" s="56"/>
    </row>
    <row r="119" spans="1:1" x14ac:dyDescent="0.2">
      <c r="A119" s="56"/>
    </row>
    <row r="120" spans="1:1" x14ac:dyDescent="0.2">
      <c r="A120" s="56"/>
    </row>
    <row r="121" spans="1:1" x14ac:dyDescent="0.2">
      <c r="A121" s="56"/>
    </row>
    <row r="122" spans="1:1" x14ac:dyDescent="0.2">
      <c r="A122" s="56"/>
    </row>
    <row r="123" spans="1:1" x14ac:dyDescent="0.2">
      <c r="A123" s="56"/>
    </row>
    <row r="124" spans="1:1" x14ac:dyDescent="0.2">
      <c r="A124" s="56"/>
    </row>
    <row r="125" spans="1:1" x14ac:dyDescent="0.2">
      <c r="A125" s="56"/>
    </row>
    <row r="126" spans="1:1" x14ac:dyDescent="0.2">
      <c r="A126" s="56"/>
    </row>
    <row r="127" spans="1:1" x14ac:dyDescent="0.2">
      <c r="A127" s="56"/>
    </row>
    <row r="128" spans="1:1" x14ac:dyDescent="0.2">
      <c r="A128" s="56"/>
    </row>
    <row r="129" spans="1:1" x14ac:dyDescent="0.2">
      <c r="A129" s="56"/>
    </row>
    <row r="130" spans="1:1" x14ac:dyDescent="0.2">
      <c r="A130" s="56"/>
    </row>
    <row r="131" spans="1:1" x14ac:dyDescent="0.2">
      <c r="A131" s="56"/>
    </row>
    <row r="132" spans="1:1" x14ac:dyDescent="0.2">
      <c r="A132" s="56"/>
    </row>
    <row r="133" spans="1:1" x14ac:dyDescent="0.2">
      <c r="A133" s="56"/>
    </row>
    <row r="134" spans="1:1" x14ac:dyDescent="0.2">
      <c r="A134" s="56"/>
    </row>
    <row r="135" spans="1:1" x14ac:dyDescent="0.2">
      <c r="A135" s="56"/>
    </row>
    <row r="136" spans="1:1" x14ac:dyDescent="0.2">
      <c r="A136" s="56"/>
    </row>
    <row r="137" spans="1:1" x14ac:dyDescent="0.2">
      <c r="A137" s="56"/>
    </row>
    <row r="138" spans="1:1" x14ac:dyDescent="0.2">
      <c r="A138" s="56"/>
    </row>
    <row r="139" spans="1:1" x14ac:dyDescent="0.2">
      <c r="A139" s="56"/>
    </row>
    <row r="140" spans="1:1" x14ac:dyDescent="0.2">
      <c r="A140" s="56"/>
    </row>
    <row r="141" spans="1:1" x14ac:dyDescent="0.2">
      <c r="A141" s="56"/>
    </row>
    <row r="142" spans="1:1" x14ac:dyDescent="0.2">
      <c r="A142" s="56"/>
    </row>
    <row r="143" spans="1:1" x14ac:dyDescent="0.2">
      <c r="A143" s="56"/>
    </row>
    <row r="144" spans="1:1" x14ac:dyDescent="0.2">
      <c r="A144" s="56"/>
    </row>
    <row r="145" spans="1:1" x14ac:dyDescent="0.2">
      <c r="A145" s="56"/>
    </row>
    <row r="146" spans="1:1" x14ac:dyDescent="0.2">
      <c r="A146" s="56"/>
    </row>
    <row r="147" spans="1:1" x14ac:dyDescent="0.2">
      <c r="A147" s="56"/>
    </row>
    <row r="148" spans="1:1" x14ac:dyDescent="0.2">
      <c r="A148" s="56"/>
    </row>
    <row r="149" spans="1:1" x14ac:dyDescent="0.2">
      <c r="A149" s="56"/>
    </row>
    <row r="150" spans="1:1" x14ac:dyDescent="0.2">
      <c r="A150" s="56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0"/>
  <dimension ref="A1:M41"/>
  <sheetViews>
    <sheetView zoomScaleNormal="100" workbookViewId="0"/>
  </sheetViews>
  <sheetFormatPr defaultColWidth="9.140625" defaultRowHeight="12.75" x14ac:dyDescent="0.2"/>
  <cols>
    <col min="1" max="1" width="12.7109375" style="18" customWidth="1"/>
    <col min="2" max="2" width="18.140625" style="18" customWidth="1"/>
    <col min="3" max="34" width="9.140625" style="18" customWidth="1"/>
    <col min="35" max="16384" width="9.140625" style="18"/>
  </cols>
  <sheetData>
    <row r="1" spans="1:13" s="19" customFormat="1" ht="36.75" customHeight="1" x14ac:dyDescent="0.25">
      <c r="A1" s="68" t="s">
        <v>685</v>
      </c>
      <c r="B1" s="19" t="s">
        <v>566</v>
      </c>
    </row>
    <row r="2" spans="1:13" s="12" customFormat="1" ht="25.5" customHeight="1" x14ac:dyDescent="0.2">
      <c r="A2" s="66" t="s">
        <v>2</v>
      </c>
    </row>
    <row r="3" spans="1:13" s="25" customFormat="1" hidden="1" x14ac:dyDescent="0.2">
      <c r="B3" s="25" t="s">
        <v>566</v>
      </c>
      <c r="L3" s="114" t="s">
        <v>632</v>
      </c>
      <c r="M3" s="114"/>
    </row>
    <row r="4" spans="1:13" s="25" customFormat="1" hidden="1" x14ac:dyDescent="0.2">
      <c r="A4" s="96" t="s">
        <v>4</v>
      </c>
      <c r="B4" s="96" t="s">
        <v>686</v>
      </c>
      <c r="L4" s="81" t="s">
        <v>638</v>
      </c>
      <c r="M4" s="81" t="s">
        <v>639</v>
      </c>
    </row>
    <row r="5" spans="1:13" s="25" customFormat="1" x14ac:dyDescent="0.2">
      <c r="A5" s="34">
        <v>1990</v>
      </c>
      <c r="B5" s="110">
        <v>0.44578621404955943</v>
      </c>
      <c r="L5" s="81">
        <v>27.5</v>
      </c>
      <c r="M5" s="81">
        <v>-0.5</v>
      </c>
    </row>
    <row r="6" spans="1:13" s="25" customFormat="1" x14ac:dyDescent="0.2">
      <c r="A6" s="34">
        <v>1991</v>
      </c>
      <c r="B6" s="110">
        <v>0.10638264635034478</v>
      </c>
      <c r="L6" s="81">
        <v>27.5</v>
      </c>
      <c r="M6" s="81">
        <v>-0.5</v>
      </c>
    </row>
    <row r="7" spans="1:13" s="25" customFormat="1" x14ac:dyDescent="0.2">
      <c r="A7" s="34">
        <v>1992</v>
      </c>
      <c r="B7" s="110">
        <v>1.7945672986141581E-2</v>
      </c>
      <c r="L7" s="81">
        <v>27.5</v>
      </c>
      <c r="M7" s="81">
        <v>-0.5</v>
      </c>
    </row>
    <row r="8" spans="1:13" s="25" customFormat="1" x14ac:dyDescent="0.2">
      <c r="A8" s="34">
        <v>1993</v>
      </c>
      <c r="B8" s="110">
        <v>-3.2712472449236696E-2</v>
      </c>
      <c r="L8" s="81">
        <v>27.5</v>
      </c>
      <c r="M8" s="81">
        <v>-0.5</v>
      </c>
    </row>
    <row r="9" spans="1:13" s="25" customFormat="1" x14ac:dyDescent="0.2">
      <c r="A9" s="34">
        <v>1994</v>
      </c>
      <c r="B9" s="110">
        <v>0.17875490652563553</v>
      </c>
      <c r="L9" s="81">
        <v>27.5</v>
      </c>
      <c r="M9" s="81">
        <v>-0.5</v>
      </c>
    </row>
    <row r="10" spans="1:13" s="25" customFormat="1" x14ac:dyDescent="0.2">
      <c r="A10" s="34">
        <v>1995</v>
      </c>
      <c r="B10" s="110">
        <v>0.51396406665693561</v>
      </c>
      <c r="L10" s="81">
        <v>27.5</v>
      </c>
      <c r="M10" s="81">
        <v>-0.5</v>
      </c>
    </row>
    <row r="11" spans="1:13" s="25" customFormat="1" x14ac:dyDescent="0.2">
      <c r="A11" s="34">
        <v>1996</v>
      </c>
      <c r="B11" s="110">
        <v>0.79405099823406378</v>
      </c>
      <c r="L11" s="81">
        <v>27.5</v>
      </c>
      <c r="M11" s="81">
        <v>-0.5</v>
      </c>
    </row>
    <row r="12" spans="1:13" s="25" customFormat="1" x14ac:dyDescent="0.2">
      <c r="A12" s="34">
        <v>1997</v>
      </c>
      <c r="B12" s="110">
        <v>0.88559716682719003</v>
      </c>
      <c r="L12" s="81">
        <v>27.5</v>
      </c>
      <c r="M12" s="81">
        <v>-0.5</v>
      </c>
    </row>
    <row r="13" spans="1:13" s="25" customFormat="1" x14ac:dyDescent="0.2">
      <c r="A13" s="34">
        <v>1998</v>
      </c>
      <c r="B13" s="110">
        <v>0.95012407502625962</v>
      </c>
      <c r="L13" s="81">
        <v>27.5</v>
      </c>
      <c r="M13" s="81">
        <v>-0.5</v>
      </c>
    </row>
    <row r="14" spans="1:13" s="25" customFormat="1" x14ac:dyDescent="0.2">
      <c r="A14" s="34">
        <v>1999</v>
      </c>
      <c r="B14" s="110">
        <v>0.99256919446928382</v>
      </c>
      <c r="L14" s="81">
        <v>27.5</v>
      </c>
      <c r="M14" s="81">
        <v>-0.5</v>
      </c>
    </row>
    <row r="15" spans="1:13" s="25" customFormat="1" x14ac:dyDescent="0.2">
      <c r="A15" s="34">
        <v>2000</v>
      </c>
      <c r="B15" s="110">
        <v>1.5553789149226116</v>
      </c>
      <c r="L15" s="81">
        <v>27.5</v>
      </c>
      <c r="M15" s="81">
        <v>-0.5</v>
      </c>
    </row>
    <row r="16" spans="1:13" s="25" customFormat="1" x14ac:dyDescent="0.2">
      <c r="A16" s="34">
        <v>2001</v>
      </c>
      <c r="B16" s="110">
        <v>1.0855360818924353</v>
      </c>
      <c r="L16" s="81">
        <v>27.5</v>
      </c>
      <c r="M16" s="81">
        <v>-0.5</v>
      </c>
    </row>
    <row r="17" spans="1:13" s="25" customFormat="1" x14ac:dyDescent="0.2">
      <c r="A17" s="34">
        <v>2002</v>
      </c>
      <c r="B17" s="110">
        <v>1.1205796741226237</v>
      </c>
      <c r="L17" s="81">
        <v>27.5</v>
      </c>
      <c r="M17" s="81">
        <v>-0.5</v>
      </c>
    </row>
    <row r="18" spans="1:13" s="25" customFormat="1" x14ac:dyDescent="0.2">
      <c r="A18" s="34">
        <v>2003</v>
      </c>
      <c r="B18" s="110">
        <v>1.4024970727302355</v>
      </c>
      <c r="L18" s="81">
        <v>27.5</v>
      </c>
      <c r="M18" s="81">
        <v>-0.5</v>
      </c>
    </row>
    <row r="19" spans="1:13" s="25" customFormat="1" x14ac:dyDescent="0.2">
      <c r="A19" s="34">
        <v>2004</v>
      </c>
      <c r="B19" s="110">
        <v>1.810044725602955</v>
      </c>
      <c r="L19" s="81">
        <v>27.5</v>
      </c>
      <c r="M19" s="81">
        <v>-0.5</v>
      </c>
    </row>
    <row r="20" spans="1:13" s="25" customFormat="1" x14ac:dyDescent="0.2">
      <c r="A20" s="34">
        <v>2005</v>
      </c>
      <c r="B20" s="110">
        <v>2.3835531715528546</v>
      </c>
      <c r="L20" s="81">
        <v>27.5</v>
      </c>
      <c r="M20" s="81">
        <v>-0.5</v>
      </c>
    </row>
    <row r="21" spans="1:13" s="25" customFormat="1" x14ac:dyDescent="0.2">
      <c r="A21" s="34">
        <v>2006</v>
      </c>
      <c r="B21" s="110">
        <v>2.8595150479038489</v>
      </c>
      <c r="L21" s="81">
        <v>27.5</v>
      </c>
      <c r="M21" s="81">
        <v>-0.5</v>
      </c>
    </row>
    <row r="22" spans="1:13" s="25" customFormat="1" x14ac:dyDescent="0.2">
      <c r="A22" s="34">
        <v>2007</v>
      </c>
      <c r="B22" s="110">
        <v>2.4244257416124348</v>
      </c>
      <c r="L22" s="81">
        <v>27.5</v>
      </c>
      <c r="M22" s="81">
        <v>-0.5</v>
      </c>
    </row>
    <row r="23" spans="1:13" s="25" customFormat="1" x14ac:dyDescent="0.2">
      <c r="A23" s="34">
        <v>2008</v>
      </c>
      <c r="B23" s="110">
        <v>1.492693673167178</v>
      </c>
      <c r="L23" s="81">
        <v>27.5</v>
      </c>
      <c r="M23" s="81">
        <v>-0.5</v>
      </c>
    </row>
    <row r="24" spans="1:13" s="25" customFormat="1" x14ac:dyDescent="0.2">
      <c r="A24" s="34">
        <v>2009</v>
      </c>
      <c r="B24" s="110">
        <v>1.0298663361352878</v>
      </c>
      <c r="L24" s="81">
        <v>27.5</v>
      </c>
      <c r="M24" s="81">
        <v>-0.5</v>
      </c>
    </row>
    <row r="25" spans="1:13" s="25" customFormat="1" x14ac:dyDescent="0.2">
      <c r="A25" s="34">
        <v>2010</v>
      </c>
      <c r="B25" s="110">
        <v>0.66657304764394798</v>
      </c>
      <c r="L25" s="81">
        <v>27.5</v>
      </c>
      <c r="M25" s="81">
        <v>-0.5</v>
      </c>
    </row>
    <row r="26" spans="1:13" s="25" customFormat="1" x14ac:dyDescent="0.2">
      <c r="A26" s="34">
        <v>2011</v>
      </c>
      <c r="B26" s="110">
        <v>1.1064667241367898</v>
      </c>
      <c r="L26" s="81">
        <v>27.5</v>
      </c>
      <c r="M26" s="81">
        <v>-0.5</v>
      </c>
    </row>
    <row r="27" spans="1:13" s="25" customFormat="1" x14ac:dyDescent="0.2">
      <c r="A27" s="34">
        <v>2012</v>
      </c>
      <c r="B27" s="110">
        <v>0.90165153380314944</v>
      </c>
      <c r="L27" s="81">
        <v>27.5</v>
      </c>
      <c r="M27" s="81">
        <v>-0.5</v>
      </c>
    </row>
    <row r="28" spans="1:13" s="25" customFormat="1" x14ac:dyDescent="0.2">
      <c r="A28" s="34">
        <v>2013</v>
      </c>
      <c r="B28" s="110">
        <v>0.6048865003662085</v>
      </c>
      <c r="L28" s="81">
        <v>27.5</v>
      </c>
      <c r="M28" s="81">
        <v>-0.5</v>
      </c>
    </row>
    <row r="29" spans="1:13" s="25" customFormat="1" x14ac:dyDescent="0.2">
      <c r="A29" s="34">
        <v>2014</v>
      </c>
      <c r="B29" s="110">
        <v>0.71974971738215654</v>
      </c>
      <c r="L29" s="81">
        <v>27.5</v>
      </c>
      <c r="M29" s="81">
        <v>-0.5</v>
      </c>
    </row>
    <row r="30" spans="1:13" s="25" customFormat="1" x14ac:dyDescent="0.2">
      <c r="A30" s="34">
        <v>2015</v>
      </c>
      <c r="B30" s="110">
        <v>0.80817948913747273</v>
      </c>
      <c r="L30" s="81">
        <v>27.5</v>
      </c>
      <c r="M30" s="81">
        <v>-0.5</v>
      </c>
    </row>
    <row r="31" spans="1:13" s="25" customFormat="1" x14ac:dyDescent="0.2">
      <c r="A31" s="34">
        <v>2016</v>
      </c>
      <c r="B31" s="110">
        <v>0.98794744199766082</v>
      </c>
      <c r="L31" s="81">
        <v>27.5</v>
      </c>
      <c r="M31" s="81">
        <v>-0.5</v>
      </c>
    </row>
    <row r="32" spans="1:13" s="25" customFormat="1" x14ac:dyDescent="0.2">
      <c r="A32" s="34">
        <v>2017</v>
      </c>
      <c r="B32" s="110">
        <v>1.3507442487703081</v>
      </c>
      <c r="L32" s="81">
        <v>27.5</v>
      </c>
      <c r="M32" s="81">
        <v>-0.5</v>
      </c>
    </row>
    <row r="33" spans="1:13" s="25" customFormat="1" x14ac:dyDescent="0.2">
      <c r="A33" s="34">
        <v>2018</v>
      </c>
      <c r="B33" s="110">
        <v>1.6955237315465554</v>
      </c>
      <c r="L33" s="81">
        <v>27.5</v>
      </c>
      <c r="M33" s="81">
        <v>-0.5</v>
      </c>
    </row>
    <row r="34" spans="1:13" s="25" customFormat="1" x14ac:dyDescent="0.2">
      <c r="A34" s="34">
        <v>2019</v>
      </c>
      <c r="B34" s="110">
        <v>1.7070123515484426</v>
      </c>
      <c r="L34" s="81">
        <v>27.5</v>
      </c>
      <c r="M34" s="81">
        <v>-0.5</v>
      </c>
    </row>
    <row r="35" spans="1:13" s="25" customFormat="1" x14ac:dyDescent="0.2">
      <c r="A35" s="34">
        <v>2020</v>
      </c>
      <c r="B35" s="110">
        <v>1.6470596802317106</v>
      </c>
      <c r="L35" s="81">
        <v>27.5</v>
      </c>
      <c r="M35" s="81">
        <v>3</v>
      </c>
    </row>
    <row r="36" spans="1:13" s="25" customFormat="1" x14ac:dyDescent="0.2">
      <c r="A36" s="34">
        <v>2021</v>
      </c>
      <c r="B36" s="110">
        <v>1.5264182930482928</v>
      </c>
    </row>
    <row r="37" spans="1:13" s="25" customFormat="1" x14ac:dyDescent="0.2">
      <c r="A37" s="34">
        <v>2022</v>
      </c>
      <c r="B37" s="110">
        <v>1.4440317411542614</v>
      </c>
    </row>
    <row r="38" spans="1:13" s="25" customFormat="1" x14ac:dyDescent="0.2">
      <c r="A38" s="34">
        <v>2023</v>
      </c>
      <c r="B38" s="110">
        <v>1.3791919452248891</v>
      </c>
    </row>
    <row r="39" spans="1:13" s="25" customFormat="1" x14ac:dyDescent="0.2">
      <c r="A39" s="34">
        <v>2024</v>
      </c>
      <c r="B39" s="110">
        <v>1.3984309405712159</v>
      </c>
    </row>
    <row r="40" spans="1:13" s="25" customFormat="1" x14ac:dyDescent="0.2">
      <c r="A40" s="34">
        <v>2025</v>
      </c>
      <c r="B40" s="110">
        <v>1.4420506323367555</v>
      </c>
    </row>
    <row r="41" spans="1:13" s="25" customFormat="1" x14ac:dyDescent="0.2"/>
  </sheetData>
  <mergeCells count="1">
    <mergeCell ref="L3:M3"/>
  </mergeCells>
  <hyperlinks>
    <hyperlink ref="A2" location="Forside!A1" display="Retur til forside"/>
  </hyperlink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9"/>
  <dimension ref="A1:O40"/>
  <sheetViews>
    <sheetView zoomScaleNormal="100" workbookViewId="0"/>
  </sheetViews>
  <sheetFormatPr defaultColWidth="9.140625" defaultRowHeight="12.75" x14ac:dyDescent="0.2"/>
  <cols>
    <col min="1" max="1" width="12.7109375" style="24" customWidth="1"/>
    <col min="2" max="2" width="18.140625" style="24" customWidth="1"/>
    <col min="3" max="3" width="13.7109375" style="24" bestFit="1" customWidth="1"/>
    <col min="4" max="36" width="9.140625" style="24" customWidth="1"/>
    <col min="37" max="16384" width="9.140625" style="24"/>
  </cols>
  <sheetData>
    <row r="1" spans="1:15" s="35" customFormat="1" ht="36.75" customHeight="1" x14ac:dyDescent="0.25">
      <c r="A1" s="82" t="s">
        <v>687</v>
      </c>
      <c r="B1" s="35" t="s">
        <v>688</v>
      </c>
    </row>
    <row r="2" spans="1:15" s="36" customFormat="1" ht="25.5" customHeight="1" x14ac:dyDescent="0.2">
      <c r="A2" s="83" t="s">
        <v>2</v>
      </c>
      <c r="B2" s="37" t="s">
        <v>688</v>
      </c>
      <c r="C2" s="37" t="s">
        <v>689</v>
      </c>
    </row>
    <row r="3" spans="1:15" x14ac:dyDescent="0.2">
      <c r="N3" s="115" t="s">
        <v>632</v>
      </c>
      <c r="O3" s="115"/>
    </row>
    <row r="4" spans="1:15" hidden="1" x14ac:dyDescent="0.2">
      <c r="A4" s="95" t="s">
        <v>4</v>
      </c>
      <c r="B4" s="95" t="s">
        <v>690</v>
      </c>
      <c r="C4" s="95" t="s">
        <v>691</v>
      </c>
      <c r="N4" s="85"/>
      <c r="O4" s="85"/>
    </row>
    <row r="5" spans="1:15" x14ac:dyDescent="0.2">
      <c r="A5" s="111">
        <v>1990</v>
      </c>
      <c r="B5" s="84">
        <v>51.479064592248825</v>
      </c>
      <c r="C5" s="84">
        <v>64.674905643267763</v>
      </c>
      <c r="N5" s="85">
        <v>27.5</v>
      </c>
      <c r="O5" s="85">
        <v>40</v>
      </c>
    </row>
    <row r="6" spans="1:15" x14ac:dyDescent="0.2">
      <c r="A6" s="111">
        <v>1991</v>
      </c>
      <c r="B6" s="84">
        <v>50.65746617243223</v>
      </c>
      <c r="C6" s="84">
        <v>65.715644365178775</v>
      </c>
      <c r="N6" s="85">
        <v>27.5</v>
      </c>
      <c r="O6" s="85">
        <v>40</v>
      </c>
    </row>
    <row r="7" spans="1:15" x14ac:dyDescent="0.2">
      <c r="A7" s="111">
        <v>1992</v>
      </c>
      <c r="B7" s="84">
        <v>48.678108450204718</v>
      </c>
      <c r="C7" s="84">
        <v>66.773130495941984</v>
      </c>
      <c r="N7" s="85">
        <v>27.5</v>
      </c>
      <c r="O7" s="85">
        <v>40</v>
      </c>
    </row>
    <row r="8" spans="1:15" x14ac:dyDescent="0.2">
      <c r="A8" s="111">
        <v>1993</v>
      </c>
      <c r="B8" s="84">
        <v>47.652539413962664</v>
      </c>
      <c r="C8" s="84">
        <v>67.847633532307512</v>
      </c>
      <c r="N8" s="85">
        <v>27.5</v>
      </c>
      <c r="O8" s="85">
        <v>40</v>
      </c>
    </row>
    <row r="9" spans="1:15" x14ac:dyDescent="0.2">
      <c r="A9" s="111">
        <v>1994</v>
      </c>
      <c r="B9" s="84">
        <v>51.662958362528123</v>
      </c>
      <c r="C9" s="84">
        <v>68.939427307726035</v>
      </c>
      <c r="N9" s="85">
        <v>27.5</v>
      </c>
      <c r="O9" s="85">
        <v>40</v>
      </c>
    </row>
    <row r="10" spans="1:15" x14ac:dyDescent="0.2">
      <c r="A10" s="111">
        <v>1995</v>
      </c>
      <c r="B10" s="84">
        <v>54.543380638124226</v>
      </c>
      <c r="C10" s="84">
        <v>70.048790062134444</v>
      </c>
      <c r="N10" s="85">
        <v>27.5</v>
      </c>
      <c r="O10" s="85">
        <v>40</v>
      </c>
    </row>
    <row r="11" spans="1:15" x14ac:dyDescent="0.2">
      <c r="A11" s="111">
        <v>1996</v>
      </c>
      <c r="B11" s="84">
        <v>59.490680455589015</v>
      </c>
      <c r="C11" s="84">
        <v>71.176004512864267</v>
      </c>
      <c r="N11" s="85">
        <v>27.5</v>
      </c>
      <c r="O11" s="85">
        <v>40</v>
      </c>
    </row>
    <row r="12" spans="1:15" x14ac:dyDescent="0.2">
      <c r="A12" s="111">
        <v>1997</v>
      </c>
      <c r="B12" s="84">
        <v>65.036388351996237</v>
      </c>
      <c r="C12" s="84">
        <v>72.321357926691192</v>
      </c>
      <c r="N12" s="85">
        <v>27.5</v>
      </c>
      <c r="O12" s="85">
        <v>40</v>
      </c>
    </row>
    <row r="13" spans="1:15" x14ac:dyDescent="0.2">
      <c r="A13" s="111">
        <v>1998</v>
      </c>
      <c r="B13" s="84">
        <v>69.727363285279182</v>
      </c>
      <c r="C13" s="84">
        <v>73.485142193044098</v>
      </c>
      <c r="N13" s="85">
        <v>27.5</v>
      </c>
      <c r="O13" s="85">
        <v>40</v>
      </c>
    </row>
    <row r="14" spans="1:15" x14ac:dyDescent="0.2">
      <c r="A14" s="111">
        <v>1999</v>
      </c>
      <c r="B14" s="84">
        <v>73.168091740352281</v>
      </c>
      <c r="C14" s="84">
        <v>74.667653898392032</v>
      </c>
      <c r="N14" s="85">
        <v>27.5</v>
      </c>
      <c r="O14" s="85">
        <v>40</v>
      </c>
    </row>
    <row r="15" spans="1:15" x14ac:dyDescent="0.2">
      <c r="A15" s="111">
        <v>2000</v>
      </c>
      <c r="B15" s="84">
        <v>75.787735818782011</v>
      </c>
      <c r="C15" s="84">
        <v>75.869194401828324</v>
      </c>
      <c r="N15" s="85">
        <v>27.5</v>
      </c>
      <c r="O15" s="85">
        <v>40</v>
      </c>
    </row>
    <row r="16" spans="1:15" x14ac:dyDescent="0.2">
      <c r="A16" s="111">
        <v>2001</v>
      </c>
      <c r="B16" s="84">
        <v>78.403598673089931</v>
      </c>
      <c r="C16" s="84">
        <v>77.090069911870856</v>
      </c>
      <c r="N16" s="85">
        <v>27.5</v>
      </c>
      <c r="O16" s="85">
        <v>40</v>
      </c>
    </row>
    <row r="17" spans="1:15" x14ac:dyDescent="0.2">
      <c r="A17" s="111">
        <v>2002</v>
      </c>
      <c r="B17" s="84">
        <v>79.877541643906852</v>
      </c>
      <c r="C17" s="84">
        <v>78.330591564498306</v>
      </c>
      <c r="N17" s="85">
        <v>27.5</v>
      </c>
      <c r="O17" s="85">
        <v>40</v>
      </c>
    </row>
    <row r="18" spans="1:15" x14ac:dyDescent="0.2">
      <c r="A18" s="111">
        <v>2003</v>
      </c>
      <c r="B18" s="84">
        <v>81.373096466637676</v>
      </c>
      <c r="C18" s="84">
        <v>79.591075502442095</v>
      </c>
      <c r="N18" s="85">
        <v>27.5</v>
      </c>
      <c r="O18" s="85">
        <v>40</v>
      </c>
    </row>
    <row r="19" spans="1:15" x14ac:dyDescent="0.2">
      <c r="A19" s="111">
        <v>2004</v>
      </c>
      <c r="B19" s="84">
        <v>87.474780351928644</v>
      </c>
      <c r="C19" s="84">
        <v>80.871842955754303</v>
      </c>
      <c r="N19" s="85">
        <v>27.5</v>
      </c>
      <c r="O19" s="85">
        <v>40</v>
      </c>
    </row>
    <row r="20" spans="1:15" x14ac:dyDescent="0.2">
      <c r="A20" s="111">
        <v>2005</v>
      </c>
      <c r="B20" s="84">
        <v>100.98627598097664</v>
      </c>
      <c r="C20" s="84">
        <v>82.173220323671984</v>
      </c>
      <c r="N20" s="85">
        <v>27.5</v>
      </c>
      <c r="O20" s="85">
        <v>40</v>
      </c>
    </row>
    <row r="21" spans="1:15" x14ac:dyDescent="0.2">
      <c r="A21" s="111">
        <v>2006</v>
      </c>
      <c r="B21" s="84">
        <v>120.10848168597197</v>
      </c>
      <c r="C21" s="84">
        <v>83.495539257798995</v>
      </c>
      <c r="N21" s="85">
        <v>27.5</v>
      </c>
      <c r="O21" s="85">
        <v>40</v>
      </c>
    </row>
    <row r="22" spans="1:15" x14ac:dyDescent="0.2">
      <c r="A22" s="111">
        <v>2007</v>
      </c>
      <c r="B22" s="84">
        <v>123.71671683254888</v>
      </c>
      <c r="C22" s="84">
        <v>84.839136746626224</v>
      </c>
      <c r="N22" s="85">
        <v>27.5</v>
      </c>
      <c r="O22" s="85">
        <v>40</v>
      </c>
    </row>
    <row r="23" spans="1:15" x14ac:dyDescent="0.2">
      <c r="A23" s="111">
        <v>2008</v>
      </c>
      <c r="B23" s="84">
        <v>115.84128586093263</v>
      </c>
      <c r="C23" s="84">
        <v>86.204355201411985</v>
      </c>
      <c r="N23" s="85">
        <v>27.5</v>
      </c>
      <c r="O23" s="85">
        <v>40</v>
      </c>
    </row>
    <row r="24" spans="1:15" x14ac:dyDescent="0.2">
      <c r="A24" s="111">
        <v>2009</v>
      </c>
      <c r="B24" s="84">
        <v>99.749427794622463</v>
      </c>
      <c r="C24" s="84">
        <v>87.591542543444376</v>
      </c>
      <c r="N24" s="85">
        <v>27.5</v>
      </c>
      <c r="O24" s="85">
        <v>40</v>
      </c>
    </row>
    <row r="25" spans="1:15" x14ac:dyDescent="0.2">
      <c r="A25" s="111">
        <v>2010</v>
      </c>
      <c r="B25" s="84">
        <v>99.999970197677612</v>
      </c>
      <c r="C25" s="84">
        <v>89.001052292707811</v>
      </c>
      <c r="N25" s="85">
        <v>27.5</v>
      </c>
      <c r="O25" s="85">
        <v>40</v>
      </c>
    </row>
    <row r="26" spans="1:15" x14ac:dyDescent="0.2">
      <c r="A26" s="111">
        <v>2011</v>
      </c>
      <c r="B26" s="84">
        <v>95.089890765096328</v>
      </c>
      <c r="C26" s="84">
        <v>90.433243657976391</v>
      </c>
      <c r="N26" s="85">
        <v>27.5</v>
      </c>
      <c r="O26" s="85">
        <v>40</v>
      </c>
    </row>
    <row r="27" spans="1:15" x14ac:dyDescent="0.2">
      <c r="A27" s="111">
        <v>2012</v>
      </c>
      <c r="B27" s="84">
        <v>89.763000627560643</v>
      </c>
      <c r="C27" s="84">
        <v>91.888481628357056</v>
      </c>
      <c r="N27" s="85">
        <v>27.5</v>
      </c>
      <c r="O27" s="85">
        <v>40</v>
      </c>
    </row>
    <row r="28" spans="1:15" x14ac:dyDescent="0.2">
      <c r="A28" s="111">
        <v>2013</v>
      </c>
      <c r="B28" s="84">
        <v>91.461889942223181</v>
      </c>
      <c r="C28" s="84">
        <v>93.367137066305801</v>
      </c>
      <c r="N28" s="85">
        <v>27.5</v>
      </c>
      <c r="O28" s="85">
        <v>40</v>
      </c>
    </row>
    <row r="29" spans="1:15" x14ac:dyDescent="0.2">
      <c r="A29" s="111">
        <v>2014</v>
      </c>
      <c r="B29" s="84">
        <v>94.021151242133683</v>
      </c>
      <c r="C29" s="84">
        <v>94.869586802140745</v>
      </c>
      <c r="N29" s="85">
        <v>27.5</v>
      </c>
      <c r="O29" s="85">
        <v>40</v>
      </c>
    </row>
    <row r="30" spans="1:15" x14ac:dyDescent="0.2">
      <c r="A30" s="111">
        <v>2015</v>
      </c>
      <c r="B30" s="84">
        <v>99.314420634925142</v>
      </c>
      <c r="C30" s="84">
        <v>96.396213730076028</v>
      </c>
      <c r="N30" s="85">
        <v>27.5</v>
      </c>
      <c r="O30" s="85">
        <v>40</v>
      </c>
    </row>
    <row r="31" spans="1:15" x14ac:dyDescent="0.2">
      <c r="A31" s="111">
        <v>2016</v>
      </c>
      <c r="B31" s="84">
        <v>102.76697559200781</v>
      </c>
      <c r="C31" s="84">
        <v>97.947406905801088</v>
      </c>
      <c r="N31" s="85">
        <v>27.5</v>
      </c>
      <c r="O31" s="85">
        <v>40</v>
      </c>
    </row>
    <row r="32" spans="1:15" x14ac:dyDescent="0.2">
      <c r="A32" s="111">
        <v>2017</v>
      </c>
      <c r="B32" s="84">
        <v>105.57248859502839</v>
      </c>
      <c r="C32" s="84">
        <v>99.523561645630281</v>
      </c>
      <c r="N32" s="85">
        <v>27.5</v>
      </c>
      <c r="O32" s="85">
        <v>40</v>
      </c>
    </row>
    <row r="33" spans="1:15" x14ac:dyDescent="0.2">
      <c r="A33" s="111">
        <v>2018</v>
      </c>
      <c r="B33" s="84">
        <v>108.82272258771127</v>
      </c>
      <c r="C33" s="84">
        <v>101.12507962724773</v>
      </c>
      <c r="N33" s="85">
        <v>27.5</v>
      </c>
      <c r="O33" s="85">
        <v>40</v>
      </c>
    </row>
    <row r="34" spans="1:15" x14ac:dyDescent="0.2">
      <c r="A34" s="111">
        <v>2019</v>
      </c>
      <c r="B34" s="84">
        <v>110.32609039824193</v>
      </c>
      <c r="C34" s="84">
        <v>102.7523689920737</v>
      </c>
      <c r="N34" s="85">
        <v>27.5</v>
      </c>
      <c r="O34" s="85">
        <v>40</v>
      </c>
    </row>
    <row r="35" spans="1:15" x14ac:dyDescent="0.2">
      <c r="A35" s="24">
        <v>2020</v>
      </c>
      <c r="B35" s="84">
        <v>110.49056187952011</v>
      </c>
      <c r="C35" s="84">
        <v>104.40584444927785</v>
      </c>
      <c r="N35" s="85">
        <v>27.5</v>
      </c>
      <c r="O35" s="85">
        <v>140</v>
      </c>
    </row>
    <row r="36" spans="1:15" x14ac:dyDescent="0.2">
      <c r="A36" s="24">
        <v>2021</v>
      </c>
      <c r="B36" s="84">
        <v>110.86993875821112</v>
      </c>
      <c r="C36" s="84">
        <v>106.08592738146676</v>
      </c>
    </row>
    <row r="37" spans="1:15" x14ac:dyDescent="0.2">
      <c r="A37" s="24">
        <v>2022</v>
      </c>
      <c r="B37" s="84">
        <v>110.59562411374708</v>
      </c>
      <c r="C37" s="84">
        <v>107.79304595207151</v>
      </c>
    </row>
    <row r="38" spans="1:15" x14ac:dyDescent="0.2">
      <c r="A38" s="24">
        <v>2023</v>
      </c>
      <c r="B38" s="84">
        <v>110.68561315424657</v>
      </c>
      <c r="C38" s="84">
        <v>109.52763521446391</v>
      </c>
    </row>
    <row r="39" spans="1:15" x14ac:dyDescent="0.2">
      <c r="A39" s="24">
        <v>2024</v>
      </c>
      <c r="B39" s="84">
        <v>111.93359574474616</v>
      </c>
      <c r="C39" s="84">
        <v>111.29013722282832</v>
      </c>
    </row>
    <row r="40" spans="1:15" x14ac:dyDescent="0.2">
      <c r="A40" s="24">
        <v>2025</v>
      </c>
      <c r="B40" s="84">
        <v>113.3450926649632</v>
      </c>
      <c r="C40" s="84">
        <v>113.08100114481756</v>
      </c>
    </row>
  </sheetData>
  <mergeCells count="1">
    <mergeCell ref="N3:O3"/>
  </mergeCells>
  <hyperlinks>
    <hyperlink ref="A2" location="Forside!A1" display="Retur til forside"/>
  </hyperlink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5"/>
  <dimension ref="A1:N40"/>
  <sheetViews>
    <sheetView workbookViewId="0"/>
  </sheetViews>
  <sheetFormatPr defaultColWidth="9.140625" defaultRowHeight="12.75" x14ac:dyDescent="0.2"/>
  <cols>
    <col min="1" max="1" width="12.7109375" style="24" customWidth="1"/>
    <col min="2" max="2" width="18.140625" style="24" customWidth="1"/>
    <col min="3" max="12" width="9.140625" style="24" customWidth="1"/>
    <col min="13" max="13" width="13.7109375" style="24" bestFit="1" customWidth="1"/>
    <col min="14" max="37" width="9.140625" style="24" customWidth="1"/>
    <col min="38" max="16384" width="9.140625" style="24"/>
  </cols>
  <sheetData>
    <row r="1" spans="1:14" s="35" customFormat="1" ht="36.75" customHeight="1" x14ac:dyDescent="0.25">
      <c r="A1" s="82" t="s">
        <v>721</v>
      </c>
      <c r="B1" s="35" t="s">
        <v>569</v>
      </c>
    </row>
    <row r="2" spans="1:14" s="36" customFormat="1" ht="25.5" customHeight="1" x14ac:dyDescent="0.2">
      <c r="A2" s="83" t="s">
        <v>2</v>
      </c>
      <c r="B2" s="37" t="s">
        <v>569</v>
      </c>
      <c r="M2" s="37"/>
    </row>
    <row r="3" spans="1:14" x14ac:dyDescent="0.2">
      <c r="M3" s="115" t="s">
        <v>632</v>
      </c>
      <c r="N3" s="115"/>
    </row>
    <row r="4" spans="1:14" hidden="1" x14ac:dyDescent="0.2">
      <c r="A4" s="95"/>
      <c r="B4" s="95" t="s">
        <v>722</v>
      </c>
      <c r="M4" s="85"/>
      <c r="N4" s="85"/>
    </row>
    <row r="5" spans="1:14" x14ac:dyDescent="0.2">
      <c r="A5" s="111">
        <v>1995</v>
      </c>
      <c r="B5" s="84">
        <v>3.8228654164776175</v>
      </c>
      <c r="M5" s="85">
        <v>27.5</v>
      </c>
      <c r="N5" s="85">
        <v>3</v>
      </c>
    </row>
    <row r="6" spans="1:14" x14ac:dyDescent="0.2">
      <c r="A6" s="111">
        <v>1996</v>
      </c>
      <c r="B6" s="84">
        <v>3.9404486377320773</v>
      </c>
      <c r="M6" s="85">
        <v>27.5</v>
      </c>
      <c r="N6" s="85">
        <v>3</v>
      </c>
    </row>
    <row r="7" spans="1:14" x14ac:dyDescent="0.2">
      <c r="A7" s="111">
        <v>1997</v>
      </c>
      <c r="B7" s="84">
        <v>4.1807342201608835</v>
      </c>
      <c r="M7" s="85">
        <v>27.5</v>
      </c>
      <c r="N7" s="85">
        <v>3</v>
      </c>
    </row>
    <row r="8" spans="1:14" x14ac:dyDescent="0.2">
      <c r="A8" s="111">
        <v>1998</v>
      </c>
      <c r="B8" s="84">
        <v>4.1307136880878073</v>
      </c>
      <c r="M8" s="85">
        <v>27.5</v>
      </c>
      <c r="N8" s="85">
        <v>3</v>
      </c>
    </row>
    <row r="9" spans="1:14" x14ac:dyDescent="0.2">
      <c r="A9" s="111">
        <v>1999</v>
      </c>
      <c r="B9" s="84">
        <v>4.1893255035279902</v>
      </c>
      <c r="M9" s="85">
        <v>27.5</v>
      </c>
      <c r="N9" s="85">
        <v>3</v>
      </c>
    </row>
    <row r="10" spans="1:14" x14ac:dyDescent="0.2">
      <c r="A10" s="111">
        <v>2000</v>
      </c>
      <c r="B10" s="84">
        <v>4.5764762401048884</v>
      </c>
      <c r="M10" s="85">
        <v>27.5</v>
      </c>
      <c r="N10" s="85">
        <v>3</v>
      </c>
    </row>
    <row r="11" spans="1:14" x14ac:dyDescent="0.2">
      <c r="A11" s="111">
        <v>2001</v>
      </c>
      <c r="B11" s="84">
        <v>4.0932526494317347</v>
      </c>
      <c r="M11" s="85">
        <v>27.5</v>
      </c>
      <c r="N11" s="85">
        <v>3</v>
      </c>
    </row>
    <row r="12" spans="1:14" x14ac:dyDescent="0.2">
      <c r="A12" s="111">
        <v>2002</v>
      </c>
      <c r="B12" s="84">
        <v>4.1669770680772187</v>
      </c>
      <c r="M12" s="85">
        <v>27.5</v>
      </c>
      <c r="N12" s="85">
        <v>3</v>
      </c>
    </row>
    <row r="13" spans="1:14" x14ac:dyDescent="0.2">
      <c r="A13" s="111">
        <v>2003</v>
      </c>
      <c r="B13" s="84">
        <v>4.7098852831309337</v>
      </c>
      <c r="M13" s="85">
        <v>27.5</v>
      </c>
      <c r="N13" s="85">
        <v>3</v>
      </c>
    </row>
    <row r="14" spans="1:14" x14ac:dyDescent="0.2">
      <c r="A14" s="111">
        <v>2004</v>
      </c>
      <c r="B14" s="84">
        <v>5.1433243108535889</v>
      </c>
      <c r="M14" s="85">
        <v>27.5</v>
      </c>
      <c r="N14" s="85">
        <v>3</v>
      </c>
    </row>
    <row r="15" spans="1:14" x14ac:dyDescent="0.2">
      <c r="A15" s="111">
        <v>2005</v>
      </c>
      <c r="B15" s="84">
        <v>5.8663394886545959</v>
      </c>
      <c r="M15" s="85">
        <v>27.5</v>
      </c>
      <c r="N15" s="85">
        <v>3</v>
      </c>
    </row>
    <row r="16" spans="1:14" x14ac:dyDescent="0.2">
      <c r="A16" s="111">
        <v>2006</v>
      </c>
      <c r="B16" s="84">
        <v>6.2905150522695612</v>
      </c>
      <c r="M16" s="85">
        <v>27.5</v>
      </c>
      <c r="N16" s="85">
        <v>3</v>
      </c>
    </row>
    <row r="17" spans="1:14" x14ac:dyDescent="0.2">
      <c r="A17" s="111">
        <v>2007</v>
      </c>
      <c r="B17" s="84">
        <v>5.8919355894516734</v>
      </c>
      <c r="M17" s="85">
        <v>27.5</v>
      </c>
      <c r="N17" s="85">
        <v>3</v>
      </c>
    </row>
    <row r="18" spans="1:14" x14ac:dyDescent="0.2">
      <c r="A18" s="111">
        <v>2008</v>
      </c>
      <c r="B18" s="84">
        <v>4.9310560628665634</v>
      </c>
      <c r="M18" s="85">
        <v>27.5</v>
      </c>
      <c r="N18" s="85">
        <v>3</v>
      </c>
    </row>
    <row r="19" spans="1:14" x14ac:dyDescent="0.2">
      <c r="A19" s="111">
        <v>2009</v>
      </c>
      <c r="B19" s="84">
        <v>4.1273373871975956</v>
      </c>
      <c r="M19" s="85">
        <v>27.5</v>
      </c>
      <c r="N19" s="85">
        <v>3</v>
      </c>
    </row>
    <row r="20" spans="1:14" x14ac:dyDescent="0.2">
      <c r="A20" s="111">
        <v>2010</v>
      </c>
      <c r="B20" s="84">
        <v>3.6926438117846891</v>
      </c>
      <c r="M20" s="85">
        <v>27.5</v>
      </c>
      <c r="N20" s="85">
        <v>3</v>
      </c>
    </row>
    <row r="21" spans="1:14" x14ac:dyDescent="0.2">
      <c r="A21" s="111">
        <v>2011</v>
      </c>
      <c r="B21" s="84">
        <v>4.2198033971906144</v>
      </c>
      <c r="M21" s="85">
        <v>27.5</v>
      </c>
      <c r="N21" s="85">
        <v>3</v>
      </c>
    </row>
    <row r="22" spans="1:14" x14ac:dyDescent="0.2">
      <c r="A22" s="111">
        <v>2012</v>
      </c>
      <c r="B22" s="84">
        <v>3.9802833226408012</v>
      </c>
      <c r="M22" s="85">
        <v>27.5</v>
      </c>
      <c r="N22" s="85">
        <v>3</v>
      </c>
    </row>
    <row r="23" spans="1:14" x14ac:dyDescent="0.2">
      <c r="A23" s="111">
        <v>2013</v>
      </c>
      <c r="B23" s="84">
        <v>3.636062116574744</v>
      </c>
      <c r="M23" s="85">
        <v>27.5</v>
      </c>
      <c r="N23" s="85">
        <v>3</v>
      </c>
    </row>
    <row r="24" spans="1:14" x14ac:dyDescent="0.2">
      <c r="A24" s="111">
        <v>2014</v>
      </c>
      <c r="B24" s="84">
        <v>3.8225877707365941</v>
      </c>
      <c r="M24" s="85">
        <v>27.5</v>
      </c>
      <c r="N24" s="85">
        <v>3</v>
      </c>
    </row>
    <row r="25" spans="1:14" x14ac:dyDescent="0.2">
      <c r="A25" s="111">
        <v>2015</v>
      </c>
      <c r="B25" s="84">
        <v>3.9333210246313017</v>
      </c>
      <c r="M25" s="85">
        <v>27.5</v>
      </c>
      <c r="N25" s="85">
        <v>3</v>
      </c>
    </row>
    <row r="26" spans="1:14" x14ac:dyDescent="0.2">
      <c r="A26" s="111">
        <v>2016</v>
      </c>
      <c r="B26" s="84">
        <v>4.1005152260064897</v>
      </c>
      <c r="M26" s="85">
        <v>27.5</v>
      </c>
      <c r="N26" s="85">
        <v>3</v>
      </c>
    </row>
    <row r="27" spans="1:14" x14ac:dyDescent="0.2">
      <c r="A27" s="111">
        <v>2017</v>
      </c>
      <c r="B27" s="84">
        <v>4.525306732630221</v>
      </c>
      <c r="M27" s="85">
        <v>27.5</v>
      </c>
      <c r="N27" s="85">
        <v>3</v>
      </c>
    </row>
    <row r="28" spans="1:14" x14ac:dyDescent="0.2">
      <c r="A28" s="111">
        <v>2018</v>
      </c>
      <c r="B28" s="84">
        <v>4.9671777945288804</v>
      </c>
      <c r="M28" s="85">
        <v>27.5</v>
      </c>
      <c r="N28" s="85">
        <v>3</v>
      </c>
    </row>
    <row r="29" spans="1:14" x14ac:dyDescent="0.2">
      <c r="A29" s="111">
        <v>2019</v>
      </c>
      <c r="B29" s="84">
        <v>4.9479570081828337</v>
      </c>
      <c r="M29" s="85">
        <v>27.5</v>
      </c>
      <c r="N29" s="85">
        <v>3</v>
      </c>
    </row>
    <row r="30" spans="1:14" x14ac:dyDescent="0.2">
      <c r="A30" s="111">
        <v>2020</v>
      </c>
      <c r="B30" s="84">
        <v>4.8547695239408677</v>
      </c>
      <c r="M30" s="85">
        <v>27.5</v>
      </c>
      <c r="N30" s="85">
        <v>3</v>
      </c>
    </row>
    <row r="31" spans="1:14" x14ac:dyDescent="0.2">
      <c r="A31" s="111">
        <v>2021</v>
      </c>
      <c r="B31" s="84">
        <v>4.6906056826357858</v>
      </c>
      <c r="M31" s="85">
        <v>27.5</v>
      </c>
      <c r="N31" s="85">
        <v>3</v>
      </c>
    </row>
    <row r="32" spans="1:14" x14ac:dyDescent="0.2">
      <c r="A32" s="111">
        <v>2022</v>
      </c>
      <c r="B32" s="84">
        <v>4.5739476827393082</v>
      </c>
      <c r="M32" s="85">
        <v>27.5</v>
      </c>
      <c r="N32" s="85">
        <v>3</v>
      </c>
    </row>
    <row r="33" spans="1:14" x14ac:dyDescent="0.2">
      <c r="A33" s="111">
        <v>2023</v>
      </c>
      <c r="B33" s="84">
        <v>4.4782126310118437</v>
      </c>
      <c r="M33" s="85">
        <v>27.5</v>
      </c>
      <c r="N33" s="85">
        <v>3</v>
      </c>
    </row>
    <row r="34" spans="1:14" x14ac:dyDescent="0.2">
      <c r="A34" s="111">
        <v>2024</v>
      </c>
      <c r="B34" s="84">
        <v>4.4930223410941998</v>
      </c>
      <c r="M34" s="85">
        <v>27.5</v>
      </c>
      <c r="N34" s="85">
        <v>3</v>
      </c>
    </row>
    <row r="35" spans="1:14" x14ac:dyDescent="0.2">
      <c r="A35" s="24">
        <v>2025</v>
      </c>
      <c r="B35" s="84">
        <v>4.540161749807532</v>
      </c>
      <c r="M35" s="85">
        <v>27.5</v>
      </c>
      <c r="N35" s="85">
        <v>7</v>
      </c>
    </row>
    <row r="36" spans="1:14" x14ac:dyDescent="0.2">
      <c r="B36" s="84"/>
      <c r="M36" s="62"/>
    </row>
    <row r="37" spans="1:14" x14ac:dyDescent="0.2">
      <c r="B37" s="84"/>
      <c r="M37" s="62"/>
    </row>
    <row r="38" spans="1:14" x14ac:dyDescent="0.2">
      <c r="B38" s="84"/>
      <c r="M38" s="62"/>
    </row>
    <row r="39" spans="1:14" x14ac:dyDescent="0.2">
      <c r="B39" s="84"/>
      <c r="M39" s="62"/>
    </row>
    <row r="40" spans="1:14" x14ac:dyDescent="0.2">
      <c r="B40" s="84"/>
      <c r="M40" s="62"/>
    </row>
  </sheetData>
  <mergeCells count="1">
    <mergeCell ref="M3:N3"/>
  </mergeCells>
  <hyperlinks>
    <hyperlink ref="A2" location="Forside!A1" display="Retur til forside"/>
  </hyperlink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3"/>
  <dimension ref="A1:D40"/>
  <sheetViews>
    <sheetView workbookViewId="0"/>
  </sheetViews>
  <sheetFormatPr defaultColWidth="9.140625" defaultRowHeight="12.75" x14ac:dyDescent="0.2"/>
  <cols>
    <col min="1" max="1" width="12.7109375" style="25" customWidth="1"/>
    <col min="2" max="2" width="18.140625" style="25" customWidth="1"/>
    <col min="3" max="3" width="13.7109375" style="25" bestFit="1" customWidth="1"/>
    <col min="4" max="4" width="14.28515625" style="25" bestFit="1" customWidth="1"/>
    <col min="5" max="36" width="9.140625" style="25" customWidth="1"/>
    <col min="37" max="16384" width="9.140625" style="25"/>
  </cols>
  <sheetData>
    <row r="1" spans="1:4" s="19" customFormat="1" ht="36.75" customHeight="1" x14ac:dyDescent="0.25">
      <c r="A1" s="68" t="s">
        <v>723</v>
      </c>
      <c r="B1" s="19" t="s">
        <v>573</v>
      </c>
    </row>
    <row r="2" spans="1:4" s="12" customFormat="1" ht="25.5" customHeight="1" x14ac:dyDescent="0.2">
      <c r="A2" s="66" t="s">
        <v>2</v>
      </c>
      <c r="C2" s="41" t="s">
        <v>671</v>
      </c>
      <c r="D2" s="41" t="s">
        <v>717</v>
      </c>
    </row>
    <row r="4" spans="1:4" hidden="1" x14ac:dyDescent="0.2">
      <c r="B4" s="93" t="s">
        <v>4</v>
      </c>
      <c r="C4" s="93" t="s">
        <v>724</v>
      </c>
      <c r="D4" s="93" t="s">
        <v>725</v>
      </c>
    </row>
    <row r="5" spans="1:4" x14ac:dyDescent="0.2">
      <c r="A5" s="33" t="str">
        <f>LEFT(B5,4)</f>
        <v>2010</v>
      </c>
      <c r="B5" s="32" t="s">
        <v>36</v>
      </c>
      <c r="C5" s="72">
        <v>892.4</v>
      </c>
      <c r="D5" s="72">
        <v>772.4</v>
      </c>
    </row>
    <row r="6" spans="1:4" x14ac:dyDescent="0.2">
      <c r="A6" s="33" t="str">
        <f t="shared" ref="A6:A38" si="0">LEFT(B6,4)</f>
        <v>2010</v>
      </c>
      <c r="B6" s="32" t="s">
        <v>37</v>
      </c>
      <c r="C6" s="72">
        <v>900.4</v>
      </c>
      <c r="D6" s="72">
        <v>790.4</v>
      </c>
    </row>
    <row r="7" spans="1:4" x14ac:dyDescent="0.2">
      <c r="A7" s="33" t="str">
        <f t="shared" si="0"/>
        <v>2010</v>
      </c>
      <c r="B7" s="32" t="s">
        <v>38</v>
      </c>
      <c r="C7" s="72">
        <v>926.4</v>
      </c>
      <c r="D7" s="72">
        <v>786.8</v>
      </c>
    </row>
    <row r="8" spans="1:4" x14ac:dyDescent="0.2">
      <c r="A8" s="33" t="str">
        <f t="shared" si="0"/>
        <v>2010</v>
      </c>
      <c r="B8" s="32" t="s">
        <v>39</v>
      </c>
      <c r="C8" s="72">
        <v>940.4</v>
      </c>
      <c r="D8" s="72">
        <v>807.2</v>
      </c>
    </row>
    <row r="9" spans="1:4" x14ac:dyDescent="0.2">
      <c r="A9" s="33" t="str">
        <f t="shared" si="0"/>
        <v>2011</v>
      </c>
      <c r="B9" s="32" t="s">
        <v>40</v>
      </c>
      <c r="C9" s="72">
        <v>972</v>
      </c>
      <c r="D9" s="72">
        <v>819.2</v>
      </c>
    </row>
    <row r="10" spans="1:4" x14ac:dyDescent="0.2">
      <c r="A10" s="33" t="str">
        <f t="shared" si="0"/>
        <v>2011</v>
      </c>
      <c r="B10" s="32" t="s">
        <v>41</v>
      </c>
      <c r="C10" s="72">
        <v>976.8</v>
      </c>
      <c r="D10" s="72">
        <v>842.4</v>
      </c>
    </row>
    <row r="11" spans="1:4" x14ac:dyDescent="0.2">
      <c r="A11" s="33" t="str">
        <f t="shared" si="0"/>
        <v>2011</v>
      </c>
      <c r="B11" s="32" t="s">
        <v>42</v>
      </c>
      <c r="C11" s="72">
        <v>976</v>
      </c>
      <c r="D11" s="72">
        <v>862.8</v>
      </c>
    </row>
    <row r="12" spans="1:4" x14ac:dyDescent="0.2">
      <c r="A12" s="33" t="str">
        <f t="shared" si="0"/>
        <v>2011</v>
      </c>
      <c r="B12" s="32" t="s">
        <v>43</v>
      </c>
      <c r="C12" s="72">
        <v>998</v>
      </c>
      <c r="D12" s="72">
        <v>866.8</v>
      </c>
    </row>
    <row r="13" spans="1:4" x14ac:dyDescent="0.2">
      <c r="A13" s="33" t="str">
        <f t="shared" si="0"/>
        <v>2012</v>
      </c>
      <c r="B13" s="32" t="s">
        <v>44</v>
      </c>
      <c r="C13" s="72">
        <v>982.4</v>
      </c>
      <c r="D13" s="72">
        <v>867.2</v>
      </c>
    </row>
    <row r="14" spans="1:4" x14ac:dyDescent="0.2">
      <c r="A14" s="33" t="str">
        <f t="shared" si="0"/>
        <v>2012</v>
      </c>
      <c r="B14" s="32" t="s">
        <v>45</v>
      </c>
      <c r="C14" s="72">
        <v>1004.8</v>
      </c>
      <c r="D14" s="72">
        <v>878.4</v>
      </c>
    </row>
    <row r="15" spans="1:4" x14ac:dyDescent="0.2">
      <c r="A15" s="33" t="str">
        <f t="shared" si="0"/>
        <v>2012</v>
      </c>
      <c r="B15" s="32" t="s">
        <v>46</v>
      </c>
      <c r="C15" s="72">
        <v>995.6</v>
      </c>
      <c r="D15" s="72">
        <v>868.8</v>
      </c>
    </row>
    <row r="16" spans="1:4" x14ac:dyDescent="0.2">
      <c r="A16" s="33" t="str">
        <f t="shared" si="0"/>
        <v>2012</v>
      </c>
      <c r="B16" s="32" t="s">
        <v>47</v>
      </c>
      <c r="C16" s="72">
        <v>986</v>
      </c>
      <c r="D16" s="72">
        <v>869.2</v>
      </c>
    </row>
    <row r="17" spans="1:4" x14ac:dyDescent="0.2">
      <c r="A17" s="33" t="str">
        <f t="shared" si="0"/>
        <v>2013</v>
      </c>
      <c r="B17" s="32" t="s">
        <v>48</v>
      </c>
      <c r="C17" s="72">
        <v>989.2</v>
      </c>
      <c r="D17" s="72">
        <v>879.6</v>
      </c>
    </row>
    <row r="18" spans="1:4" x14ac:dyDescent="0.2">
      <c r="A18" s="33" t="str">
        <f t="shared" si="0"/>
        <v>2013</v>
      </c>
      <c r="B18" s="32" t="s">
        <v>49</v>
      </c>
      <c r="C18" s="72">
        <v>999.2</v>
      </c>
      <c r="D18" s="72">
        <v>867.6</v>
      </c>
    </row>
    <row r="19" spans="1:4" x14ac:dyDescent="0.2">
      <c r="A19" s="33" t="str">
        <f t="shared" si="0"/>
        <v>2013</v>
      </c>
      <c r="B19" s="32" t="s">
        <v>50</v>
      </c>
      <c r="C19" s="72">
        <v>1022.8</v>
      </c>
      <c r="D19" s="72">
        <v>901.6</v>
      </c>
    </row>
    <row r="20" spans="1:4" x14ac:dyDescent="0.2">
      <c r="A20" s="33" t="str">
        <f t="shared" si="0"/>
        <v>2013</v>
      </c>
      <c r="B20" s="32" t="s">
        <v>51</v>
      </c>
      <c r="C20" s="72">
        <v>1021.6</v>
      </c>
      <c r="D20" s="72">
        <v>886</v>
      </c>
    </row>
    <row r="21" spans="1:4" x14ac:dyDescent="0.2">
      <c r="A21" s="33" t="str">
        <f t="shared" si="0"/>
        <v>2014</v>
      </c>
      <c r="B21" s="32" t="s">
        <v>52</v>
      </c>
      <c r="C21" s="72">
        <v>1037.5999999999999</v>
      </c>
      <c r="D21" s="72">
        <v>917.2</v>
      </c>
    </row>
    <row r="22" spans="1:4" x14ac:dyDescent="0.2">
      <c r="A22" s="33" t="str">
        <f t="shared" si="0"/>
        <v>2014</v>
      </c>
      <c r="B22" s="32" t="s">
        <v>53</v>
      </c>
      <c r="C22" s="72">
        <v>1027.2</v>
      </c>
      <c r="D22" s="72">
        <v>916.4</v>
      </c>
    </row>
    <row r="23" spans="1:4" x14ac:dyDescent="0.2">
      <c r="A23" s="33" t="str">
        <f t="shared" si="0"/>
        <v>2014</v>
      </c>
      <c r="B23" s="32" t="s">
        <v>54</v>
      </c>
      <c r="C23" s="72">
        <v>1044</v>
      </c>
      <c r="D23" s="72">
        <v>918</v>
      </c>
    </row>
    <row r="24" spans="1:4" x14ac:dyDescent="0.2">
      <c r="A24" s="33" t="str">
        <f t="shared" si="0"/>
        <v>2014</v>
      </c>
      <c r="B24" s="32" t="s">
        <v>55</v>
      </c>
      <c r="C24" s="72">
        <v>1049.5999999999999</v>
      </c>
      <c r="D24" s="72">
        <v>920.8</v>
      </c>
    </row>
    <row r="25" spans="1:4" x14ac:dyDescent="0.2">
      <c r="A25" s="33" t="str">
        <f t="shared" si="0"/>
        <v>2015</v>
      </c>
      <c r="B25" s="32" t="s">
        <v>56</v>
      </c>
      <c r="C25" s="72">
        <v>1068.4000000000001</v>
      </c>
      <c r="D25" s="72">
        <v>927.2</v>
      </c>
    </row>
    <row r="26" spans="1:4" x14ac:dyDescent="0.2">
      <c r="A26" s="33" t="str">
        <f t="shared" si="0"/>
        <v>2015</v>
      </c>
      <c r="B26" s="32" t="s">
        <v>57</v>
      </c>
      <c r="C26" s="72">
        <v>1065.5999999999999</v>
      </c>
      <c r="D26" s="72">
        <v>930</v>
      </c>
    </row>
    <row r="27" spans="1:4" x14ac:dyDescent="0.2">
      <c r="A27" s="33" t="str">
        <f t="shared" si="0"/>
        <v>2015</v>
      </c>
      <c r="B27" s="32" t="s">
        <v>58</v>
      </c>
      <c r="C27" s="72">
        <v>1062</v>
      </c>
      <c r="D27" s="72">
        <v>942</v>
      </c>
    </row>
    <row r="28" spans="1:4" x14ac:dyDescent="0.2">
      <c r="A28" s="33" t="str">
        <f t="shared" si="0"/>
        <v>2015</v>
      </c>
      <c r="B28" s="32" t="s">
        <v>59</v>
      </c>
      <c r="C28" s="72">
        <v>1060.4000000000001</v>
      </c>
      <c r="D28" s="72">
        <v>941.2</v>
      </c>
    </row>
    <row r="29" spans="1:4" x14ac:dyDescent="0.2">
      <c r="A29" s="33" t="str">
        <f t="shared" si="0"/>
        <v>2016</v>
      </c>
      <c r="B29" s="32" t="s">
        <v>60</v>
      </c>
      <c r="C29" s="72">
        <v>1054.4000000000001</v>
      </c>
      <c r="D29" s="72">
        <v>934.4</v>
      </c>
    </row>
    <row r="30" spans="1:4" x14ac:dyDescent="0.2">
      <c r="A30" s="33" t="str">
        <f t="shared" si="0"/>
        <v>2016</v>
      </c>
      <c r="B30" s="32" t="s">
        <v>61</v>
      </c>
      <c r="C30" s="72">
        <v>1096</v>
      </c>
      <c r="D30" s="72">
        <v>964</v>
      </c>
    </row>
    <row r="31" spans="1:4" x14ac:dyDescent="0.2">
      <c r="A31" s="33" t="str">
        <f t="shared" si="0"/>
        <v>2016</v>
      </c>
      <c r="B31" s="32" t="s">
        <v>62</v>
      </c>
      <c r="C31" s="72">
        <v>1079.2</v>
      </c>
      <c r="D31" s="72">
        <v>975.2</v>
      </c>
    </row>
    <row r="32" spans="1:4" x14ac:dyDescent="0.2">
      <c r="A32" s="33" t="str">
        <f t="shared" si="0"/>
        <v>2016</v>
      </c>
      <c r="B32" s="32" t="s">
        <v>63</v>
      </c>
      <c r="C32" s="72">
        <v>1148</v>
      </c>
      <c r="D32" s="72">
        <v>1010</v>
      </c>
    </row>
    <row r="33" spans="1:4" x14ac:dyDescent="0.2">
      <c r="A33" s="33" t="str">
        <f t="shared" si="0"/>
        <v>2017</v>
      </c>
      <c r="B33" s="32" t="s">
        <v>64</v>
      </c>
      <c r="C33" s="72">
        <v>1159.2</v>
      </c>
      <c r="D33" s="72">
        <v>999.2</v>
      </c>
    </row>
    <row r="34" spans="1:4" x14ac:dyDescent="0.2">
      <c r="A34" s="33" t="str">
        <f t="shared" si="0"/>
        <v>2017</v>
      </c>
      <c r="B34" s="32" t="s">
        <v>65</v>
      </c>
      <c r="C34" s="72">
        <v>1136</v>
      </c>
      <c r="D34" s="72">
        <v>1008</v>
      </c>
    </row>
    <row r="35" spans="1:4" x14ac:dyDescent="0.2">
      <c r="A35" s="33" t="str">
        <f t="shared" si="0"/>
        <v>2017</v>
      </c>
      <c r="B35" s="32" t="s">
        <v>66</v>
      </c>
      <c r="C35" s="72">
        <v>1128.8</v>
      </c>
      <c r="D35" s="72">
        <v>1008.8</v>
      </c>
    </row>
    <row r="36" spans="1:4" x14ac:dyDescent="0.2">
      <c r="A36" s="33" t="str">
        <f t="shared" si="0"/>
        <v>2017</v>
      </c>
      <c r="B36" s="32" t="s">
        <v>67</v>
      </c>
      <c r="C36" s="72">
        <v>1144</v>
      </c>
      <c r="D36" s="72">
        <v>1034</v>
      </c>
    </row>
    <row r="37" spans="1:4" x14ac:dyDescent="0.2">
      <c r="A37" s="33" t="str">
        <f t="shared" si="0"/>
        <v>2018</v>
      </c>
      <c r="B37" s="25" t="s">
        <v>68</v>
      </c>
      <c r="C37" s="72">
        <v>1137.5999999999999</v>
      </c>
      <c r="D37" s="72">
        <v>1052.4000000000001</v>
      </c>
    </row>
    <row r="38" spans="1:4" x14ac:dyDescent="0.2">
      <c r="A38" s="33" t="str">
        <f t="shared" si="0"/>
        <v>2018</v>
      </c>
      <c r="B38" s="25" t="s">
        <v>69</v>
      </c>
      <c r="C38" s="72">
        <v>1134.4000000000001</v>
      </c>
      <c r="D38" s="72">
        <v>1062.4000000000001</v>
      </c>
    </row>
    <row r="39" spans="1:4" x14ac:dyDescent="0.2">
      <c r="C39" s="33"/>
      <c r="D39" s="33"/>
    </row>
    <row r="40" spans="1:4" x14ac:dyDescent="0.2">
      <c r="C40" s="33"/>
      <c r="D40" s="33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6"/>
  <dimension ref="A1:D40"/>
  <sheetViews>
    <sheetView workbookViewId="0"/>
  </sheetViews>
  <sheetFormatPr defaultColWidth="9.140625" defaultRowHeight="12.75" x14ac:dyDescent="0.2"/>
  <cols>
    <col min="1" max="1" width="12.7109375" style="25" customWidth="1"/>
    <col min="2" max="2" width="18.140625" style="25" customWidth="1"/>
    <col min="3" max="3" width="13.7109375" style="25" bestFit="1" customWidth="1"/>
    <col min="4" max="4" width="14.28515625" style="25" bestFit="1" customWidth="1"/>
    <col min="5" max="36" width="9.140625" style="25" customWidth="1"/>
    <col min="37" max="16384" width="9.140625" style="25"/>
  </cols>
  <sheetData>
    <row r="1" spans="1:4" s="46" customFormat="1" ht="36.75" customHeight="1" x14ac:dyDescent="0.25">
      <c r="A1" s="68" t="s">
        <v>715</v>
      </c>
      <c r="B1" s="46" t="s">
        <v>716</v>
      </c>
    </row>
    <row r="2" spans="1:4" s="47" customFormat="1" ht="25.5" customHeight="1" x14ac:dyDescent="0.2">
      <c r="A2" s="66" t="s">
        <v>2</v>
      </c>
      <c r="C2" s="41" t="s">
        <v>671</v>
      </c>
      <c r="D2" s="41" t="s">
        <v>717</v>
      </c>
    </row>
    <row r="4" spans="1:4" hidden="1" x14ac:dyDescent="0.2">
      <c r="B4" s="25" t="s">
        <v>4</v>
      </c>
      <c r="C4" s="25" t="s">
        <v>718</v>
      </c>
      <c r="D4" s="25" t="s">
        <v>719</v>
      </c>
    </row>
    <row r="5" spans="1:4" x14ac:dyDescent="0.2">
      <c r="A5" s="33" t="str">
        <f>LEFT(B5,4)</f>
        <v>2010</v>
      </c>
      <c r="B5" s="32" t="s">
        <v>36</v>
      </c>
      <c r="C5" s="72">
        <v>87.272071798569343</v>
      </c>
      <c r="D5" s="72">
        <v>83.528725318584549</v>
      </c>
    </row>
    <row r="6" spans="1:4" x14ac:dyDescent="0.2">
      <c r="A6" s="33" t="str">
        <f t="shared" ref="A6:A38" si="0">LEFT(B6,4)</f>
        <v>2010</v>
      </c>
      <c r="B6" s="32" t="s">
        <v>37</v>
      </c>
      <c r="C6" s="72">
        <v>88.483261547413491</v>
      </c>
      <c r="D6" s="72">
        <v>83.551279976856961</v>
      </c>
    </row>
    <row r="7" spans="1:4" x14ac:dyDescent="0.2">
      <c r="A7" s="33" t="str">
        <f t="shared" si="0"/>
        <v>2010</v>
      </c>
      <c r="B7" s="32" t="s">
        <v>38</v>
      </c>
      <c r="C7" s="72">
        <v>91.776559209153177</v>
      </c>
      <c r="D7" s="72">
        <v>84.701567548749935</v>
      </c>
    </row>
    <row r="8" spans="1:4" x14ac:dyDescent="0.2">
      <c r="A8" s="33" t="str">
        <f t="shared" si="0"/>
        <v>2010</v>
      </c>
      <c r="B8" s="32" t="s">
        <v>39</v>
      </c>
      <c r="C8" s="72">
        <v>91.932780550126807</v>
      </c>
      <c r="D8" s="72">
        <v>88.09359202545734</v>
      </c>
    </row>
    <row r="9" spans="1:4" x14ac:dyDescent="0.2">
      <c r="A9" s="33" t="str">
        <f t="shared" si="0"/>
        <v>2011</v>
      </c>
      <c r="B9" s="32" t="s">
        <v>40</v>
      </c>
      <c r="C9" s="72">
        <v>93.669557077712213</v>
      </c>
      <c r="D9" s="72">
        <v>93.110532535094563</v>
      </c>
    </row>
    <row r="10" spans="1:4" x14ac:dyDescent="0.2">
      <c r="A10" s="33" t="str">
        <f t="shared" si="0"/>
        <v>2011</v>
      </c>
      <c r="B10" s="32" t="s">
        <v>41</v>
      </c>
      <c r="C10" s="72">
        <v>95.152078629300036</v>
      </c>
      <c r="D10" s="72">
        <v>91.929845206399648</v>
      </c>
    </row>
    <row r="11" spans="1:4" x14ac:dyDescent="0.2">
      <c r="A11" s="33" t="str">
        <f t="shared" si="0"/>
        <v>2011</v>
      </c>
      <c r="B11" s="32" t="s">
        <v>42</v>
      </c>
      <c r="C11" s="72">
        <v>94.921225230695285</v>
      </c>
      <c r="D11" s="72">
        <v>92.112243747211309</v>
      </c>
    </row>
    <row r="12" spans="1:4" x14ac:dyDescent="0.2">
      <c r="A12" s="33" t="str">
        <f t="shared" si="0"/>
        <v>2011</v>
      </c>
      <c r="B12" s="32" t="s">
        <v>43</v>
      </c>
      <c r="C12" s="72">
        <v>96.609301178301038</v>
      </c>
      <c r="D12" s="72">
        <v>94.891369901298845</v>
      </c>
    </row>
    <row r="13" spans="1:4" x14ac:dyDescent="0.2">
      <c r="A13" s="33" t="str">
        <f t="shared" si="0"/>
        <v>2012</v>
      </c>
      <c r="B13" s="32" t="s">
        <v>44</v>
      </c>
      <c r="C13" s="72">
        <v>93.095269718991318</v>
      </c>
      <c r="D13" s="72">
        <v>96.854605808314815</v>
      </c>
    </row>
    <row r="14" spans="1:4" x14ac:dyDescent="0.2">
      <c r="A14" s="33" t="str">
        <f t="shared" si="0"/>
        <v>2012</v>
      </c>
      <c r="B14" s="32" t="s">
        <v>45</v>
      </c>
      <c r="C14" s="72">
        <v>95.708656686210148</v>
      </c>
      <c r="D14" s="72">
        <v>98.182388734438504</v>
      </c>
    </row>
    <row r="15" spans="1:4" x14ac:dyDescent="0.2">
      <c r="A15" s="33" t="str">
        <f t="shared" si="0"/>
        <v>2012</v>
      </c>
      <c r="B15" s="32" t="s">
        <v>46</v>
      </c>
      <c r="C15" s="72">
        <v>94.374766774819904</v>
      </c>
      <c r="D15" s="72">
        <v>98.050002696752628</v>
      </c>
    </row>
    <row r="16" spans="1:4" x14ac:dyDescent="0.2">
      <c r="A16" s="33" t="str">
        <f t="shared" si="0"/>
        <v>2012</v>
      </c>
      <c r="B16" s="32" t="s">
        <v>47</v>
      </c>
      <c r="C16" s="72">
        <v>94.95348145899348</v>
      </c>
      <c r="D16" s="72">
        <v>94.643268660302326</v>
      </c>
    </row>
    <row r="17" spans="1:4" x14ac:dyDescent="0.2">
      <c r="A17" s="33" t="str">
        <f t="shared" si="0"/>
        <v>2013</v>
      </c>
      <c r="B17" s="32" t="s">
        <v>48</v>
      </c>
      <c r="C17" s="72">
        <v>95.49108526396347</v>
      </c>
      <c r="D17" s="72">
        <v>94.531476006256469</v>
      </c>
    </row>
    <row r="18" spans="1:4" x14ac:dyDescent="0.2">
      <c r="A18" s="33" t="str">
        <f t="shared" si="0"/>
        <v>2013</v>
      </c>
      <c r="B18" s="32" t="s">
        <v>49</v>
      </c>
      <c r="C18" s="72">
        <v>96.167833583160984</v>
      </c>
      <c r="D18" s="72">
        <v>95.953400114734563</v>
      </c>
    </row>
    <row r="19" spans="1:4" x14ac:dyDescent="0.2">
      <c r="A19" s="33" t="str">
        <f t="shared" si="0"/>
        <v>2013</v>
      </c>
      <c r="B19" s="32" t="s">
        <v>50</v>
      </c>
      <c r="C19" s="72">
        <v>98.211992992176278</v>
      </c>
      <c r="D19" s="72">
        <v>98.630539987938164</v>
      </c>
    </row>
    <row r="20" spans="1:4" x14ac:dyDescent="0.2">
      <c r="A20" s="33" t="str">
        <f t="shared" si="0"/>
        <v>2013</v>
      </c>
      <c r="B20" s="32" t="s">
        <v>51</v>
      </c>
      <c r="C20" s="72">
        <v>97.19244318792731</v>
      </c>
      <c r="D20" s="72">
        <v>100.06423174421056</v>
      </c>
    </row>
    <row r="21" spans="1:4" x14ac:dyDescent="0.2">
      <c r="A21" s="33" t="str">
        <f t="shared" si="0"/>
        <v>2014</v>
      </c>
      <c r="B21" s="32" t="s">
        <v>52</v>
      </c>
      <c r="C21" s="72">
        <v>97.892593084517642</v>
      </c>
      <c r="D21" s="72">
        <v>102.96495692550589</v>
      </c>
    </row>
    <row r="22" spans="1:4" x14ac:dyDescent="0.2">
      <c r="A22" s="33" t="str">
        <f t="shared" si="0"/>
        <v>2014</v>
      </c>
      <c r="B22" s="32" t="s">
        <v>53</v>
      </c>
      <c r="C22" s="72">
        <v>100.09676868489458</v>
      </c>
      <c r="D22" s="72">
        <v>96.650633246546931</v>
      </c>
    </row>
    <row r="23" spans="1:4" x14ac:dyDescent="0.2">
      <c r="A23" s="33" t="str">
        <f t="shared" si="0"/>
        <v>2014</v>
      </c>
      <c r="B23" s="32" t="s">
        <v>54</v>
      </c>
      <c r="C23" s="72">
        <v>100.61160338753645</v>
      </c>
      <c r="D23" s="72">
        <v>100.12993444439542</v>
      </c>
    </row>
    <row r="24" spans="1:4" x14ac:dyDescent="0.2">
      <c r="A24" s="33" t="str">
        <f t="shared" si="0"/>
        <v>2014</v>
      </c>
      <c r="B24" s="32" t="s">
        <v>55</v>
      </c>
      <c r="C24" s="72">
        <v>101.39903484305131</v>
      </c>
      <c r="D24" s="72">
        <v>100.25447538355176</v>
      </c>
    </row>
    <row r="25" spans="1:4" x14ac:dyDescent="0.2">
      <c r="A25" s="33" t="str">
        <f t="shared" si="0"/>
        <v>2015</v>
      </c>
      <c r="B25" s="32" t="s">
        <v>56</v>
      </c>
      <c r="C25" s="72">
        <v>103.15858047296484</v>
      </c>
      <c r="D25" s="72">
        <v>102.10101544994092</v>
      </c>
    </row>
    <row r="26" spans="1:4" x14ac:dyDescent="0.2">
      <c r="A26" s="33" t="str">
        <f t="shared" si="0"/>
        <v>2015</v>
      </c>
      <c r="B26" s="32" t="s">
        <v>57</v>
      </c>
      <c r="C26" s="72">
        <v>101.96573250099614</v>
      </c>
      <c r="D26" s="72">
        <v>103.36407631319595</v>
      </c>
    </row>
    <row r="27" spans="1:4" x14ac:dyDescent="0.2">
      <c r="A27" s="33" t="str">
        <f t="shared" si="0"/>
        <v>2015</v>
      </c>
      <c r="B27" s="32" t="s">
        <v>58</v>
      </c>
      <c r="C27" s="72">
        <v>101.84619471377341</v>
      </c>
      <c r="D27" s="72">
        <v>102.65703680822168</v>
      </c>
    </row>
    <row r="28" spans="1:4" x14ac:dyDescent="0.2">
      <c r="A28" s="33" t="str">
        <f t="shared" si="0"/>
        <v>2015</v>
      </c>
      <c r="B28" s="32" t="s">
        <v>59</v>
      </c>
      <c r="C28" s="72">
        <v>101.91766439608119</v>
      </c>
      <c r="D28" s="72">
        <v>102.08336397824947</v>
      </c>
    </row>
    <row r="29" spans="1:4" x14ac:dyDescent="0.2">
      <c r="A29" s="33" t="str">
        <f t="shared" si="0"/>
        <v>2016</v>
      </c>
      <c r="B29" s="32" t="s">
        <v>60</v>
      </c>
      <c r="C29" s="72">
        <v>101.38512039162858</v>
      </c>
      <c r="D29" s="72">
        <v>101.42339506445239</v>
      </c>
    </row>
    <row r="30" spans="1:4" x14ac:dyDescent="0.2">
      <c r="A30" s="33" t="str">
        <f t="shared" si="0"/>
        <v>2016</v>
      </c>
      <c r="B30" s="32" t="s">
        <v>61</v>
      </c>
      <c r="C30" s="72">
        <v>105.2147569082089</v>
      </c>
      <c r="D30" s="72">
        <v>105.71760587205625</v>
      </c>
    </row>
    <row r="31" spans="1:4" x14ac:dyDescent="0.2">
      <c r="A31" s="33" t="str">
        <f t="shared" si="0"/>
        <v>2016</v>
      </c>
      <c r="B31" s="32" t="s">
        <v>62</v>
      </c>
      <c r="C31" s="72">
        <v>100.96705437388131</v>
      </c>
      <c r="D31" s="72">
        <v>108.3888619213627</v>
      </c>
    </row>
    <row r="32" spans="1:4" x14ac:dyDescent="0.2">
      <c r="A32" s="33" t="str">
        <f t="shared" si="0"/>
        <v>2016</v>
      </c>
      <c r="B32" s="32" t="s">
        <v>63</v>
      </c>
      <c r="C32" s="72">
        <v>110.56043615480459</v>
      </c>
      <c r="D32" s="72">
        <v>110.14714462929459</v>
      </c>
    </row>
    <row r="33" spans="1:4" x14ac:dyDescent="0.2">
      <c r="A33" s="33" t="str">
        <f t="shared" si="0"/>
        <v>2017</v>
      </c>
      <c r="B33" s="32" t="s">
        <v>64</v>
      </c>
      <c r="C33" s="72">
        <v>109.29485355039878</v>
      </c>
      <c r="D33" s="72">
        <v>115.28568416613957</v>
      </c>
    </row>
    <row r="34" spans="1:4" x14ac:dyDescent="0.2">
      <c r="A34" s="33" t="str">
        <f t="shared" si="0"/>
        <v>2017</v>
      </c>
      <c r="B34" s="32" t="s">
        <v>65</v>
      </c>
      <c r="C34" s="72">
        <v>110.6420254381471</v>
      </c>
      <c r="D34" s="72">
        <v>106.74825569137383</v>
      </c>
    </row>
    <row r="35" spans="1:4" x14ac:dyDescent="0.2">
      <c r="A35" s="33" t="str">
        <f t="shared" si="0"/>
        <v>2017</v>
      </c>
      <c r="B35" s="32" t="s">
        <v>66</v>
      </c>
      <c r="C35" s="72">
        <v>111.15559519065961</v>
      </c>
      <c r="D35" s="72">
        <v>103.90931066099857</v>
      </c>
    </row>
    <row r="36" spans="1:4" x14ac:dyDescent="0.2">
      <c r="A36" s="33" t="str">
        <f t="shared" si="0"/>
        <v>2017</v>
      </c>
      <c r="B36" s="32" t="s">
        <v>67</v>
      </c>
      <c r="C36" s="72">
        <v>111.03668987850155</v>
      </c>
      <c r="D36" s="72">
        <v>108.18292808496241</v>
      </c>
    </row>
    <row r="37" spans="1:4" x14ac:dyDescent="0.2">
      <c r="A37" s="33" t="str">
        <f t="shared" si="0"/>
        <v>2018</v>
      </c>
      <c r="B37" s="25" t="s">
        <v>68</v>
      </c>
      <c r="C37" s="72">
        <v>112.18716202113733</v>
      </c>
      <c r="D37" s="72">
        <v>104.58104722258996</v>
      </c>
    </row>
    <row r="38" spans="1:4" x14ac:dyDescent="0.2">
      <c r="A38" s="33" t="str">
        <f t="shared" si="0"/>
        <v>2018</v>
      </c>
      <c r="B38" s="25" t="s">
        <v>69</v>
      </c>
      <c r="C38" s="72">
        <v>111.42692699340328</v>
      </c>
      <c r="D38" s="72">
        <v>105.01645019097911</v>
      </c>
    </row>
    <row r="39" spans="1:4" x14ac:dyDescent="0.2">
      <c r="C39" s="33"/>
      <c r="D39" s="33"/>
    </row>
    <row r="40" spans="1:4" x14ac:dyDescent="0.2">
      <c r="C40" s="33"/>
      <c r="D40" s="33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6"/>
  <dimension ref="A1:P40"/>
  <sheetViews>
    <sheetView topLeftCell="A2" zoomScaleNormal="100" workbookViewId="0"/>
  </sheetViews>
  <sheetFormatPr defaultColWidth="9.140625" defaultRowHeight="12.75" x14ac:dyDescent="0.2"/>
  <cols>
    <col min="1" max="1" width="12.7109375" style="25" customWidth="1"/>
    <col min="2" max="2" width="27.42578125" style="25" customWidth="1"/>
    <col min="3" max="3" width="18.28515625" style="25" customWidth="1"/>
    <col min="4" max="4" width="12" style="25" customWidth="1"/>
    <col min="5" max="37" width="9.140625" style="25" customWidth="1"/>
    <col min="38" max="16384" width="9.140625" style="25"/>
  </cols>
  <sheetData>
    <row r="1" spans="1:16" s="19" customFormat="1" ht="36.75" customHeight="1" x14ac:dyDescent="0.25">
      <c r="A1" s="68" t="s">
        <v>708</v>
      </c>
      <c r="B1" s="19" t="s">
        <v>577</v>
      </c>
    </row>
    <row r="2" spans="1:16" s="12" customFormat="1" ht="25.5" customHeight="1" x14ac:dyDescent="0.2">
      <c r="A2" s="66" t="s">
        <v>2</v>
      </c>
      <c r="B2" s="14" t="s">
        <v>709</v>
      </c>
      <c r="C2" s="14" t="s">
        <v>710</v>
      </c>
      <c r="D2" s="14" t="s">
        <v>711</v>
      </c>
    </row>
    <row r="3" spans="1:16" x14ac:dyDescent="0.2">
      <c r="O3" s="114" t="s">
        <v>632</v>
      </c>
      <c r="P3" s="114"/>
    </row>
    <row r="4" spans="1:16" hidden="1" x14ac:dyDescent="0.2">
      <c r="A4" s="93" t="s">
        <v>4</v>
      </c>
      <c r="B4" s="93" t="s">
        <v>712</v>
      </c>
      <c r="C4" s="93" t="s">
        <v>713</v>
      </c>
      <c r="D4" s="93" t="s">
        <v>714</v>
      </c>
      <c r="O4" s="81"/>
      <c r="P4" s="81"/>
    </row>
    <row r="5" spans="1:16" x14ac:dyDescent="0.2">
      <c r="A5" s="34">
        <v>1991</v>
      </c>
      <c r="B5" s="72">
        <v>5.1880309673506986</v>
      </c>
      <c r="C5" s="72">
        <v>2.4564215413052981</v>
      </c>
      <c r="D5" s="72">
        <v>2.7316094260454005</v>
      </c>
      <c r="O5" s="81">
        <v>27.5</v>
      </c>
      <c r="P5" s="81">
        <v>-20</v>
      </c>
    </row>
    <row r="6" spans="1:16" x14ac:dyDescent="0.2">
      <c r="A6" s="34">
        <v>1992</v>
      </c>
      <c r="B6" s="72">
        <v>1.5835955687523384</v>
      </c>
      <c r="C6" s="72">
        <v>2.4971920409546433</v>
      </c>
      <c r="D6" s="72">
        <v>-0.91359647220230489</v>
      </c>
      <c r="O6" s="81">
        <v>27.5</v>
      </c>
      <c r="P6" s="81">
        <v>-20</v>
      </c>
    </row>
    <row r="7" spans="1:16" x14ac:dyDescent="0.2">
      <c r="A7" s="34">
        <v>1993</v>
      </c>
      <c r="B7" s="72">
        <v>2.5845859008847505</v>
      </c>
      <c r="C7" s="72">
        <v>-1.2726158855794645</v>
      </c>
      <c r="D7" s="72">
        <v>3.857201786464215</v>
      </c>
      <c r="O7" s="81">
        <v>27.5</v>
      </c>
      <c r="P7" s="81">
        <v>-20</v>
      </c>
    </row>
    <row r="8" spans="1:16" x14ac:dyDescent="0.2">
      <c r="A8" s="34">
        <v>1994</v>
      </c>
      <c r="B8" s="72">
        <v>10.603923272812965</v>
      </c>
      <c r="C8" s="72">
        <v>10.106363513584316</v>
      </c>
      <c r="D8" s="72">
        <v>0.4975597592286487</v>
      </c>
      <c r="O8" s="81">
        <v>27.5</v>
      </c>
      <c r="P8" s="81">
        <v>-20</v>
      </c>
    </row>
    <row r="9" spans="1:16" x14ac:dyDescent="0.2">
      <c r="A9" s="34">
        <v>1995</v>
      </c>
      <c r="B9" s="72">
        <v>3.485972391784431</v>
      </c>
      <c r="C9" s="72">
        <v>8.5616464559420855</v>
      </c>
      <c r="D9" s="72">
        <v>-5.0756740641576545</v>
      </c>
      <c r="O9" s="81">
        <v>27.5</v>
      </c>
      <c r="P9" s="81">
        <v>-20</v>
      </c>
    </row>
    <row r="10" spans="1:16" x14ac:dyDescent="0.2">
      <c r="A10" s="34">
        <v>1996</v>
      </c>
      <c r="B10" s="72">
        <v>2.5714600187014991</v>
      </c>
      <c r="C10" s="72">
        <v>6.3264879560755327</v>
      </c>
      <c r="D10" s="72">
        <v>-3.7550279373740336</v>
      </c>
      <c r="O10" s="81">
        <v>27.5</v>
      </c>
      <c r="P10" s="81">
        <v>-20</v>
      </c>
    </row>
    <row r="11" spans="1:16" x14ac:dyDescent="0.2">
      <c r="A11" s="34">
        <v>1997</v>
      </c>
      <c r="B11" s="72">
        <v>6.364029827174833</v>
      </c>
      <c r="C11" s="72">
        <v>10.216002500630239</v>
      </c>
      <c r="D11" s="72">
        <v>-3.8519726734554061</v>
      </c>
      <c r="O11" s="81">
        <v>27.5</v>
      </c>
      <c r="P11" s="81">
        <v>-20</v>
      </c>
    </row>
    <row r="12" spans="1:16" x14ac:dyDescent="0.2">
      <c r="A12" s="34">
        <v>1998</v>
      </c>
      <c r="B12" s="72">
        <v>3.5534889365200106</v>
      </c>
      <c r="C12" s="72">
        <v>10.007369235537201</v>
      </c>
      <c r="D12" s="72">
        <v>-6.4538802990171904</v>
      </c>
      <c r="O12" s="81">
        <v>27.5</v>
      </c>
      <c r="P12" s="81">
        <v>-20</v>
      </c>
    </row>
    <row r="13" spans="1:16" x14ac:dyDescent="0.2">
      <c r="A13" s="34">
        <v>1999</v>
      </c>
      <c r="B13" s="72">
        <v>7.4312720569531532</v>
      </c>
      <c r="C13" s="72">
        <v>6.18633652005951</v>
      </c>
      <c r="D13" s="72">
        <v>1.2449355368936432</v>
      </c>
      <c r="O13" s="81">
        <v>27.5</v>
      </c>
      <c r="P13" s="81">
        <v>-20</v>
      </c>
    </row>
    <row r="14" spans="1:16" x14ac:dyDescent="0.2">
      <c r="A14" s="34">
        <v>2000</v>
      </c>
      <c r="B14" s="72">
        <v>9.4595232189753187</v>
      </c>
      <c r="C14" s="72">
        <v>11.323581867376831</v>
      </c>
      <c r="D14" s="72">
        <v>-1.864058648401512</v>
      </c>
      <c r="O14" s="81">
        <v>27.5</v>
      </c>
      <c r="P14" s="81">
        <v>-20</v>
      </c>
    </row>
    <row r="15" spans="1:16" x14ac:dyDescent="0.2">
      <c r="A15" s="34">
        <v>2001</v>
      </c>
      <c r="B15" s="72">
        <v>2.6727658954641909</v>
      </c>
      <c r="C15" s="72">
        <v>8.6484761541094635E-2</v>
      </c>
      <c r="D15" s="72">
        <v>2.5862811339230962</v>
      </c>
      <c r="O15" s="81">
        <v>27.5</v>
      </c>
      <c r="P15" s="81">
        <v>-20</v>
      </c>
    </row>
    <row r="16" spans="1:16" x14ac:dyDescent="0.2">
      <c r="A16" s="34">
        <v>2002</v>
      </c>
      <c r="B16" s="72">
        <v>3.5905983162207722</v>
      </c>
      <c r="C16" s="72">
        <v>1.3657521123815464</v>
      </c>
      <c r="D16" s="72">
        <v>2.2248462038392258</v>
      </c>
      <c r="O16" s="81">
        <v>27.5</v>
      </c>
      <c r="P16" s="81">
        <v>-20</v>
      </c>
    </row>
    <row r="17" spans="1:16" x14ac:dyDescent="0.2">
      <c r="A17" s="34">
        <v>2003</v>
      </c>
      <c r="B17" s="72">
        <v>-1.6906201134094911</v>
      </c>
      <c r="C17" s="72">
        <v>5.1958758363246815</v>
      </c>
      <c r="D17" s="72">
        <v>-6.8864959497341722</v>
      </c>
      <c r="O17" s="81">
        <v>27.5</v>
      </c>
      <c r="P17" s="81">
        <v>-20</v>
      </c>
    </row>
    <row r="18" spans="1:16" x14ac:dyDescent="0.2">
      <c r="A18" s="34">
        <v>2004</v>
      </c>
      <c r="B18" s="72">
        <v>4.339626185685308</v>
      </c>
      <c r="C18" s="72">
        <v>8.9037661232670864</v>
      </c>
      <c r="D18" s="72">
        <v>-4.5641399375817784</v>
      </c>
      <c r="O18" s="81">
        <v>27.5</v>
      </c>
      <c r="P18" s="81">
        <v>-20</v>
      </c>
    </row>
    <row r="19" spans="1:16" x14ac:dyDescent="0.2">
      <c r="A19" s="34">
        <v>2005</v>
      </c>
      <c r="B19" s="72">
        <v>5.848070720124654</v>
      </c>
      <c r="C19" s="72">
        <v>7.0692358675094047</v>
      </c>
      <c r="D19" s="72">
        <v>-1.2211651473847507</v>
      </c>
      <c r="O19" s="81">
        <v>27.5</v>
      </c>
      <c r="P19" s="81">
        <v>-20</v>
      </c>
    </row>
    <row r="20" spans="1:16" x14ac:dyDescent="0.2">
      <c r="A20" s="34">
        <v>2006</v>
      </c>
      <c r="B20" s="72">
        <v>5.3224205233760813</v>
      </c>
      <c r="C20" s="72">
        <v>10.028845239258001</v>
      </c>
      <c r="D20" s="72">
        <v>-4.7064247158819192</v>
      </c>
      <c r="O20" s="81">
        <v>27.5</v>
      </c>
      <c r="P20" s="81">
        <v>-20</v>
      </c>
    </row>
    <row r="21" spans="1:16" x14ac:dyDescent="0.2">
      <c r="A21" s="34">
        <v>2007</v>
      </c>
      <c r="B21" s="72">
        <v>0.65435910285953636</v>
      </c>
      <c r="C21" s="72">
        <v>5.7195723857816461</v>
      </c>
      <c r="D21" s="72">
        <v>-5.0652132829221097</v>
      </c>
      <c r="O21" s="81">
        <v>27.5</v>
      </c>
      <c r="P21" s="81">
        <v>-20</v>
      </c>
    </row>
    <row r="22" spans="1:16" x14ac:dyDescent="0.2">
      <c r="A22" s="34">
        <v>2008</v>
      </c>
      <c r="B22" s="72">
        <v>2.567083810966464</v>
      </c>
      <c r="C22" s="72">
        <v>1.092171093159533</v>
      </c>
      <c r="D22" s="72">
        <v>1.474912717806931</v>
      </c>
      <c r="O22" s="81">
        <v>27.5</v>
      </c>
      <c r="P22" s="81">
        <v>-20</v>
      </c>
    </row>
    <row r="23" spans="1:16" x14ac:dyDescent="0.2">
      <c r="A23" s="34">
        <v>2009</v>
      </c>
      <c r="B23" s="72">
        <v>-10.377426035024639</v>
      </c>
      <c r="C23" s="72">
        <v>-12.641750006419606</v>
      </c>
      <c r="D23" s="72">
        <v>2.2643239713949672</v>
      </c>
      <c r="O23" s="81">
        <v>27.5</v>
      </c>
      <c r="P23" s="81">
        <v>-20</v>
      </c>
    </row>
    <row r="24" spans="1:16" x14ac:dyDescent="0.2">
      <c r="A24" s="34">
        <v>2010</v>
      </c>
      <c r="B24" s="72">
        <v>6.5187516296674186</v>
      </c>
      <c r="C24" s="72">
        <v>13.055476887786233</v>
      </c>
      <c r="D24" s="72">
        <v>-6.536725258118814</v>
      </c>
      <c r="O24" s="81">
        <v>27.5</v>
      </c>
      <c r="P24" s="81">
        <v>-20</v>
      </c>
    </row>
    <row r="25" spans="1:16" x14ac:dyDescent="0.2">
      <c r="A25" s="34">
        <v>2011</v>
      </c>
      <c r="B25" s="72">
        <v>5.8108269345495733</v>
      </c>
      <c r="C25" s="72">
        <v>5.9914000000000023</v>
      </c>
      <c r="D25" s="72">
        <v>-0.18057306545042895</v>
      </c>
      <c r="O25" s="81">
        <v>27.5</v>
      </c>
      <c r="P25" s="81">
        <v>-20</v>
      </c>
    </row>
    <row r="26" spans="1:16" x14ac:dyDescent="0.2">
      <c r="A26" s="34">
        <v>2012</v>
      </c>
      <c r="B26" s="72">
        <v>-0.58351054995804397</v>
      </c>
      <c r="C26" s="72">
        <v>-0.20558271708835951</v>
      </c>
      <c r="D26" s="72">
        <v>-0.37792783286968445</v>
      </c>
      <c r="O26" s="81">
        <v>27.5</v>
      </c>
      <c r="P26" s="81">
        <v>-20</v>
      </c>
    </row>
    <row r="27" spans="1:16" x14ac:dyDescent="0.2">
      <c r="A27" s="34">
        <v>2013</v>
      </c>
      <c r="B27" s="72">
        <v>2.3619170358033292</v>
      </c>
      <c r="C27" s="72">
        <v>1.4960268876419658</v>
      </c>
      <c r="D27" s="72">
        <v>0.86589014816136345</v>
      </c>
      <c r="O27" s="81">
        <v>27.5</v>
      </c>
      <c r="P27" s="81">
        <v>-20</v>
      </c>
    </row>
    <row r="28" spans="1:16" x14ac:dyDescent="0.2">
      <c r="A28" s="34">
        <v>2014</v>
      </c>
      <c r="B28" s="72">
        <v>3.3418524315174336</v>
      </c>
      <c r="C28" s="72">
        <v>4.4357133608865507</v>
      </c>
      <c r="D28" s="72">
        <v>-1.0938609293691171</v>
      </c>
      <c r="O28" s="81">
        <v>27.5</v>
      </c>
      <c r="P28" s="81">
        <v>-20</v>
      </c>
    </row>
    <row r="29" spans="1:16" x14ac:dyDescent="0.2">
      <c r="A29" s="34">
        <v>2015</v>
      </c>
      <c r="B29" s="72">
        <v>4.5036787413713864</v>
      </c>
      <c r="C29" s="72">
        <v>4.8687140947163865</v>
      </c>
      <c r="D29" s="72">
        <v>-0.36503535334500015</v>
      </c>
      <c r="O29" s="81">
        <v>27.5</v>
      </c>
      <c r="P29" s="81">
        <v>-20</v>
      </c>
    </row>
    <row r="30" spans="1:16" x14ac:dyDescent="0.2">
      <c r="A30" s="34">
        <v>2016</v>
      </c>
      <c r="B30" s="72">
        <v>1.9191511795870753</v>
      </c>
      <c r="C30" s="72">
        <v>4.0491050089898728</v>
      </c>
      <c r="D30" s="72">
        <v>-2.1299538294027975</v>
      </c>
      <c r="O30" s="81">
        <v>27.5</v>
      </c>
      <c r="P30" s="81">
        <v>-20</v>
      </c>
    </row>
    <row r="31" spans="1:16" x14ac:dyDescent="0.2">
      <c r="A31" s="34">
        <v>2017</v>
      </c>
      <c r="B31" s="72">
        <v>5.982647929937035</v>
      </c>
      <c r="C31" s="72">
        <v>4.4848100417370418</v>
      </c>
      <c r="D31" s="72">
        <v>1.4978378881999932</v>
      </c>
      <c r="O31" s="81">
        <v>27.5</v>
      </c>
      <c r="P31" s="81">
        <v>-20</v>
      </c>
    </row>
    <row r="32" spans="1:16" x14ac:dyDescent="0.2">
      <c r="A32" s="34">
        <v>2018</v>
      </c>
      <c r="B32" s="72">
        <v>1.5826974849424635</v>
      </c>
      <c r="C32" s="72">
        <v>6.2362310677181121</v>
      </c>
      <c r="D32" s="72">
        <v>-4.6535335827756485</v>
      </c>
      <c r="O32" s="81">
        <v>27.5</v>
      </c>
      <c r="P32" s="81">
        <v>-20</v>
      </c>
    </row>
    <row r="33" spans="1:16" x14ac:dyDescent="0.2">
      <c r="A33" s="34">
        <v>2019</v>
      </c>
      <c r="B33" s="72">
        <v>2.9151484302423869</v>
      </c>
      <c r="C33" s="72">
        <v>5.2904590288036291</v>
      </c>
      <c r="D33" s="72">
        <v>-2.3753105985612422</v>
      </c>
      <c r="O33" s="81">
        <v>27.5</v>
      </c>
      <c r="P33" s="81">
        <v>-20</v>
      </c>
    </row>
    <row r="34" spans="1:16" x14ac:dyDescent="0.2">
      <c r="A34" s="34">
        <v>2020</v>
      </c>
      <c r="B34" s="72">
        <v>2.8388540729593403</v>
      </c>
      <c r="C34" s="72">
        <v>4.7558532825661803</v>
      </c>
      <c r="D34" s="72">
        <v>-1.91699920960684</v>
      </c>
      <c r="O34" s="81">
        <v>27.5</v>
      </c>
      <c r="P34" s="81">
        <v>-20</v>
      </c>
    </row>
    <row r="35" spans="1:16" x14ac:dyDescent="0.2">
      <c r="A35" s="34">
        <v>2021</v>
      </c>
      <c r="B35" s="72">
        <v>3.3063904637145924</v>
      </c>
      <c r="C35" s="72">
        <v>3.5727185629542024</v>
      </c>
      <c r="D35" s="72">
        <v>-0.26632809923960998</v>
      </c>
      <c r="O35" s="81">
        <v>27.5</v>
      </c>
      <c r="P35" s="81">
        <v>-20</v>
      </c>
    </row>
    <row r="36" spans="1:16" x14ac:dyDescent="0.2">
      <c r="A36" s="34">
        <v>2022</v>
      </c>
      <c r="B36" s="72">
        <v>3.7033062923235827</v>
      </c>
      <c r="C36" s="72">
        <v>3.7894497994271914</v>
      </c>
      <c r="D36" s="72">
        <v>-8.6143507103608741E-2</v>
      </c>
      <c r="O36" s="81">
        <v>27.5</v>
      </c>
      <c r="P36" s="81">
        <v>-20</v>
      </c>
    </row>
    <row r="37" spans="1:16" x14ac:dyDescent="0.2">
      <c r="A37" s="34">
        <v>2023</v>
      </c>
      <c r="B37" s="72">
        <v>3.7942975552280878</v>
      </c>
      <c r="C37" s="72">
        <v>3.7644409360204634</v>
      </c>
      <c r="D37" s="72">
        <v>2.9856619207624391E-2</v>
      </c>
      <c r="O37" s="81">
        <v>27.5</v>
      </c>
      <c r="P37" s="81">
        <v>-20</v>
      </c>
    </row>
    <row r="38" spans="1:16" x14ac:dyDescent="0.2">
      <c r="A38" s="34">
        <v>2024</v>
      </c>
      <c r="B38" s="72">
        <v>3.4924966836017202</v>
      </c>
      <c r="C38" s="72">
        <v>3.6914378609256948</v>
      </c>
      <c r="D38" s="72">
        <v>-0.19894117732397465</v>
      </c>
      <c r="O38" s="81">
        <v>27.5</v>
      </c>
      <c r="P38" s="81">
        <v>-20</v>
      </c>
    </row>
    <row r="39" spans="1:16" x14ac:dyDescent="0.2">
      <c r="A39" s="34">
        <v>2025</v>
      </c>
      <c r="B39" s="72">
        <v>3.5588426369855819</v>
      </c>
      <c r="C39" s="72">
        <v>3.620228160498562</v>
      </c>
      <c r="D39" s="72">
        <v>-6.13855235129801E-2</v>
      </c>
      <c r="O39" s="81">
        <v>27.5</v>
      </c>
      <c r="P39" s="81">
        <v>-20</v>
      </c>
    </row>
    <row r="40" spans="1:16" x14ac:dyDescent="0.2">
      <c r="A40" s="34"/>
      <c r="B40" s="72"/>
      <c r="C40" s="72"/>
      <c r="D40" s="72"/>
      <c r="O40" s="81">
        <v>27.5</v>
      </c>
      <c r="P40" s="81">
        <v>15</v>
      </c>
    </row>
  </sheetData>
  <mergeCells count="1">
    <mergeCell ref="O3:P3"/>
  </mergeCells>
  <hyperlinks>
    <hyperlink ref="A2" location="Forside!A1" display="Retur til forside"/>
  </hyperlink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5"/>
  <dimension ref="A1:B22"/>
  <sheetViews>
    <sheetView workbookViewId="0"/>
  </sheetViews>
  <sheetFormatPr defaultColWidth="9.140625" defaultRowHeight="12.75" x14ac:dyDescent="0.2"/>
  <cols>
    <col min="1" max="1" width="12.7109375" style="25" customWidth="1"/>
    <col min="2" max="2" width="19.28515625" style="25" bestFit="1" customWidth="1"/>
    <col min="3" max="34" width="9.140625" style="25" customWidth="1"/>
    <col min="35" max="16384" width="9.140625" style="25"/>
  </cols>
  <sheetData>
    <row r="1" spans="1:2" s="19" customFormat="1" ht="36.75" customHeight="1" x14ac:dyDescent="0.25">
      <c r="A1" s="68" t="s">
        <v>683</v>
      </c>
      <c r="B1" s="19" t="s">
        <v>575</v>
      </c>
    </row>
    <row r="2" spans="1:2" s="12" customFormat="1" ht="25.5" customHeight="1" x14ac:dyDescent="0.2">
      <c r="A2" s="66" t="s">
        <v>2</v>
      </c>
    </row>
    <row r="4" spans="1:2" hidden="1" x14ac:dyDescent="0.2">
      <c r="A4" s="25" t="s">
        <v>4</v>
      </c>
      <c r="B4" s="25" t="s">
        <v>684</v>
      </c>
    </row>
    <row r="5" spans="1:2" x14ac:dyDescent="0.2">
      <c r="A5" s="34">
        <v>2000</v>
      </c>
      <c r="B5" s="112">
        <v>0.90384200671756509</v>
      </c>
    </row>
    <row r="6" spans="1:2" x14ac:dyDescent="0.2">
      <c r="A6" s="34">
        <v>2001</v>
      </c>
      <c r="B6" s="112">
        <v>0.91674772849485997</v>
      </c>
    </row>
    <row r="7" spans="1:2" x14ac:dyDescent="0.2">
      <c r="A7" s="34">
        <v>2002</v>
      </c>
      <c r="B7" s="112">
        <v>0.90746919573400364</v>
      </c>
    </row>
    <row r="8" spans="1:2" x14ac:dyDescent="0.2">
      <c r="A8" s="34">
        <v>2003</v>
      </c>
      <c r="B8" s="112">
        <v>0.94142168409303151</v>
      </c>
    </row>
    <row r="9" spans="1:2" x14ac:dyDescent="0.2">
      <c r="A9" s="34">
        <v>2004</v>
      </c>
      <c r="B9" s="112">
        <v>0.94851039056838293</v>
      </c>
    </row>
    <row r="10" spans="1:2" x14ac:dyDescent="0.2">
      <c r="A10" s="34">
        <v>2005</v>
      </c>
      <c r="B10" s="112">
        <v>1</v>
      </c>
    </row>
    <row r="11" spans="1:2" x14ac:dyDescent="0.2">
      <c r="A11" s="34">
        <v>2006</v>
      </c>
      <c r="B11" s="112">
        <v>0.98037301090007778</v>
      </c>
    </row>
    <row r="12" spans="1:2" x14ac:dyDescent="0.2">
      <c r="A12" s="34">
        <v>2007</v>
      </c>
      <c r="B12" s="112">
        <v>1.0385755577994744</v>
      </c>
    </row>
    <row r="13" spans="1:2" x14ac:dyDescent="0.2">
      <c r="A13" s="34">
        <v>2008</v>
      </c>
      <c r="B13" s="112">
        <v>1.0158387562230957</v>
      </c>
    </row>
    <row r="14" spans="1:2" x14ac:dyDescent="0.2">
      <c r="A14" s="34">
        <v>2009</v>
      </c>
      <c r="B14" s="112">
        <v>0.95660423286201768</v>
      </c>
    </row>
    <row r="15" spans="1:2" x14ac:dyDescent="0.2">
      <c r="A15" s="34">
        <v>2010</v>
      </c>
      <c r="B15" s="112">
        <v>0.96081358617836432</v>
      </c>
    </row>
    <row r="16" spans="1:2" x14ac:dyDescent="0.2">
      <c r="A16" s="34">
        <v>2011</v>
      </c>
      <c r="B16" s="112">
        <v>0.95782964706405005</v>
      </c>
    </row>
    <row r="17" spans="1:2" x14ac:dyDescent="0.2">
      <c r="A17" s="34">
        <v>2012</v>
      </c>
      <c r="B17" s="112">
        <v>0.88953446292335325</v>
      </c>
    </row>
    <row r="18" spans="1:2" x14ac:dyDescent="0.2">
      <c r="A18" s="34">
        <v>2013</v>
      </c>
      <c r="B18" s="112">
        <v>0.84419423000210103</v>
      </c>
    </row>
    <row r="19" spans="1:2" x14ac:dyDescent="0.2">
      <c r="A19" s="34">
        <v>2014</v>
      </c>
      <c r="B19" s="112">
        <v>0.85315067504218145</v>
      </c>
    </row>
    <row r="20" spans="1:2" x14ac:dyDescent="0.2">
      <c r="A20" s="34">
        <v>2015</v>
      </c>
      <c r="B20" s="112">
        <v>0.8476810146873851</v>
      </c>
    </row>
    <row r="21" spans="1:2" x14ac:dyDescent="0.2">
      <c r="A21" s="34">
        <v>2016</v>
      </c>
      <c r="B21" s="112">
        <v>0.81027617170977673</v>
      </c>
    </row>
    <row r="22" spans="1:2" x14ac:dyDescent="0.2">
      <c r="A22" s="25">
        <v>2017</v>
      </c>
      <c r="B22" s="112">
        <v>0.84807390617436607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8"/>
  <dimension ref="A1:B40"/>
  <sheetViews>
    <sheetView workbookViewId="0"/>
  </sheetViews>
  <sheetFormatPr defaultColWidth="9.140625" defaultRowHeight="12.75" x14ac:dyDescent="0.2"/>
  <cols>
    <col min="1" max="1" width="12.7109375" style="25" customWidth="1"/>
    <col min="2" max="2" width="19.28515625" style="25" bestFit="1" customWidth="1"/>
    <col min="3" max="34" width="9.140625" style="25" customWidth="1"/>
    <col min="35" max="16384" width="9.140625" style="25"/>
  </cols>
  <sheetData>
    <row r="1" spans="1:2" s="46" customFormat="1" ht="36.75" customHeight="1" x14ac:dyDescent="0.25">
      <c r="A1" s="68" t="s">
        <v>641</v>
      </c>
      <c r="B1" s="46" t="s">
        <v>642</v>
      </c>
    </row>
    <row r="2" spans="1:2" s="47" customFormat="1" ht="25.5" customHeight="1" x14ac:dyDescent="0.2">
      <c r="A2" s="66" t="s">
        <v>2</v>
      </c>
    </row>
    <row r="4" spans="1:2" hidden="1" x14ac:dyDescent="0.2">
      <c r="A4" s="93" t="s">
        <v>4</v>
      </c>
      <c r="B4" s="93" t="s">
        <v>643</v>
      </c>
    </row>
    <row r="5" spans="1:2" x14ac:dyDescent="0.2">
      <c r="A5" s="34">
        <v>1990</v>
      </c>
      <c r="B5" s="72">
        <v>93.801484403139142</v>
      </c>
    </row>
    <row r="6" spans="1:2" x14ac:dyDescent="0.2">
      <c r="A6" s="34">
        <v>1991</v>
      </c>
      <c r="B6" s="72">
        <v>89.521863275759273</v>
      </c>
    </row>
    <row r="7" spans="1:2" x14ac:dyDescent="0.2">
      <c r="A7" s="34">
        <v>1992</v>
      </c>
      <c r="B7" s="72">
        <v>89.828007152421378</v>
      </c>
    </row>
    <row r="8" spans="1:2" x14ac:dyDescent="0.2">
      <c r="A8" s="34">
        <v>1993</v>
      </c>
      <c r="B8" s="72">
        <v>91.757423383296043</v>
      </c>
    </row>
    <row r="9" spans="1:2" x14ac:dyDescent="0.2">
      <c r="A9" s="34">
        <v>1994</v>
      </c>
      <c r="B9" s="72">
        <v>89.082628963069922</v>
      </c>
    </row>
    <row r="10" spans="1:2" x14ac:dyDescent="0.2">
      <c r="A10" s="34">
        <v>1995</v>
      </c>
      <c r="B10" s="72">
        <v>92.660584585449726</v>
      </c>
    </row>
    <row r="11" spans="1:2" x14ac:dyDescent="0.2">
      <c r="A11" s="34">
        <v>1996</v>
      </c>
      <c r="B11" s="72">
        <v>91.95118168021466</v>
      </c>
    </row>
    <row r="12" spans="1:2" x14ac:dyDescent="0.2">
      <c r="A12" s="34">
        <v>1997</v>
      </c>
      <c r="B12" s="72">
        <v>90.711975513608365</v>
      </c>
    </row>
    <row r="13" spans="1:2" x14ac:dyDescent="0.2">
      <c r="A13" s="34">
        <v>1998</v>
      </c>
      <c r="B13" s="72">
        <v>93.829005502847835</v>
      </c>
    </row>
    <row r="14" spans="1:2" x14ac:dyDescent="0.2">
      <c r="A14" s="34">
        <v>1999</v>
      </c>
      <c r="B14" s="72">
        <v>93.970387200515717</v>
      </c>
    </row>
    <row r="15" spans="1:2" x14ac:dyDescent="0.2">
      <c r="A15" s="34">
        <v>2000</v>
      </c>
      <c r="B15" s="72">
        <v>89.481539056776967</v>
      </c>
    </row>
    <row r="16" spans="1:2" x14ac:dyDescent="0.2">
      <c r="A16" s="34">
        <v>2001</v>
      </c>
      <c r="B16" s="72">
        <v>93.055048581432942</v>
      </c>
    </row>
    <row r="17" spans="1:2" x14ac:dyDescent="0.2">
      <c r="A17" s="34">
        <v>2002</v>
      </c>
      <c r="B17" s="72">
        <v>95.71639120620388</v>
      </c>
    </row>
    <row r="18" spans="1:2" x14ac:dyDescent="0.2">
      <c r="A18" s="34">
        <v>2003</v>
      </c>
      <c r="B18" s="72">
        <v>100.02719815653079</v>
      </c>
    </row>
    <row r="19" spans="1:2" x14ac:dyDescent="0.2">
      <c r="A19" s="34">
        <v>2004</v>
      </c>
      <c r="B19" s="72">
        <v>99.797636039514686</v>
      </c>
    </row>
    <row r="20" spans="1:2" x14ac:dyDescent="0.2">
      <c r="A20" s="34">
        <v>2005</v>
      </c>
      <c r="B20" s="72">
        <v>100</v>
      </c>
    </row>
    <row r="21" spans="1:2" x14ac:dyDescent="0.2">
      <c r="A21" s="34">
        <v>2006</v>
      </c>
      <c r="B21" s="72">
        <v>100.6213252286378</v>
      </c>
    </row>
    <row r="22" spans="1:2" x14ac:dyDescent="0.2">
      <c r="A22" s="25">
        <v>2007</v>
      </c>
      <c r="B22" s="72">
        <v>106.66905645116447</v>
      </c>
    </row>
    <row r="23" spans="1:2" x14ac:dyDescent="0.2">
      <c r="A23" s="25">
        <v>2008</v>
      </c>
      <c r="B23" s="72">
        <v>111.62338243670895</v>
      </c>
    </row>
    <row r="24" spans="1:2" x14ac:dyDescent="0.2">
      <c r="A24" s="25">
        <v>2009</v>
      </c>
      <c r="B24" s="72">
        <v>114.38447410204124</v>
      </c>
    </row>
    <row r="25" spans="1:2" x14ac:dyDescent="0.2">
      <c r="A25" s="25">
        <v>2010</v>
      </c>
      <c r="B25" s="72">
        <v>109.21605503881197</v>
      </c>
    </row>
    <row r="26" spans="1:2" x14ac:dyDescent="0.2">
      <c r="A26" s="25">
        <v>2011</v>
      </c>
      <c r="B26" s="72">
        <v>108.47119341020033</v>
      </c>
    </row>
    <row r="27" spans="1:2" x14ac:dyDescent="0.2">
      <c r="A27" s="25">
        <v>2012</v>
      </c>
      <c r="B27" s="72">
        <v>103.88842754188316</v>
      </c>
    </row>
    <row r="28" spans="1:2" x14ac:dyDescent="0.2">
      <c r="A28" s="25">
        <v>2013</v>
      </c>
      <c r="B28" s="72">
        <v>104.78157873065814</v>
      </c>
    </row>
    <row r="29" spans="1:2" x14ac:dyDescent="0.2">
      <c r="A29" s="25">
        <v>2014</v>
      </c>
      <c r="B29" s="72">
        <v>105.01858080645587</v>
      </c>
    </row>
    <row r="30" spans="1:2" x14ac:dyDescent="0.2">
      <c r="A30" s="25">
        <v>2015</v>
      </c>
      <c r="B30" s="72">
        <v>100.61298689961129</v>
      </c>
    </row>
    <row r="31" spans="1:2" x14ac:dyDescent="0.2">
      <c r="A31" s="25">
        <v>2016</v>
      </c>
      <c r="B31" s="72">
        <v>102.35932532613077</v>
      </c>
    </row>
    <row r="32" spans="1:2" x14ac:dyDescent="0.2">
      <c r="A32" s="25">
        <v>2017</v>
      </c>
      <c r="B32" s="72">
        <v>104.05421181802798</v>
      </c>
    </row>
    <row r="33" spans="1:2" x14ac:dyDescent="0.2">
      <c r="A33" s="25">
        <v>2018</v>
      </c>
      <c r="B33" s="72">
        <v>106.77679198945368</v>
      </c>
    </row>
    <row r="34" spans="1:2" x14ac:dyDescent="0.2">
      <c r="A34" s="25">
        <v>2019</v>
      </c>
      <c r="B34" s="72">
        <v>106.71508054820748</v>
      </c>
    </row>
    <row r="35" spans="1:2" x14ac:dyDescent="0.2">
      <c r="A35" s="25">
        <v>2020</v>
      </c>
      <c r="B35" s="72">
        <v>106.91015669350907</v>
      </c>
    </row>
    <row r="36" spans="1:2" x14ac:dyDescent="0.2">
      <c r="A36" s="25">
        <v>2021</v>
      </c>
      <c r="B36" s="72">
        <v>106.74174390251427</v>
      </c>
    </row>
    <row r="37" spans="1:2" x14ac:dyDescent="0.2">
      <c r="A37" s="25">
        <v>2022</v>
      </c>
      <c r="B37" s="72">
        <v>106.58766118318641</v>
      </c>
    </row>
    <row r="38" spans="1:2" x14ac:dyDescent="0.2">
      <c r="A38" s="25">
        <v>2023</v>
      </c>
      <c r="B38" s="72">
        <v>106.39761840074256</v>
      </c>
    </row>
    <row r="39" spans="1:2" x14ac:dyDescent="0.2">
      <c r="A39" s="25">
        <v>2024</v>
      </c>
      <c r="B39" s="72">
        <v>106.74158520892777</v>
      </c>
    </row>
    <row r="40" spans="1:2" x14ac:dyDescent="0.2">
      <c r="A40" s="25">
        <v>2025</v>
      </c>
      <c r="B40" s="72">
        <v>107.25372202700744</v>
      </c>
    </row>
  </sheetData>
  <hyperlinks>
    <hyperlink ref="A2" location="Forside!A1" display="Retur til forside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/>
  <dimension ref="A1:D345"/>
  <sheetViews>
    <sheetView workbookViewId="0"/>
  </sheetViews>
  <sheetFormatPr defaultColWidth="9.140625" defaultRowHeight="12.75" x14ac:dyDescent="0.2"/>
  <cols>
    <col min="1" max="1" width="12.7109375" style="18" customWidth="1"/>
    <col min="2" max="2" width="18.140625" style="18" customWidth="1"/>
    <col min="3" max="3" width="10.140625" style="18" bestFit="1" customWidth="1"/>
    <col min="4" max="4" width="9.5703125" style="18" bestFit="1" customWidth="1"/>
    <col min="5" max="34" width="9.140625" style="18" customWidth="1"/>
    <col min="35" max="16384" width="9.140625" style="18"/>
  </cols>
  <sheetData>
    <row r="1" spans="1:4" s="19" customFormat="1" ht="36.75" customHeight="1" x14ac:dyDescent="0.25">
      <c r="A1" s="19" t="s">
        <v>239</v>
      </c>
      <c r="B1" s="19" t="s">
        <v>240</v>
      </c>
    </row>
    <row r="2" spans="1:4" s="12" customFormat="1" ht="25.5" customHeight="1" x14ac:dyDescent="0.2">
      <c r="A2" s="66" t="s">
        <v>2</v>
      </c>
      <c r="B2" s="14" t="s">
        <v>9</v>
      </c>
      <c r="C2" s="14" t="s">
        <v>241</v>
      </c>
    </row>
    <row r="3" spans="1:4" x14ac:dyDescent="0.2">
      <c r="C3" s="21"/>
      <c r="D3" s="20"/>
    </row>
    <row r="4" spans="1:4" hidden="1" x14ac:dyDescent="0.2">
      <c r="C4" s="18" t="s">
        <v>242</v>
      </c>
      <c r="D4" s="18" t="s">
        <v>242</v>
      </c>
    </row>
    <row r="5" spans="1:4" x14ac:dyDescent="0.2">
      <c r="A5" s="18">
        <v>1990</v>
      </c>
      <c r="B5" s="17" t="s">
        <v>243</v>
      </c>
      <c r="C5" s="43">
        <v>5.6901529999999996</v>
      </c>
    </row>
    <row r="6" spans="1:4" x14ac:dyDescent="0.2">
      <c r="A6" s="18">
        <v>1990</v>
      </c>
      <c r="B6" s="17" t="s">
        <v>244</v>
      </c>
      <c r="C6" s="43">
        <v>5.6901529999999996</v>
      </c>
    </row>
    <row r="7" spans="1:4" x14ac:dyDescent="0.2">
      <c r="A7" s="18">
        <v>1990</v>
      </c>
      <c r="B7" s="17" t="s">
        <v>245</v>
      </c>
      <c r="C7" s="43">
        <v>5.6901529999999996</v>
      </c>
    </row>
    <row r="8" spans="1:4" x14ac:dyDescent="0.2">
      <c r="A8" s="18">
        <v>1990</v>
      </c>
      <c r="B8" s="17" t="s">
        <v>246</v>
      </c>
      <c r="C8" s="43">
        <v>5.2645770000000001</v>
      </c>
    </row>
    <row r="9" spans="1:4" x14ac:dyDescent="0.2">
      <c r="A9" s="18">
        <v>1990</v>
      </c>
      <c r="B9" s="17" t="s">
        <v>247</v>
      </c>
      <c r="C9" s="43">
        <v>5.2645770000000001</v>
      </c>
    </row>
    <row r="10" spans="1:4" x14ac:dyDescent="0.2">
      <c r="A10" s="18">
        <v>1990</v>
      </c>
      <c r="B10" s="17" t="s">
        <v>248</v>
      </c>
      <c r="C10" s="43">
        <v>5.2645770000000001</v>
      </c>
    </row>
    <row r="11" spans="1:4" x14ac:dyDescent="0.2">
      <c r="A11" s="18">
        <v>1990</v>
      </c>
      <c r="B11" s="17" t="s">
        <v>249</v>
      </c>
      <c r="C11" s="43">
        <v>6.0198689999999999</v>
      </c>
    </row>
    <row r="12" spans="1:4" x14ac:dyDescent="0.2">
      <c r="A12" s="18">
        <v>1990</v>
      </c>
      <c r="B12" s="17" t="s">
        <v>250</v>
      </c>
      <c r="C12" s="43">
        <v>6.0198689999999999</v>
      </c>
    </row>
    <row r="13" spans="1:4" x14ac:dyDescent="0.2">
      <c r="A13" s="18">
        <v>1990</v>
      </c>
      <c r="B13" s="17" t="s">
        <v>251</v>
      </c>
      <c r="C13" s="43">
        <v>6.0198689999999999</v>
      </c>
    </row>
    <row r="14" spans="1:4" x14ac:dyDescent="0.2">
      <c r="A14" s="18">
        <v>1990</v>
      </c>
      <c r="B14" s="17" t="s">
        <v>252</v>
      </c>
      <c r="C14" s="43">
        <v>6.0595869999999996</v>
      </c>
    </row>
    <row r="15" spans="1:4" x14ac:dyDescent="0.2">
      <c r="A15" s="18">
        <v>1990</v>
      </c>
      <c r="B15" s="17" t="s">
        <v>253</v>
      </c>
      <c r="C15" s="43">
        <v>6.0595869999999996</v>
      </c>
    </row>
    <row r="16" spans="1:4" x14ac:dyDescent="0.2">
      <c r="A16" s="18">
        <v>1990</v>
      </c>
      <c r="B16" s="17" t="s">
        <v>254</v>
      </c>
      <c r="C16" s="43">
        <v>6.0595869999999996</v>
      </c>
    </row>
    <row r="17" spans="1:3" x14ac:dyDescent="0.2">
      <c r="A17" s="18">
        <v>1991</v>
      </c>
      <c r="B17" s="17" t="s">
        <v>255</v>
      </c>
      <c r="C17" s="43">
        <v>6.1202930000000002</v>
      </c>
    </row>
    <row r="18" spans="1:3" x14ac:dyDescent="0.2">
      <c r="A18" s="18">
        <v>1991</v>
      </c>
      <c r="B18" s="17" t="s">
        <v>256</v>
      </c>
      <c r="C18" s="43">
        <v>6.1202930000000002</v>
      </c>
    </row>
    <row r="19" spans="1:3" x14ac:dyDescent="0.2">
      <c r="A19" s="18">
        <v>1991</v>
      </c>
      <c r="B19" s="17" t="s">
        <v>257</v>
      </c>
      <c r="C19" s="43">
        <v>6.1202930000000002</v>
      </c>
    </row>
    <row r="20" spans="1:3" x14ac:dyDescent="0.2">
      <c r="A20" s="18">
        <v>1991</v>
      </c>
      <c r="B20" s="17" t="s">
        <v>258</v>
      </c>
      <c r="C20" s="43">
        <v>6.5362130000000001</v>
      </c>
    </row>
    <row r="21" spans="1:3" x14ac:dyDescent="0.2">
      <c r="A21" s="18">
        <v>1991</v>
      </c>
      <c r="B21" s="17" t="s">
        <v>259</v>
      </c>
      <c r="C21" s="43">
        <v>6.5362130000000001</v>
      </c>
    </row>
    <row r="22" spans="1:3" x14ac:dyDescent="0.2">
      <c r="A22" s="18">
        <v>1991</v>
      </c>
      <c r="B22" s="17" t="s">
        <v>260</v>
      </c>
      <c r="C22" s="43">
        <v>6.5362130000000001</v>
      </c>
    </row>
    <row r="23" spans="1:3" x14ac:dyDescent="0.2">
      <c r="A23" s="18">
        <v>1991</v>
      </c>
      <c r="B23" s="17" t="s">
        <v>261</v>
      </c>
      <c r="C23" s="43">
        <v>6.882263</v>
      </c>
    </row>
    <row r="24" spans="1:3" x14ac:dyDescent="0.2">
      <c r="A24" s="18">
        <v>1991</v>
      </c>
      <c r="B24" s="17" t="s">
        <v>262</v>
      </c>
      <c r="C24" s="43">
        <v>6.882263</v>
      </c>
    </row>
    <row r="25" spans="1:3" x14ac:dyDescent="0.2">
      <c r="A25" s="18">
        <v>1991</v>
      </c>
      <c r="B25" s="17" t="s">
        <v>263</v>
      </c>
      <c r="C25" s="43">
        <v>6.882263</v>
      </c>
    </row>
    <row r="26" spans="1:3" x14ac:dyDescent="0.2">
      <c r="A26" s="18">
        <v>1991</v>
      </c>
      <c r="B26" s="17" t="s">
        <v>264</v>
      </c>
      <c r="C26" s="43">
        <v>6.7584619999999997</v>
      </c>
    </row>
    <row r="27" spans="1:3" x14ac:dyDescent="0.2">
      <c r="A27" s="18">
        <v>1991</v>
      </c>
      <c r="B27" s="17" t="s">
        <v>265</v>
      </c>
      <c r="C27" s="43">
        <v>6.7584619999999997</v>
      </c>
    </row>
    <row r="28" spans="1:3" x14ac:dyDescent="0.2">
      <c r="A28" s="18">
        <v>1991</v>
      </c>
      <c r="B28" s="17" t="s">
        <v>266</v>
      </c>
      <c r="C28" s="43">
        <v>6.7584619999999997</v>
      </c>
    </row>
    <row r="29" spans="1:3" x14ac:dyDescent="0.2">
      <c r="A29" s="18">
        <v>1992</v>
      </c>
      <c r="B29" s="17" t="s">
        <v>267</v>
      </c>
      <c r="C29" s="43">
        <v>6.0564549999999997</v>
      </c>
    </row>
    <row r="30" spans="1:3" x14ac:dyDescent="0.2">
      <c r="A30" s="18">
        <v>1992</v>
      </c>
      <c r="B30" s="17" t="s">
        <v>268</v>
      </c>
      <c r="C30" s="43">
        <v>6.0564549999999997</v>
      </c>
    </row>
    <row r="31" spans="1:3" x14ac:dyDescent="0.2">
      <c r="A31" s="18">
        <v>1992</v>
      </c>
      <c r="B31" s="17" t="s">
        <v>269</v>
      </c>
      <c r="C31" s="43">
        <v>6.0564549999999997</v>
      </c>
    </row>
    <row r="32" spans="1:3" x14ac:dyDescent="0.2">
      <c r="A32" s="18">
        <v>1992</v>
      </c>
      <c r="B32" s="17" t="s">
        <v>270</v>
      </c>
      <c r="C32" s="43">
        <v>5.4743599999999999</v>
      </c>
    </row>
    <row r="33" spans="1:3" x14ac:dyDescent="0.2">
      <c r="A33" s="18">
        <v>1992</v>
      </c>
      <c r="B33" s="17" t="s">
        <v>271</v>
      </c>
      <c r="C33" s="43">
        <v>5.4743599999999999</v>
      </c>
    </row>
    <row r="34" spans="1:3" x14ac:dyDescent="0.2">
      <c r="A34" s="18">
        <v>1992</v>
      </c>
      <c r="B34" s="17" t="s">
        <v>272</v>
      </c>
      <c r="C34" s="43">
        <v>5.4743599999999999</v>
      </c>
    </row>
    <row r="35" spans="1:3" x14ac:dyDescent="0.2">
      <c r="A35" s="18">
        <v>1992</v>
      </c>
      <c r="B35" s="17" t="s">
        <v>273</v>
      </c>
      <c r="C35" s="43">
        <v>4.763204</v>
      </c>
    </row>
    <row r="36" spans="1:3" x14ac:dyDescent="0.2">
      <c r="A36" s="18">
        <v>1992</v>
      </c>
      <c r="B36" s="17" t="s">
        <v>274</v>
      </c>
      <c r="C36" s="43">
        <v>4.763204</v>
      </c>
    </row>
    <row r="37" spans="1:3" x14ac:dyDescent="0.2">
      <c r="A37" s="18">
        <v>1992</v>
      </c>
      <c r="B37" s="17" t="s">
        <v>275</v>
      </c>
      <c r="C37" s="43">
        <v>4.763204</v>
      </c>
    </row>
    <row r="38" spans="1:3" x14ac:dyDescent="0.2">
      <c r="A38" s="18">
        <v>1992</v>
      </c>
      <c r="B38" s="17" t="s">
        <v>276</v>
      </c>
      <c r="C38" s="43">
        <v>4.6293699999999998</v>
      </c>
    </row>
    <row r="39" spans="1:3" x14ac:dyDescent="0.2">
      <c r="A39" s="18">
        <v>1992</v>
      </c>
      <c r="B39" s="17" t="s">
        <v>277</v>
      </c>
      <c r="C39" s="43">
        <v>4.6293699999999998</v>
      </c>
    </row>
    <row r="40" spans="1:3" x14ac:dyDescent="0.2">
      <c r="A40" s="18">
        <v>1992</v>
      </c>
      <c r="B40" s="17" t="s">
        <v>278</v>
      </c>
      <c r="C40" s="43">
        <v>4.6293699999999998</v>
      </c>
    </row>
    <row r="41" spans="1:3" x14ac:dyDescent="0.2">
      <c r="A41" s="18">
        <v>1993</v>
      </c>
      <c r="B41" s="17" t="s">
        <v>279</v>
      </c>
      <c r="C41" s="43">
        <v>4.5463170000000002</v>
      </c>
    </row>
    <row r="42" spans="1:3" x14ac:dyDescent="0.2">
      <c r="A42" s="18">
        <v>1993</v>
      </c>
      <c r="B42" s="17" t="s">
        <v>280</v>
      </c>
      <c r="C42" s="43">
        <v>4.5463170000000002</v>
      </c>
    </row>
    <row r="43" spans="1:3" x14ac:dyDescent="0.2">
      <c r="A43" s="18">
        <v>1993</v>
      </c>
      <c r="B43" s="17" t="s">
        <v>281</v>
      </c>
      <c r="C43" s="43">
        <v>4.5463170000000002</v>
      </c>
    </row>
    <row r="44" spans="1:3" x14ac:dyDescent="0.2">
      <c r="A44" s="18">
        <v>1993</v>
      </c>
      <c r="B44" s="17" t="s">
        <v>282</v>
      </c>
      <c r="C44" s="43">
        <v>5.0094070000000004</v>
      </c>
    </row>
    <row r="45" spans="1:3" x14ac:dyDescent="0.2">
      <c r="A45" s="18">
        <v>1993</v>
      </c>
      <c r="B45" s="17" t="s">
        <v>283</v>
      </c>
      <c r="C45" s="43">
        <v>5.0094070000000004</v>
      </c>
    </row>
    <row r="46" spans="1:3" x14ac:dyDescent="0.2">
      <c r="A46" s="18">
        <v>1993</v>
      </c>
      <c r="B46" s="17" t="s">
        <v>284</v>
      </c>
      <c r="C46" s="43">
        <v>5.0094070000000004</v>
      </c>
    </row>
    <row r="47" spans="1:3" x14ac:dyDescent="0.2">
      <c r="A47" s="18">
        <v>1993</v>
      </c>
      <c r="B47" s="17" t="s">
        <v>285</v>
      </c>
      <c r="C47" s="43">
        <v>4.4979740000000001</v>
      </c>
    </row>
    <row r="48" spans="1:3" x14ac:dyDescent="0.2">
      <c r="A48" s="18">
        <v>1993</v>
      </c>
      <c r="B48" s="17" t="s">
        <v>286</v>
      </c>
      <c r="C48" s="43">
        <v>4.4979740000000001</v>
      </c>
    </row>
    <row r="49" spans="1:3" x14ac:dyDescent="0.2">
      <c r="A49" s="18">
        <v>1993</v>
      </c>
      <c r="B49" s="17" t="s">
        <v>287</v>
      </c>
      <c r="C49" s="43">
        <v>4.4979740000000001</v>
      </c>
    </row>
    <row r="50" spans="1:3" x14ac:dyDescent="0.2">
      <c r="A50" s="18">
        <v>1993</v>
      </c>
      <c r="B50" s="17" t="s">
        <v>288</v>
      </c>
      <c r="C50" s="43">
        <v>4.1376030000000004</v>
      </c>
    </row>
    <row r="51" spans="1:3" x14ac:dyDescent="0.2">
      <c r="A51" s="18">
        <v>1993</v>
      </c>
      <c r="B51" s="17" t="s">
        <v>289</v>
      </c>
      <c r="C51" s="43">
        <v>4.1376030000000004</v>
      </c>
    </row>
    <row r="52" spans="1:3" x14ac:dyDescent="0.2">
      <c r="A52" s="18">
        <v>1993</v>
      </c>
      <c r="B52" s="17" t="s">
        <v>290</v>
      </c>
      <c r="C52" s="43">
        <v>4.1376030000000004</v>
      </c>
    </row>
    <row r="53" spans="1:3" x14ac:dyDescent="0.2">
      <c r="A53" s="18">
        <v>1994</v>
      </c>
      <c r="B53" s="17" t="s">
        <v>291</v>
      </c>
      <c r="C53" s="43">
        <v>4.1295840000000004</v>
      </c>
    </row>
    <row r="54" spans="1:3" x14ac:dyDescent="0.2">
      <c r="A54" s="18">
        <v>1994</v>
      </c>
      <c r="B54" s="17" t="s">
        <v>292</v>
      </c>
      <c r="C54" s="43">
        <v>4.1295840000000004</v>
      </c>
    </row>
    <row r="55" spans="1:3" x14ac:dyDescent="0.2">
      <c r="A55" s="18">
        <v>1994</v>
      </c>
      <c r="B55" s="17" t="s">
        <v>293</v>
      </c>
      <c r="C55" s="43">
        <v>4.1295840000000004</v>
      </c>
    </row>
    <row r="56" spans="1:3" x14ac:dyDescent="0.2">
      <c r="A56" s="18">
        <v>1994</v>
      </c>
      <c r="B56" s="17" t="s">
        <v>294</v>
      </c>
      <c r="C56" s="43">
        <v>3.1077870000000001</v>
      </c>
    </row>
    <row r="57" spans="1:3" x14ac:dyDescent="0.2">
      <c r="A57" s="18">
        <v>1994</v>
      </c>
      <c r="B57" s="17" t="s">
        <v>295</v>
      </c>
      <c r="C57" s="43">
        <v>3.1077870000000001</v>
      </c>
    </row>
    <row r="58" spans="1:3" x14ac:dyDescent="0.2">
      <c r="A58" s="18">
        <v>1994</v>
      </c>
      <c r="B58" s="17" t="s">
        <v>296</v>
      </c>
      <c r="C58" s="43">
        <v>3.1077870000000001</v>
      </c>
    </row>
    <row r="59" spans="1:3" x14ac:dyDescent="0.2">
      <c r="A59" s="18">
        <v>1994</v>
      </c>
      <c r="B59" s="17" t="s">
        <v>297</v>
      </c>
      <c r="C59" s="43">
        <v>3.0366949999999999</v>
      </c>
    </row>
    <row r="60" spans="1:3" x14ac:dyDescent="0.2">
      <c r="A60" s="18">
        <v>1994</v>
      </c>
      <c r="B60" s="17" t="s">
        <v>298</v>
      </c>
      <c r="C60" s="43">
        <v>3.0366949999999999</v>
      </c>
    </row>
    <row r="61" spans="1:3" x14ac:dyDescent="0.2">
      <c r="A61" s="18">
        <v>1994</v>
      </c>
      <c r="B61" s="17" t="s">
        <v>299</v>
      </c>
      <c r="C61" s="43">
        <v>3.0366949999999999</v>
      </c>
    </row>
    <row r="62" spans="1:3" x14ac:dyDescent="0.2">
      <c r="A62" s="18">
        <v>1994</v>
      </c>
      <c r="B62" s="17" t="s">
        <v>300</v>
      </c>
      <c r="C62" s="43">
        <v>2.7965110000000002</v>
      </c>
    </row>
    <row r="63" spans="1:3" x14ac:dyDescent="0.2">
      <c r="A63" s="18">
        <v>1994</v>
      </c>
      <c r="B63" s="17" t="s">
        <v>301</v>
      </c>
      <c r="C63" s="43">
        <v>2.7965110000000002</v>
      </c>
    </row>
    <row r="64" spans="1:3" x14ac:dyDescent="0.2">
      <c r="A64" s="18">
        <v>1994</v>
      </c>
      <c r="B64" s="17" t="s">
        <v>302</v>
      </c>
      <c r="C64" s="43">
        <v>2.7965110000000002</v>
      </c>
    </row>
    <row r="65" spans="1:3" x14ac:dyDescent="0.2">
      <c r="A65" s="18">
        <v>1995</v>
      </c>
      <c r="B65" s="17" t="s">
        <v>303</v>
      </c>
      <c r="C65" s="43">
        <v>2.9168799999999999</v>
      </c>
    </row>
    <row r="66" spans="1:3" x14ac:dyDescent="0.2">
      <c r="A66" s="18">
        <v>1995</v>
      </c>
      <c r="B66" s="17" t="s">
        <v>304</v>
      </c>
      <c r="C66" s="43">
        <v>2.9168799999999999</v>
      </c>
    </row>
    <row r="67" spans="1:3" x14ac:dyDescent="0.2">
      <c r="A67" s="18">
        <v>1995</v>
      </c>
      <c r="B67" s="17" t="s">
        <v>305</v>
      </c>
      <c r="C67" s="43">
        <v>2.9168799999999999</v>
      </c>
    </row>
    <row r="68" spans="1:3" x14ac:dyDescent="0.2">
      <c r="A68" s="18">
        <v>1995</v>
      </c>
      <c r="B68" s="17" t="s">
        <v>306</v>
      </c>
      <c r="C68" s="43">
        <v>3.5324279999999999</v>
      </c>
    </row>
    <row r="69" spans="1:3" x14ac:dyDescent="0.2">
      <c r="A69" s="18">
        <v>1995</v>
      </c>
      <c r="B69" s="17" t="s">
        <v>307</v>
      </c>
      <c r="C69" s="43">
        <v>3.5324279999999999</v>
      </c>
    </row>
    <row r="70" spans="1:3" x14ac:dyDescent="0.2">
      <c r="A70" s="18">
        <v>1995</v>
      </c>
      <c r="B70" s="17" t="s">
        <v>308</v>
      </c>
      <c r="C70" s="43">
        <v>3.5324279999999999</v>
      </c>
    </row>
    <row r="71" spans="1:3" x14ac:dyDescent="0.2">
      <c r="A71" s="18">
        <v>1995</v>
      </c>
      <c r="B71" s="17" t="s">
        <v>309</v>
      </c>
      <c r="C71" s="43">
        <v>3.6927650000000001</v>
      </c>
    </row>
    <row r="72" spans="1:3" x14ac:dyDescent="0.2">
      <c r="A72" s="18">
        <v>1995</v>
      </c>
      <c r="B72" s="17" t="s">
        <v>310</v>
      </c>
      <c r="C72" s="43">
        <v>3.6927650000000001</v>
      </c>
    </row>
    <row r="73" spans="1:3" x14ac:dyDescent="0.2">
      <c r="A73" s="18">
        <v>1995</v>
      </c>
      <c r="B73" s="17" t="s">
        <v>311</v>
      </c>
      <c r="C73" s="43">
        <v>3.6927650000000001</v>
      </c>
    </row>
    <row r="74" spans="1:3" x14ac:dyDescent="0.2">
      <c r="A74" s="18">
        <v>1995</v>
      </c>
      <c r="B74" s="17" t="s">
        <v>312</v>
      </c>
      <c r="C74" s="43">
        <v>3.959749</v>
      </c>
    </row>
    <row r="75" spans="1:3" x14ac:dyDescent="0.2">
      <c r="A75" s="18">
        <v>1995</v>
      </c>
      <c r="B75" s="17" t="s">
        <v>313</v>
      </c>
      <c r="C75" s="43">
        <v>3.959749</v>
      </c>
    </row>
    <row r="76" spans="1:3" x14ac:dyDescent="0.2">
      <c r="A76" s="18">
        <v>1995</v>
      </c>
      <c r="B76" s="17" t="s">
        <v>314</v>
      </c>
      <c r="C76" s="43">
        <v>3.959749</v>
      </c>
    </row>
    <row r="77" spans="1:3" x14ac:dyDescent="0.2">
      <c r="A77" s="18">
        <v>1996</v>
      </c>
      <c r="B77" s="17" t="s">
        <v>315</v>
      </c>
      <c r="C77" s="43">
        <v>3.7666559999999998</v>
      </c>
    </row>
    <row r="78" spans="1:3" x14ac:dyDescent="0.2">
      <c r="A78" s="18">
        <v>1996</v>
      </c>
      <c r="B78" s="17" t="s">
        <v>316</v>
      </c>
      <c r="C78" s="43">
        <v>3.7666559999999998</v>
      </c>
    </row>
    <row r="79" spans="1:3" x14ac:dyDescent="0.2">
      <c r="A79" s="18">
        <v>1996</v>
      </c>
      <c r="B79" s="17" t="s">
        <v>317</v>
      </c>
      <c r="C79" s="43">
        <v>3.7666559999999998</v>
      </c>
    </row>
    <row r="80" spans="1:3" x14ac:dyDescent="0.2">
      <c r="A80" s="18">
        <v>1996</v>
      </c>
      <c r="B80" s="17" t="s">
        <v>318</v>
      </c>
      <c r="C80" s="43">
        <v>3.5733060000000001</v>
      </c>
    </row>
    <row r="81" spans="1:3" x14ac:dyDescent="0.2">
      <c r="A81" s="18">
        <v>1996</v>
      </c>
      <c r="B81" s="17" t="s">
        <v>319</v>
      </c>
      <c r="C81" s="43">
        <v>3.5733060000000001</v>
      </c>
    </row>
    <row r="82" spans="1:3" x14ac:dyDescent="0.2">
      <c r="A82" s="18">
        <v>1996</v>
      </c>
      <c r="B82" s="17" t="s">
        <v>320</v>
      </c>
      <c r="C82" s="43">
        <v>3.5733060000000001</v>
      </c>
    </row>
    <row r="83" spans="1:3" x14ac:dyDescent="0.2">
      <c r="A83" s="18">
        <v>1996</v>
      </c>
      <c r="B83" s="17" t="s">
        <v>321</v>
      </c>
      <c r="C83" s="43">
        <v>3.3519589999999999</v>
      </c>
    </row>
    <row r="84" spans="1:3" x14ac:dyDescent="0.2">
      <c r="A84" s="18">
        <v>1996</v>
      </c>
      <c r="B84" s="17" t="s">
        <v>322</v>
      </c>
      <c r="C84" s="43">
        <v>3.3519589999999999</v>
      </c>
    </row>
    <row r="85" spans="1:3" x14ac:dyDescent="0.2">
      <c r="A85" s="18">
        <v>1996</v>
      </c>
      <c r="B85" s="17" t="s">
        <v>323</v>
      </c>
      <c r="C85" s="43">
        <v>3.3519589999999999</v>
      </c>
    </row>
    <row r="86" spans="1:3" x14ac:dyDescent="0.2">
      <c r="A86" s="18">
        <v>1996</v>
      </c>
      <c r="B86" s="17" t="s">
        <v>324</v>
      </c>
      <c r="C86" s="43">
        <v>3.219341</v>
      </c>
    </row>
    <row r="87" spans="1:3" x14ac:dyDescent="0.2">
      <c r="A87" s="18">
        <v>1996</v>
      </c>
      <c r="B87" s="17" t="s">
        <v>325</v>
      </c>
      <c r="C87" s="43">
        <v>3.219341</v>
      </c>
    </row>
    <row r="88" spans="1:3" x14ac:dyDescent="0.2">
      <c r="A88" s="18">
        <v>1996</v>
      </c>
      <c r="B88" s="17" t="s">
        <v>326</v>
      </c>
      <c r="C88" s="43">
        <v>3.219341</v>
      </c>
    </row>
    <row r="89" spans="1:3" x14ac:dyDescent="0.2">
      <c r="A89" s="18">
        <v>1997</v>
      </c>
      <c r="B89" s="17" t="s">
        <v>327</v>
      </c>
      <c r="C89" s="43">
        <v>3.043968</v>
      </c>
    </row>
    <row r="90" spans="1:3" x14ac:dyDescent="0.2">
      <c r="A90" s="18">
        <v>1997</v>
      </c>
      <c r="B90" s="17" t="s">
        <v>328</v>
      </c>
      <c r="C90" s="43">
        <v>3.043968</v>
      </c>
    </row>
    <row r="91" spans="1:3" x14ac:dyDescent="0.2">
      <c r="A91" s="18">
        <v>1997</v>
      </c>
      <c r="B91" s="17" t="s">
        <v>329</v>
      </c>
      <c r="C91" s="43">
        <v>3.043968</v>
      </c>
    </row>
    <row r="92" spans="1:3" x14ac:dyDescent="0.2">
      <c r="A92" s="18">
        <v>1997</v>
      </c>
      <c r="B92" s="17" t="s">
        <v>330</v>
      </c>
      <c r="C92" s="43">
        <v>2.684564</v>
      </c>
    </row>
    <row r="93" spans="1:3" x14ac:dyDescent="0.2">
      <c r="A93" s="18">
        <v>1997</v>
      </c>
      <c r="B93" s="17" t="s">
        <v>331</v>
      </c>
      <c r="C93" s="43">
        <v>2.684564</v>
      </c>
    </row>
    <row r="94" spans="1:3" x14ac:dyDescent="0.2">
      <c r="A94" s="18">
        <v>1997</v>
      </c>
      <c r="B94" s="17" t="s">
        <v>332</v>
      </c>
      <c r="C94" s="43">
        <v>2.684564</v>
      </c>
    </row>
    <row r="95" spans="1:3" x14ac:dyDescent="0.2">
      <c r="A95" s="18">
        <v>1997</v>
      </c>
      <c r="B95" s="17" t="s">
        <v>333</v>
      </c>
      <c r="C95" s="43">
        <v>2.4417309999999999</v>
      </c>
    </row>
    <row r="96" spans="1:3" x14ac:dyDescent="0.2">
      <c r="A96" s="18">
        <v>1997</v>
      </c>
      <c r="B96" s="17" t="s">
        <v>334</v>
      </c>
      <c r="C96" s="43">
        <v>2.4417309999999999</v>
      </c>
    </row>
    <row r="97" spans="1:3" x14ac:dyDescent="0.2">
      <c r="A97" s="18">
        <v>1997</v>
      </c>
      <c r="B97" s="17" t="s">
        <v>335</v>
      </c>
      <c r="C97" s="43">
        <v>2.4417309999999999</v>
      </c>
    </row>
    <row r="98" spans="1:3" x14ac:dyDescent="0.2">
      <c r="A98" s="18">
        <v>1997</v>
      </c>
      <c r="B98" s="17" t="s">
        <v>336</v>
      </c>
      <c r="C98" s="43">
        <v>2.092511</v>
      </c>
    </row>
    <row r="99" spans="1:3" x14ac:dyDescent="0.2">
      <c r="A99" s="18">
        <v>1997</v>
      </c>
      <c r="B99" s="17" t="s">
        <v>337</v>
      </c>
      <c r="C99" s="43">
        <v>2.092511</v>
      </c>
    </row>
    <row r="100" spans="1:3" x14ac:dyDescent="0.2">
      <c r="A100" s="18">
        <v>1997</v>
      </c>
      <c r="B100" s="17" t="s">
        <v>338</v>
      </c>
      <c r="C100" s="43">
        <v>2.092511</v>
      </c>
    </row>
    <row r="101" spans="1:3" x14ac:dyDescent="0.2">
      <c r="A101" s="18">
        <v>1998</v>
      </c>
      <c r="B101" s="17" t="s">
        <v>339</v>
      </c>
      <c r="C101" s="43">
        <v>1.969365</v>
      </c>
    </row>
    <row r="102" spans="1:3" x14ac:dyDescent="0.2">
      <c r="A102" s="18">
        <v>1998</v>
      </c>
      <c r="B102" s="17" t="s">
        <v>340</v>
      </c>
      <c r="C102" s="43">
        <v>1.969365</v>
      </c>
    </row>
    <row r="103" spans="1:3" x14ac:dyDescent="0.2">
      <c r="A103" s="18">
        <v>1998</v>
      </c>
      <c r="B103" s="17" t="s">
        <v>341</v>
      </c>
      <c r="C103" s="43">
        <v>1.969365</v>
      </c>
    </row>
    <row r="104" spans="1:3" x14ac:dyDescent="0.2">
      <c r="A104" s="18">
        <v>1998</v>
      </c>
      <c r="B104" s="17" t="s">
        <v>342</v>
      </c>
      <c r="C104" s="43">
        <v>2.1786490000000001</v>
      </c>
    </row>
    <row r="105" spans="1:3" x14ac:dyDescent="0.2">
      <c r="A105" s="18">
        <v>1998</v>
      </c>
      <c r="B105" s="17" t="s">
        <v>343</v>
      </c>
      <c r="C105" s="43">
        <v>2.1786490000000001</v>
      </c>
    </row>
    <row r="106" spans="1:3" x14ac:dyDescent="0.2">
      <c r="A106" s="18">
        <v>1998</v>
      </c>
      <c r="B106" s="17" t="s">
        <v>344</v>
      </c>
      <c r="C106" s="43">
        <v>2.1786490000000001</v>
      </c>
    </row>
    <row r="107" spans="1:3" x14ac:dyDescent="0.2">
      <c r="A107" s="18">
        <v>1998</v>
      </c>
      <c r="B107" s="17" t="s">
        <v>345</v>
      </c>
      <c r="C107" s="43">
        <v>2.2751899999999998</v>
      </c>
    </row>
    <row r="108" spans="1:3" x14ac:dyDescent="0.2">
      <c r="A108" s="18">
        <v>1998</v>
      </c>
      <c r="B108" s="17" t="s">
        <v>346</v>
      </c>
      <c r="C108" s="43">
        <v>2.2751899999999998</v>
      </c>
    </row>
    <row r="109" spans="1:3" x14ac:dyDescent="0.2">
      <c r="A109" s="18">
        <v>1998</v>
      </c>
      <c r="B109" s="17" t="s">
        <v>347</v>
      </c>
      <c r="C109" s="43">
        <v>2.2751899999999998</v>
      </c>
    </row>
    <row r="110" spans="1:3" x14ac:dyDescent="0.2">
      <c r="A110" s="18">
        <v>1998</v>
      </c>
      <c r="B110" s="17" t="s">
        <v>348</v>
      </c>
      <c r="C110" s="43">
        <v>2.588997</v>
      </c>
    </row>
    <row r="111" spans="1:3" x14ac:dyDescent="0.2">
      <c r="A111" s="18">
        <v>1998</v>
      </c>
      <c r="B111" s="17" t="s">
        <v>349</v>
      </c>
      <c r="C111" s="43">
        <v>2.588997</v>
      </c>
    </row>
    <row r="112" spans="1:3" x14ac:dyDescent="0.2">
      <c r="A112" s="18">
        <v>1998</v>
      </c>
      <c r="B112" s="17" t="s">
        <v>350</v>
      </c>
      <c r="C112" s="43">
        <v>2.588997</v>
      </c>
    </row>
    <row r="113" spans="1:3" x14ac:dyDescent="0.2">
      <c r="A113" s="18">
        <v>1999</v>
      </c>
      <c r="B113" s="17" t="s">
        <v>351</v>
      </c>
      <c r="C113" s="43">
        <v>2.7896999999999998</v>
      </c>
    </row>
    <row r="114" spans="1:3" x14ac:dyDescent="0.2">
      <c r="A114" s="18">
        <v>1999</v>
      </c>
      <c r="B114" s="17" t="s">
        <v>352</v>
      </c>
      <c r="C114" s="43">
        <v>2.7896999999999998</v>
      </c>
    </row>
    <row r="115" spans="1:3" x14ac:dyDescent="0.2">
      <c r="A115" s="18">
        <v>1999</v>
      </c>
      <c r="B115" s="17" t="s">
        <v>353</v>
      </c>
      <c r="C115" s="43">
        <v>2.7896999999999998</v>
      </c>
    </row>
    <row r="116" spans="1:3" x14ac:dyDescent="0.2">
      <c r="A116" s="18">
        <v>1999</v>
      </c>
      <c r="B116" s="17" t="s">
        <v>354</v>
      </c>
      <c r="C116" s="43">
        <v>2.8784649999999998</v>
      </c>
    </row>
    <row r="117" spans="1:3" x14ac:dyDescent="0.2">
      <c r="A117" s="18">
        <v>1999</v>
      </c>
      <c r="B117" s="17" t="s">
        <v>355</v>
      </c>
      <c r="C117" s="43">
        <v>2.8784649999999998</v>
      </c>
    </row>
    <row r="118" spans="1:3" x14ac:dyDescent="0.2">
      <c r="A118" s="18">
        <v>1999</v>
      </c>
      <c r="B118" s="17" t="s">
        <v>356</v>
      </c>
      <c r="C118" s="43">
        <v>2.8784649999999998</v>
      </c>
    </row>
    <row r="119" spans="1:3" x14ac:dyDescent="0.2">
      <c r="A119" s="18">
        <v>1999</v>
      </c>
      <c r="B119" s="17" t="s">
        <v>357</v>
      </c>
      <c r="C119" s="43">
        <v>2.9661019999999998</v>
      </c>
    </row>
    <row r="120" spans="1:3" x14ac:dyDescent="0.2">
      <c r="A120" s="18">
        <v>1999</v>
      </c>
      <c r="B120" s="17" t="s">
        <v>358</v>
      </c>
      <c r="C120" s="43">
        <v>2.9661019999999998</v>
      </c>
    </row>
    <row r="121" spans="1:3" x14ac:dyDescent="0.2">
      <c r="A121" s="18">
        <v>1999</v>
      </c>
      <c r="B121" s="17" t="s">
        <v>359</v>
      </c>
      <c r="C121" s="43">
        <v>2.9661019999999998</v>
      </c>
    </row>
    <row r="122" spans="1:3" x14ac:dyDescent="0.2">
      <c r="A122" s="18">
        <v>1999</v>
      </c>
      <c r="B122" s="17" t="s">
        <v>360</v>
      </c>
      <c r="C122" s="43">
        <v>3.0494219999999999</v>
      </c>
    </row>
    <row r="123" spans="1:3" x14ac:dyDescent="0.2">
      <c r="A123" s="18">
        <v>1999</v>
      </c>
      <c r="B123" s="17" t="s">
        <v>361</v>
      </c>
      <c r="C123" s="43">
        <v>3.0494219999999999</v>
      </c>
    </row>
    <row r="124" spans="1:3" x14ac:dyDescent="0.2">
      <c r="A124" s="18">
        <v>1999</v>
      </c>
      <c r="B124" s="17" t="s">
        <v>362</v>
      </c>
      <c r="C124" s="43">
        <v>3.0494219999999999</v>
      </c>
    </row>
    <row r="125" spans="1:3" x14ac:dyDescent="0.2">
      <c r="A125" s="18">
        <v>2000</v>
      </c>
      <c r="B125" s="17" t="s">
        <v>363</v>
      </c>
      <c r="C125" s="43">
        <v>3.0196239999999999</v>
      </c>
    </row>
    <row r="126" spans="1:3" x14ac:dyDescent="0.2">
      <c r="A126" s="18">
        <v>2000</v>
      </c>
      <c r="B126" s="17" t="s">
        <v>364</v>
      </c>
      <c r="C126" s="43">
        <v>3.0196239999999999</v>
      </c>
    </row>
    <row r="127" spans="1:3" x14ac:dyDescent="0.2">
      <c r="A127" s="18">
        <v>2000</v>
      </c>
      <c r="B127" s="17" t="s">
        <v>365</v>
      </c>
      <c r="C127" s="43">
        <v>3.0196239999999999</v>
      </c>
    </row>
    <row r="128" spans="1:3" x14ac:dyDescent="0.2">
      <c r="A128" s="18">
        <v>2000</v>
      </c>
      <c r="B128" s="17" t="s">
        <v>366</v>
      </c>
      <c r="C128" s="43">
        <v>3.282073</v>
      </c>
    </row>
    <row r="129" spans="1:3" x14ac:dyDescent="0.2">
      <c r="A129" s="18">
        <v>2000</v>
      </c>
      <c r="B129" s="17" t="s">
        <v>367</v>
      </c>
      <c r="C129" s="43">
        <v>3.282073</v>
      </c>
    </row>
    <row r="130" spans="1:3" x14ac:dyDescent="0.2">
      <c r="A130" s="18">
        <v>2000</v>
      </c>
      <c r="B130" s="17" t="s">
        <v>368</v>
      </c>
      <c r="C130" s="43">
        <v>3.282073</v>
      </c>
    </row>
    <row r="131" spans="1:3" x14ac:dyDescent="0.2">
      <c r="A131" s="18">
        <v>2000</v>
      </c>
      <c r="B131" s="17" t="s">
        <v>369</v>
      </c>
      <c r="C131" s="43">
        <v>3.3975309999999999</v>
      </c>
    </row>
    <row r="132" spans="1:3" x14ac:dyDescent="0.2">
      <c r="A132" s="18">
        <v>2000</v>
      </c>
      <c r="B132" s="17" t="s">
        <v>370</v>
      </c>
      <c r="C132" s="43">
        <v>3.3975309999999999</v>
      </c>
    </row>
    <row r="133" spans="1:3" x14ac:dyDescent="0.2">
      <c r="A133" s="18">
        <v>2000</v>
      </c>
      <c r="B133" s="17" t="s">
        <v>371</v>
      </c>
      <c r="C133" s="43">
        <v>3.3975309999999999</v>
      </c>
    </row>
    <row r="134" spans="1:3" x14ac:dyDescent="0.2">
      <c r="A134" s="18">
        <v>2000</v>
      </c>
      <c r="B134" s="17" t="s">
        <v>372</v>
      </c>
      <c r="C134" s="43">
        <v>3.4057140000000001</v>
      </c>
    </row>
    <row r="135" spans="1:3" x14ac:dyDescent="0.2">
      <c r="A135" s="18">
        <v>2000</v>
      </c>
      <c r="B135" s="17" t="s">
        <v>373</v>
      </c>
      <c r="C135" s="43">
        <v>3.4057140000000001</v>
      </c>
    </row>
    <row r="136" spans="1:3" x14ac:dyDescent="0.2">
      <c r="A136" s="18">
        <v>2000</v>
      </c>
      <c r="B136" s="17" t="s">
        <v>374</v>
      </c>
      <c r="C136" s="43">
        <v>3.4057140000000001</v>
      </c>
    </row>
    <row r="137" spans="1:3" x14ac:dyDescent="0.2">
      <c r="A137" s="18">
        <v>2001</v>
      </c>
      <c r="B137" s="17" t="s">
        <v>375</v>
      </c>
      <c r="C137" s="43">
        <v>3.9492240000000001</v>
      </c>
    </row>
    <row r="138" spans="1:3" x14ac:dyDescent="0.2">
      <c r="A138" s="18">
        <v>2001</v>
      </c>
      <c r="B138" s="17" t="s">
        <v>376</v>
      </c>
      <c r="C138" s="43">
        <v>3.9492240000000001</v>
      </c>
    </row>
    <row r="139" spans="1:3" x14ac:dyDescent="0.2">
      <c r="A139" s="18">
        <v>2001</v>
      </c>
      <c r="B139" s="17" t="s">
        <v>377</v>
      </c>
      <c r="C139" s="43">
        <v>3.9492240000000001</v>
      </c>
    </row>
    <row r="140" spans="1:3" x14ac:dyDescent="0.2">
      <c r="A140" s="18">
        <v>2001</v>
      </c>
      <c r="B140" s="17" t="s">
        <v>378</v>
      </c>
      <c r="C140" s="43">
        <v>3.4916200000000002</v>
      </c>
    </row>
    <row r="141" spans="1:3" x14ac:dyDescent="0.2">
      <c r="A141" s="18">
        <v>2001</v>
      </c>
      <c r="B141" s="17" t="s">
        <v>379</v>
      </c>
      <c r="C141" s="43">
        <v>3.4916200000000002</v>
      </c>
    </row>
    <row r="142" spans="1:3" x14ac:dyDescent="0.2">
      <c r="A142" s="18">
        <v>2001</v>
      </c>
      <c r="B142" s="17" t="s">
        <v>380</v>
      </c>
      <c r="C142" s="43">
        <v>3.4916200000000002</v>
      </c>
    </row>
    <row r="143" spans="1:3" x14ac:dyDescent="0.2">
      <c r="A143" s="18">
        <v>2001</v>
      </c>
      <c r="B143" s="17" t="s">
        <v>381</v>
      </c>
      <c r="C143" s="43">
        <v>3.3241000000000001</v>
      </c>
    </row>
    <row r="144" spans="1:3" x14ac:dyDescent="0.2">
      <c r="A144" s="18">
        <v>2001</v>
      </c>
      <c r="B144" s="17" t="s">
        <v>382</v>
      </c>
      <c r="C144" s="43">
        <v>3.3241000000000001</v>
      </c>
    </row>
    <row r="145" spans="1:3" x14ac:dyDescent="0.2">
      <c r="A145" s="18">
        <v>2001</v>
      </c>
      <c r="B145" s="17" t="s">
        <v>383</v>
      </c>
      <c r="C145" s="43">
        <v>3.3241000000000001</v>
      </c>
    </row>
    <row r="146" spans="1:3" x14ac:dyDescent="0.2">
      <c r="A146" s="18">
        <v>2001</v>
      </c>
      <c r="B146" s="17" t="s">
        <v>384</v>
      </c>
      <c r="C146" s="43">
        <v>3.2967029999999999</v>
      </c>
    </row>
    <row r="147" spans="1:3" x14ac:dyDescent="0.2">
      <c r="A147" s="18">
        <v>2001</v>
      </c>
      <c r="B147" s="17" t="s">
        <v>385</v>
      </c>
      <c r="C147" s="43">
        <v>3.2967029999999999</v>
      </c>
    </row>
    <row r="148" spans="1:3" x14ac:dyDescent="0.2">
      <c r="A148" s="18">
        <v>2001</v>
      </c>
      <c r="B148" s="17" t="s">
        <v>386</v>
      </c>
      <c r="C148" s="43">
        <v>3.2967029999999999</v>
      </c>
    </row>
    <row r="149" spans="1:3" x14ac:dyDescent="0.2">
      <c r="A149" s="18">
        <v>2002</v>
      </c>
      <c r="B149" s="17" t="s">
        <v>387</v>
      </c>
      <c r="C149" s="43">
        <v>2.5780189999999998</v>
      </c>
    </row>
    <row r="150" spans="1:3" x14ac:dyDescent="0.2">
      <c r="A150" s="18">
        <v>2002</v>
      </c>
      <c r="B150" s="17" t="s">
        <v>388</v>
      </c>
      <c r="C150" s="43">
        <v>2.5780189999999998</v>
      </c>
    </row>
    <row r="151" spans="1:3" x14ac:dyDescent="0.2">
      <c r="A151" s="18">
        <v>2002</v>
      </c>
      <c r="B151" s="17" t="s">
        <v>389</v>
      </c>
      <c r="C151" s="43">
        <v>2.5780189999999998</v>
      </c>
    </row>
    <row r="152" spans="1:3" x14ac:dyDescent="0.2">
      <c r="A152" s="18">
        <v>2002</v>
      </c>
      <c r="B152" s="17" t="s">
        <v>390</v>
      </c>
      <c r="C152" s="43">
        <v>3.1039140000000001</v>
      </c>
    </row>
    <row r="153" spans="1:3" x14ac:dyDescent="0.2">
      <c r="A153" s="18">
        <v>2002</v>
      </c>
      <c r="B153" s="17" t="s">
        <v>391</v>
      </c>
      <c r="C153" s="43">
        <v>3.1039140000000001</v>
      </c>
    </row>
    <row r="154" spans="1:3" x14ac:dyDescent="0.2">
      <c r="A154" s="18">
        <v>2002</v>
      </c>
      <c r="B154" s="17" t="s">
        <v>392</v>
      </c>
      <c r="C154" s="43">
        <v>3.1039140000000001</v>
      </c>
    </row>
    <row r="155" spans="1:3" x14ac:dyDescent="0.2">
      <c r="A155" s="18">
        <v>2002</v>
      </c>
      <c r="B155" s="17" t="s">
        <v>393</v>
      </c>
      <c r="C155" s="43">
        <v>3.217158</v>
      </c>
    </row>
    <row r="156" spans="1:3" x14ac:dyDescent="0.2">
      <c r="A156" s="18">
        <v>2002</v>
      </c>
      <c r="B156" s="17" t="s">
        <v>394</v>
      </c>
      <c r="C156" s="43">
        <v>3.217158</v>
      </c>
    </row>
    <row r="157" spans="1:3" x14ac:dyDescent="0.2">
      <c r="A157" s="18">
        <v>2002</v>
      </c>
      <c r="B157" s="17" t="s">
        <v>395</v>
      </c>
      <c r="C157" s="43">
        <v>3.217158</v>
      </c>
    </row>
    <row r="158" spans="1:3" x14ac:dyDescent="0.2">
      <c r="A158" s="18">
        <v>2002</v>
      </c>
      <c r="B158" s="17" t="s">
        <v>396</v>
      </c>
      <c r="C158" s="43">
        <v>3.0585110000000002</v>
      </c>
    </row>
    <row r="159" spans="1:3" x14ac:dyDescent="0.2">
      <c r="A159" s="18">
        <v>2002</v>
      </c>
      <c r="B159" s="17" t="s">
        <v>397</v>
      </c>
      <c r="C159" s="43">
        <v>3.0585110000000002</v>
      </c>
    </row>
    <row r="160" spans="1:3" x14ac:dyDescent="0.2">
      <c r="A160" s="18">
        <v>2002</v>
      </c>
      <c r="B160" s="17" t="s">
        <v>398</v>
      </c>
      <c r="C160" s="43">
        <v>3.0585110000000002</v>
      </c>
    </row>
    <row r="161" spans="1:3" x14ac:dyDescent="0.2">
      <c r="A161" s="18">
        <v>2003</v>
      </c>
      <c r="B161" s="17" t="s">
        <v>399</v>
      </c>
      <c r="C161" s="43">
        <v>3.1746029999999998</v>
      </c>
    </row>
    <row r="162" spans="1:3" x14ac:dyDescent="0.2">
      <c r="A162" s="18">
        <v>2003</v>
      </c>
      <c r="B162" s="17" t="s">
        <v>400</v>
      </c>
      <c r="C162" s="43">
        <v>3.1746029999999998</v>
      </c>
    </row>
    <row r="163" spans="1:3" x14ac:dyDescent="0.2">
      <c r="A163" s="18">
        <v>2003</v>
      </c>
      <c r="B163" s="17" t="s">
        <v>401</v>
      </c>
      <c r="C163" s="43">
        <v>3.1746029999999998</v>
      </c>
    </row>
    <row r="164" spans="1:3" x14ac:dyDescent="0.2">
      <c r="A164" s="18">
        <v>2003</v>
      </c>
      <c r="B164" s="17" t="s">
        <v>402</v>
      </c>
      <c r="C164" s="43">
        <v>2.748691</v>
      </c>
    </row>
    <row r="165" spans="1:3" x14ac:dyDescent="0.2">
      <c r="A165" s="18">
        <v>2003</v>
      </c>
      <c r="B165" s="17" t="s">
        <v>403</v>
      </c>
      <c r="C165" s="43">
        <v>2.748691</v>
      </c>
    </row>
    <row r="166" spans="1:3" x14ac:dyDescent="0.2">
      <c r="A166" s="18">
        <v>2003</v>
      </c>
      <c r="B166" s="17" t="s">
        <v>404</v>
      </c>
      <c r="C166" s="43">
        <v>2.748691</v>
      </c>
    </row>
    <row r="167" spans="1:3" x14ac:dyDescent="0.2">
      <c r="A167" s="18">
        <v>2003</v>
      </c>
      <c r="B167" s="17" t="s">
        <v>405</v>
      </c>
      <c r="C167" s="43">
        <v>2.7272729999999998</v>
      </c>
    </row>
    <row r="168" spans="1:3" x14ac:dyDescent="0.2">
      <c r="A168" s="18">
        <v>2003</v>
      </c>
      <c r="B168" s="17" t="s">
        <v>406</v>
      </c>
      <c r="C168" s="43">
        <v>2.7272729999999998</v>
      </c>
    </row>
    <row r="169" spans="1:3" x14ac:dyDescent="0.2">
      <c r="A169" s="18">
        <v>2003</v>
      </c>
      <c r="B169" s="17" t="s">
        <v>407</v>
      </c>
      <c r="C169" s="43">
        <v>2.7272729999999998</v>
      </c>
    </row>
    <row r="170" spans="1:3" x14ac:dyDescent="0.2">
      <c r="A170" s="18">
        <v>2003</v>
      </c>
      <c r="B170" s="17" t="s">
        <v>408</v>
      </c>
      <c r="C170" s="43">
        <v>2.451613</v>
      </c>
    </row>
    <row r="171" spans="1:3" x14ac:dyDescent="0.2">
      <c r="A171" s="18">
        <v>2003</v>
      </c>
      <c r="B171" s="17" t="s">
        <v>409</v>
      </c>
      <c r="C171" s="43">
        <v>2.451613</v>
      </c>
    </row>
    <row r="172" spans="1:3" x14ac:dyDescent="0.2">
      <c r="A172" s="18">
        <v>2003</v>
      </c>
      <c r="B172" s="17" t="s">
        <v>410</v>
      </c>
      <c r="C172" s="43">
        <v>2.451613</v>
      </c>
    </row>
    <row r="173" spans="1:3" x14ac:dyDescent="0.2">
      <c r="A173" s="18">
        <v>2004</v>
      </c>
      <c r="B173" s="17" t="s">
        <v>411</v>
      </c>
      <c r="C173" s="43">
        <v>2.820513</v>
      </c>
    </row>
    <row r="174" spans="1:3" x14ac:dyDescent="0.2">
      <c r="A174" s="18">
        <v>2004</v>
      </c>
      <c r="B174" s="17" t="s">
        <v>412</v>
      </c>
      <c r="C174" s="43">
        <v>2.820513</v>
      </c>
    </row>
    <row r="175" spans="1:3" x14ac:dyDescent="0.2">
      <c r="A175" s="18">
        <v>2004</v>
      </c>
      <c r="B175" s="17" t="s">
        <v>413</v>
      </c>
      <c r="C175" s="43">
        <v>2.820513</v>
      </c>
    </row>
    <row r="176" spans="1:3" x14ac:dyDescent="0.2">
      <c r="A176" s="18">
        <v>2004</v>
      </c>
      <c r="B176" s="17" t="s">
        <v>414</v>
      </c>
      <c r="C176" s="43">
        <v>2.8025479999999998</v>
      </c>
    </row>
    <row r="177" spans="1:3" x14ac:dyDescent="0.2">
      <c r="A177" s="18">
        <v>2004</v>
      </c>
      <c r="B177" s="17" t="s">
        <v>415</v>
      </c>
      <c r="C177" s="43">
        <v>2.8025479999999998</v>
      </c>
    </row>
    <row r="178" spans="1:3" x14ac:dyDescent="0.2">
      <c r="A178" s="18">
        <v>2004</v>
      </c>
      <c r="B178" s="17" t="s">
        <v>416</v>
      </c>
      <c r="C178" s="43">
        <v>2.8025479999999998</v>
      </c>
    </row>
    <row r="179" spans="1:3" x14ac:dyDescent="0.2">
      <c r="A179" s="18">
        <v>2004</v>
      </c>
      <c r="B179" s="17" t="s">
        <v>417</v>
      </c>
      <c r="C179" s="43">
        <v>2.5284450000000001</v>
      </c>
    </row>
    <row r="180" spans="1:3" x14ac:dyDescent="0.2">
      <c r="A180" s="18">
        <v>2004</v>
      </c>
      <c r="B180" s="17" t="s">
        <v>418</v>
      </c>
      <c r="C180" s="43">
        <v>2.5284450000000001</v>
      </c>
    </row>
    <row r="181" spans="1:3" x14ac:dyDescent="0.2">
      <c r="A181" s="18">
        <v>2004</v>
      </c>
      <c r="B181" s="17" t="s">
        <v>419</v>
      </c>
      <c r="C181" s="43">
        <v>2.5284450000000001</v>
      </c>
    </row>
    <row r="182" spans="1:3" x14ac:dyDescent="0.2">
      <c r="A182" s="18">
        <v>2004</v>
      </c>
      <c r="B182" s="17" t="s">
        <v>420</v>
      </c>
      <c r="C182" s="43">
        <v>3.1486149999999999</v>
      </c>
    </row>
    <row r="183" spans="1:3" x14ac:dyDescent="0.2">
      <c r="A183" s="18">
        <v>2004</v>
      </c>
      <c r="B183" s="17" t="s">
        <v>421</v>
      </c>
      <c r="C183" s="43">
        <v>3.1486149999999999</v>
      </c>
    </row>
    <row r="184" spans="1:3" x14ac:dyDescent="0.2">
      <c r="A184" s="18">
        <v>2004</v>
      </c>
      <c r="B184" s="17" t="s">
        <v>422</v>
      </c>
      <c r="C184" s="43">
        <v>3.1486149999999999</v>
      </c>
    </row>
    <row r="185" spans="1:3" x14ac:dyDescent="0.2">
      <c r="A185" s="18">
        <v>2005</v>
      </c>
      <c r="B185" s="17" t="s">
        <v>79</v>
      </c>
      <c r="C185" s="43">
        <v>2.3690769999999999</v>
      </c>
    </row>
    <row r="186" spans="1:3" x14ac:dyDescent="0.2">
      <c r="A186" s="18">
        <v>2005</v>
      </c>
      <c r="B186" s="17" t="s">
        <v>80</v>
      </c>
      <c r="C186" s="43">
        <v>2.3690769999999999</v>
      </c>
    </row>
    <row r="187" spans="1:3" x14ac:dyDescent="0.2">
      <c r="A187" s="18">
        <v>2005</v>
      </c>
      <c r="B187" s="17" t="s">
        <v>81</v>
      </c>
      <c r="C187" s="43">
        <v>2.3690769999999999</v>
      </c>
    </row>
    <row r="188" spans="1:3" x14ac:dyDescent="0.2">
      <c r="A188" s="18">
        <v>2005</v>
      </c>
      <c r="B188" s="17" t="s">
        <v>82</v>
      </c>
      <c r="C188" s="43">
        <v>2.230483</v>
      </c>
    </row>
    <row r="189" spans="1:3" x14ac:dyDescent="0.2">
      <c r="A189" s="18">
        <v>2005</v>
      </c>
      <c r="B189" s="17" t="s">
        <v>83</v>
      </c>
      <c r="C189" s="43">
        <v>2.230483</v>
      </c>
    </row>
    <row r="190" spans="1:3" x14ac:dyDescent="0.2">
      <c r="A190" s="18">
        <v>2005</v>
      </c>
      <c r="B190" s="17" t="s">
        <v>84</v>
      </c>
      <c r="C190" s="43">
        <v>2.230483</v>
      </c>
    </row>
    <row r="191" spans="1:3" x14ac:dyDescent="0.2">
      <c r="A191" s="18">
        <v>2005</v>
      </c>
      <c r="B191" s="17" t="s">
        <v>85</v>
      </c>
      <c r="C191" s="43">
        <v>2.466091</v>
      </c>
    </row>
    <row r="192" spans="1:3" x14ac:dyDescent="0.2">
      <c r="A192" s="18">
        <v>2005</v>
      </c>
      <c r="B192" s="17" t="s">
        <v>86</v>
      </c>
      <c r="C192" s="43">
        <v>2.466091</v>
      </c>
    </row>
    <row r="193" spans="1:3" x14ac:dyDescent="0.2">
      <c r="A193" s="18">
        <v>2005</v>
      </c>
      <c r="B193" s="17" t="s">
        <v>87</v>
      </c>
      <c r="C193" s="43">
        <v>2.466091</v>
      </c>
    </row>
    <row r="194" spans="1:3" x14ac:dyDescent="0.2">
      <c r="A194" s="18">
        <v>2005</v>
      </c>
      <c r="B194" s="17" t="s">
        <v>88</v>
      </c>
      <c r="C194" s="43">
        <v>2.1978019999999998</v>
      </c>
    </row>
    <row r="195" spans="1:3" x14ac:dyDescent="0.2">
      <c r="A195" s="18">
        <v>2005</v>
      </c>
      <c r="B195" s="17" t="s">
        <v>89</v>
      </c>
      <c r="C195" s="43">
        <v>2.1978019999999998</v>
      </c>
    </row>
    <row r="196" spans="1:3" x14ac:dyDescent="0.2">
      <c r="A196" s="18">
        <v>2005</v>
      </c>
      <c r="B196" s="17" t="s">
        <v>90</v>
      </c>
      <c r="C196" s="43">
        <v>2.1978019999999998</v>
      </c>
    </row>
    <row r="197" spans="1:3" x14ac:dyDescent="0.2">
      <c r="A197" s="18">
        <v>2006</v>
      </c>
      <c r="B197" s="17" t="s">
        <v>91</v>
      </c>
      <c r="C197" s="43">
        <v>2.679659</v>
      </c>
    </row>
    <row r="198" spans="1:3" x14ac:dyDescent="0.2">
      <c r="A198" s="18">
        <v>2006</v>
      </c>
      <c r="B198" s="17" t="s">
        <v>92</v>
      </c>
      <c r="C198" s="43">
        <v>2.679659</v>
      </c>
    </row>
    <row r="199" spans="1:3" x14ac:dyDescent="0.2">
      <c r="A199" s="18">
        <v>2006</v>
      </c>
      <c r="B199" s="17" t="s">
        <v>93</v>
      </c>
      <c r="C199" s="43">
        <v>2.679659</v>
      </c>
    </row>
    <row r="200" spans="1:3" x14ac:dyDescent="0.2">
      <c r="A200" s="18">
        <v>2006</v>
      </c>
      <c r="B200" s="17" t="s">
        <v>94</v>
      </c>
      <c r="C200" s="43">
        <v>2.7878790000000002</v>
      </c>
    </row>
    <row r="201" spans="1:3" x14ac:dyDescent="0.2">
      <c r="A201" s="18">
        <v>2006</v>
      </c>
      <c r="B201" s="17" t="s">
        <v>95</v>
      </c>
      <c r="C201" s="43">
        <v>2.7878790000000002</v>
      </c>
    </row>
    <row r="202" spans="1:3" x14ac:dyDescent="0.2">
      <c r="A202" s="18">
        <v>2006</v>
      </c>
      <c r="B202" s="17" t="s">
        <v>96</v>
      </c>
      <c r="C202" s="43">
        <v>2.7878790000000002</v>
      </c>
    </row>
    <row r="203" spans="1:3" x14ac:dyDescent="0.2">
      <c r="A203" s="18">
        <v>2006</v>
      </c>
      <c r="B203" s="17" t="s">
        <v>97</v>
      </c>
      <c r="C203" s="43">
        <v>2.7677499999999999</v>
      </c>
    </row>
    <row r="204" spans="1:3" x14ac:dyDescent="0.2">
      <c r="A204" s="18">
        <v>2006</v>
      </c>
      <c r="B204" s="17" t="s">
        <v>98</v>
      </c>
      <c r="C204" s="43">
        <v>2.7677499999999999</v>
      </c>
    </row>
    <row r="205" spans="1:3" x14ac:dyDescent="0.2">
      <c r="A205" s="18">
        <v>2006</v>
      </c>
      <c r="B205" s="17" t="s">
        <v>99</v>
      </c>
      <c r="C205" s="43">
        <v>2.7677499999999999</v>
      </c>
    </row>
    <row r="206" spans="1:3" x14ac:dyDescent="0.2">
      <c r="A206" s="18">
        <v>2006</v>
      </c>
      <c r="B206" s="17" t="s">
        <v>100</v>
      </c>
      <c r="C206" s="43">
        <v>2.5089610000000002</v>
      </c>
    </row>
    <row r="207" spans="1:3" x14ac:dyDescent="0.2">
      <c r="A207" s="18">
        <v>2006</v>
      </c>
      <c r="B207" s="17" t="s">
        <v>101</v>
      </c>
      <c r="C207" s="43">
        <v>2.5089610000000002</v>
      </c>
    </row>
    <row r="208" spans="1:3" x14ac:dyDescent="0.2">
      <c r="A208" s="18">
        <v>2006</v>
      </c>
      <c r="B208" s="17" t="s">
        <v>102</v>
      </c>
      <c r="C208" s="43">
        <v>2.5089610000000002</v>
      </c>
    </row>
    <row r="209" spans="1:3" x14ac:dyDescent="0.2">
      <c r="A209" s="18">
        <v>2007</v>
      </c>
      <c r="B209" s="17" t="s">
        <v>103</v>
      </c>
      <c r="C209" s="43">
        <v>2.6097269999999999</v>
      </c>
    </row>
    <row r="210" spans="1:3" x14ac:dyDescent="0.2">
      <c r="A210" s="18">
        <v>2007</v>
      </c>
      <c r="B210" s="17" t="s">
        <v>104</v>
      </c>
      <c r="C210" s="43">
        <v>2.6097269999999999</v>
      </c>
    </row>
    <row r="211" spans="1:3" x14ac:dyDescent="0.2">
      <c r="A211" s="18">
        <v>2007</v>
      </c>
      <c r="B211" s="17" t="s">
        <v>105</v>
      </c>
      <c r="C211" s="43">
        <v>2.6097269999999999</v>
      </c>
    </row>
    <row r="212" spans="1:3" x14ac:dyDescent="0.2">
      <c r="A212" s="18">
        <v>2007</v>
      </c>
      <c r="B212" s="17" t="s">
        <v>106</v>
      </c>
      <c r="C212" s="43">
        <v>3.3018869999999998</v>
      </c>
    </row>
    <row r="213" spans="1:3" x14ac:dyDescent="0.2">
      <c r="A213" s="18">
        <v>2007</v>
      </c>
      <c r="B213" s="17" t="s">
        <v>107</v>
      </c>
      <c r="C213" s="43">
        <v>3.3018869999999998</v>
      </c>
    </row>
    <row r="214" spans="1:3" x14ac:dyDescent="0.2">
      <c r="A214" s="18">
        <v>2007</v>
      </c>
      <c r="B214" s="17" t="s">
        <v>108</v>
      </c>
      <c r="C214" s="43">
        <v>3.3018869999999998</v>
      </c>
    </row>
    <row r="215" spans="1:3" x14ac:dyDescent="0.2">
      <c r="A215" s="18">
        <v>2007</v>
      </c>
      <c r="B215" s="17" t="s">
        <v>109</v>
      </c>
      <c r="C215" s="43">
        <v>3.3957850000000001</v>
      </c>
    </row>
    <row r="216" spans="1:3" x14ac:dyDescent="0.2">
      <c r="A216" s="18">
        <v>2007</v>
      </c>
      <c r="B216" s="17" t="s">
        <v>110</v>
      </c>
      <c r="C216" s="43">
        <v>3.3957850000000001</v>
      </c>
    </row>
    <row r="217" spans="1:3" x14ac:dyDescent="0.2">
      <c r="A217" s="18">
        <v>2007</v>
      </c>
      <c r="B217" s="17" t="s">
        <v>111</v>
      </c>
      <c r="C217" s="43">
        <v>3.3957850000000001</v>
      </c>
    </row>
    <row r="218" spans="1:3" x14ac:dyDescent="0.2">
      <c r="A218" s="18">
        <v>2007</v>
      </c>
      <c r="B218" s="17" t="s">
        <v>112</v>
      </c>
      <c r="C218" s="43">
        <v>3.8461539999999999</v>
      </c>
    </row>
    <row r="219" spans="1:3" x14ac:dyDescent="0.2">
      <c r="A219" s="18">
        <v>2007</v>
      </c>
      <c r="B219" s="17" t="s">
        <v>113</v>
      </c>
      <c r="C219" s="43">
        <v>3.8461539999999999</v>
      </c>
    </row>
    <row r="220" spans="1:3" x14ac:dyDescent="0.2">
      <c r="A220" s="18">
        <v>2007</v>
      </c>
      <c r="B220" s="17" t="s">
        <v>114</v>
      </c>
      <c r="C220" s="43">
        <v>3.8461539999999999</v>
      </c>
    </row>
    <row r="221" spans="1:3" x14ac:dyDescent="0.2">
      <c r="A221" s="18">
        <v>2008</v>
      </c>
      <c r="B221" s="17" t="s">
        <v>115</v>
      </c>
      <c r="C221" s="43">
        <v>4.1618500000000003</v>
      </c>
    </row>
    <row r="222" spans="1:3" x14ac:dyDescent="0.2">
      <c r="A222" s="18">
        <v>2008</v>
      </c>
      <c r="B222" s="17" t="s">
        <v>116</v>
      </c>
      <c r="C222" s="43">
        <v>4.1618500000000003</v>
      </c>
    </row>
    <row r="223" spans="1:3" x14ac:dyDescent="0.2">
      <c r="A223" s="18">
        <v>2008</v>
      </c>
      <c r="B223" s="17" t="s">
        <v>117</v>
      </c>
      <c r="C223" s="43">
        <v>4.1618500000000003</v>
      </c>
    </row>
    <row r="224" spans="1:3" x14ac:dyDescent="0.2">
      <c r="A224" s="18">
        <v>2008</v>
      </c>
      <c r="B224" s="17" t="s">
        <v>118</v>
      </c>
      <c r="C224" s="43">
        <v>3.082192</v>
      </c>
    </row>
    <row r="225" spans="1:3" x14ac:dyDescent="0.2">
      <c r="A225" s="18">
        <v>2008</v>
      </c>
      <c r="B225" s="17" t="s">
        <v>119</v>
      </c>
      <c r="C225" s="43">
        <v>3.082192</v>
      </c>
    </row>
    <row r="226" spans="1:3" x14ac:dyDescent="0.2">
      <c r="A226" s="18">
        <v>2008</v>
      </c>
      <c r="B226" s="17" t="s">
        <v>120</v>
      </c>
      <c r="C226" s="43">
        <v>3.082192</v>
      </c>
    </row>
    <row r="227" spans="1:3" x14ac:dyDescent="0.2">
      <c r="A227" s="18">
        <v>2008</v>
      </c>
      <c r="B227" s="17" t="s">
        <v>121</v>
      </c>
      <c r="C227" s="43">
        <v>3.0577580000000002</v>
      </c>
    </row>
    <row r="228" spans="1:3" x14ac:dyDescent="0.2">
      <c r="A228" s="18">
        <v>2008</v>
      </c>
      <c r="B228" s="17" t="s">
        <v>122</v>
      </c>
      <c r="C228" s="43">
        <v>3.0577580000000002</v>
      </c>
    </row>
    <row r="229" spans="1:3" x14ac:dyDescent="0.2">
      <c r="A229" s="18">
        <v>2008</v>
      </c>
      <c r="B229" s="17" t="s">
        <v>123</v>
      </c>
      <c r="C229" s="43">
        <v>3.0577580000000002</v>
      </c>
    </row>
    <row r="230" spans="1:3" x14ac:dyDescent="0.2">
      <c r="A230" s="18">
        <v>2008</v>
      </c>
      <c r="B230" s="17" t="s">
        <v>124</v>
      </c>
      <c r="C230" s="43">
        <v>5.0505050000000002</v>
      </c>
    </row>
    <row r="231" spans="1:3" x14ac:dyDescent="0.2">
      <c r="A231" s="18">
        <v>2008</v>
      </c>
      <c r="B231" s="17" t="s">
        <v>125</v>
      </c>
      <c r="C231" s="43">
        <v>5.0505050000000002</v>
      </c>
    </row>
    <row r="232" spans="1:3" x14ac:dyDescent="0.2">
      <c r="A232" s="18">
        <v>2008</v>
      </c>
      <c r="B232" s="17" t="s">
        <v>126</v>
      </c>
      <c r="C232" s="43">
        <v>5.0505050000000002</v>
      </c>
    </row>
    <row r="233" spans="1:3" x14ac:dyDescent="0.2">
      <c r="A233" s="18">
        <v>2009</v>
      </c>
      <c r="B233" s="17" t="s">
        <v>127</v>
      </c>
      <c r="C233" s="43">
        <v>3.551609</v>
      </c>
    </row>
    <row r="234" spans="1:3" x14ac:dyDescent="0.2">
      <c r="A234" s="18">
        <v>2009</v>
      </c>
      <c r="B234" s="17" t="s">
        <v>128</v>
      </c>
      <c r="C234" s="43">
        <v>3.551609</v>
      </c>
    </row>
    <row r="235" spans="1:3" x14ac:dyDescent="0.2">
      <c r="A235" s="18">
        <v>2009</v>
      </c>
      <c r="B235" s="17" t="s">
        <v>129</v>
      </c>
      <c r="C235" s="43">
        <v>3.551609</v>
      </c>
    </row>
    <row r="236" spans="1:3" x14ac:dyDescent="0.2">
      <c r="A236" s="18">
        <v>2009</v>
      </c>
      <c r="B236" s="17" t="s">
        <v>130</v>
      </c>
      <c r="C236" s="43">
        <v>3.6544850000000002</v>
      </c>
    </row>
    <row r="237" spans="1:3" x14ac:dyDescent="0.2">
      <c r="A237" s="18">
        <v>2009</v>
      </c>
      <c r="B237" s="17" t="s">
        <v>131</v>
      </c>
      <c r="C237" s="43">
        <v>3.6544850000000002</v>
      </c>
    </row>
    <row r="238" spans="1:3" x14ac:dyDescent="0.2">
      <c r="A238" s="18">
        <v>2009</v>
      </c>
      <c r="B238" s="17" t="s">
        <v>132</v>
      </c>
      <c r="C238" s="43">
        <v>3.6544850000000002</v>
      </c>
    </row>
    <row r="239" spans="1:3" x14ac:dyDescent="0.2">
      <c r="A239" s="18">
        <v>2009</v>
      </c>
      <c r="B239" s="17" t="s">
        <v>133</v>
      </c>
      <c r="C239" s="43">
        <v>3.5164840000000002</v>
      </c>
    </row>
    <row r="240" spans="1:3" x14ac:dyDescent="0.2">
      <c r="A240" s="18">
        <v>2009</v>
      </c>
      <c r="B240" s="17" t="s">
        <v>134</v>
      </c>
      <c r="C240" s="43">
        <v>3.5164840000000002</v>
      </c>
    </row>
    <row r="241" spans="1:3" x14ac:dyDescent="0.2">
      <c r="A241" s="18">
        <v>2009</v>
      </c>
      <c r="B241" s="17" t="s">
        <v>135</v>
      </c>
      <c r="C241" s="43">
        <v>3.5164840000000002</v>
      </c>
    </row>
    <row r="242" spans="1:3" x14ac:dyDescent="0.2">
      <c r="A242" s="18">
        <v>2009</v>
      </c>
      <c r="B242" s="17" t="s">
        <v>136</v>
      </c>
      <c r="C242" s="43">
        <v>0.85470100000000004</v>
      </c>
    </row>
    <row r="243" spans="1:3" x14ac:dyDescent="0.2">
      <c r="A243" s="18">
        <v>2009</v>
      </c>
      <c r="B243" s="17" t="s">
        <v>137</v>
      </c>
      <c r="C243" s="43">
        <v>0.85470100000000004</v>
      </c>
    </row>
    <row r="244" spans="1:3" x14ac:dyDescent="0.2">
      <c r="A244" s="18">
        <v>2009</v>
      </c>
      <c r="B244" s="17" t="s">
        <v>138</v>
      </c>
      <c r="C244" s="43">
        <v>0.85470100000000004</v>
      </c>
    </row>
    <row r="245" spans="1:3" x14ac:dyDescent="0.2">
      <c r="A245" s="18">
        <v>2010</v>
      </c>
      <c r="B245" s="17" t="s">
        <v>139</v>
      </c>
      <c r="C245" s="43">
        <v>1.6077170000000001</v>
      </c>
    </row>
    <row r="246" spans="1:3" x14ac:dyDescent="0.2">
      <c r="A246" s="18">
        <v>2010</v>
      </c>
      <c r="B246" s="17" t="s">
        <v>140</v>
      </c>
      <c r="C246" s="43">
        <v>1.6077170000000001</v>
      </c>
    </row>
    <row r="247" spans="1:3" x14ac:dyDescent="0.2">
      <c r="A247" s="18">
        <v>2010</v>
      </c>
      <c r="B247" s="17" t="s">
        <v>141</v>
      </c>
      <c r="C247" s="43">
        <v>1.6077170000000001</v>
      </c>
    </row>
    <row r="248" spans="1:3" x14ac:dyDescent="0.2">
      <c r="A248" s="18">
        <v>2010</v>
      </c>
      <c r="B248" s="17" t="s">
        <v>142</v>
      </c>
      <c r="C248" s="43">
        <v>0.534188</v>
      </c>
    </row>
    <row r="249" spans="1:3" x14ac:dyDescent="0.2">
      <c r="A249" s="18">
        <v>2010</v>
      </c>
      <c r="B249" s="17" t="s">
        <v>143</v>
      </c>
      <c r="C249" s="43">
        <v>0.534188</v>
      </c>
    </row>
    <row r="250" spans="1:3" x14ac:dyDescent="0.2">
      <c r="A250" s="18">
        <v>2010</v>
      </c>
      <c r="B250" s="17" t="s">
        <v>144</v>
      </c>
      <c r="C250" s="43">
        <v>0.534188</v>
      </c>
    </row>
    <row r="251" spans="1:3" x14ac:dyDescent="0.2">
      <c r="A251" s="18">
        <v>2010</v>
      </c>
      <c r="B251" s="17" t="s">
        <v>145</v>
      </c>
      <c r="C251" s="43">
        <v>0.74309999999999998</v>
      </c>
    </row>
    <row r="252" spans="1:3" x14ac:dyDescent="0.2">
      <c r="A252" s="18">
        <v>2010</v>
      </c>
      <c r="B252" s="17" t="s">
        <v>146</v>
      </c>
      <c r="C252" s="43">
        <v>0.74309999999999998</v>
      </c>
    </row>
    <row r="253" spans="1:3" x14ac:dyDescent="0.2">
      <c r="A253" s="18">
        <v>2010</v>
      </c>
      <c r="B253" s="17" t="s">
        <v>147</v>
      </c>
      <c r="C253" s="43">
        <v>0.74309999999999998</v>
      </c>
    </row>
    <row r="254" spans="1:3" x14ac:dyDescent="0.2">
      <c r="A254" s="18">
        <v>2010</v>
      </c>
      <c r="B254" s="17" t="s">
        <v>148</v>
      </c>
      <c r="C254" s="43">
        <v>1.588983</v>
      </c>
    </row>
    <row r="255" spans="1:3" x14ac:dyDescent="0.2">
      <c r="A255" s="18">
        <v>2010</v>
      </c>
      <c r="B255" s="17" t="s">
        <v>149</v>
      </c>
      <c r="C255" s="43">
        <v>1.588983</v>
      </c>
    </row>
    <row r="256" spans="1:3" x14ac:dyDescent="0.2">
      <c r="A256" s="18">
        <v>2010</v>
      </c>
      <c r="B256" s="17" t="s">
        <v>150</v>
      </c>
      <c r="C256" s="43">
        <v>1.588983</v>
      </c>
    </row>
    <row r="257" spans="1:3" x14ac:dyDescent="0.2">
      <c r="A257" s="18">
        <v>2011</v>
      </c>
      <c r="B257" s="17" t="s">
        <v>151</v>
      </c>
      <c r="C257" s="43">
        <v>2.1097049999999999</v>
      </c>
    </row>
    <row r="258" spans="1:3" x14ac:dyDescent="0.2">
      <c r="A258" s="18">
        <v>2011</v>
      </c>
      <c r="B258" s="17" t="s">
        <v>152</v>
      </c>
      <c r="C258" s="43">
        <v>2.1097049999999999</v>
      </c>
    </row>
    <row r="259" spans="1:3" x14ac:dyDescent="0.2">
      <c r="A259" s="18">
        <v>2011</v>
      </c>
      <c r="B259" s="17" t="s">
        <v>153</v>
      </c>
      <c r="C259" s="43">
        <v>2.1097049999999999</v>
      </c>
    </row>
    <row r="260" spans="1:3" x14ac:dyDescent="0.2">
      <c r="A260" s="18">
        <v>2011</v>
      </c>
      <c r="B260" s="17" t="s">
        <v>154</v>
      </c>
      <c r="C260" s="43">
        <v>3.4006379999999998</v>
      </c>
    </row>
    <row r="261" spans="1:3" x14ac:dyDescent="0.2">
      <c r="A261" s="18">
        <v>2011</v>
      </c>
      <c r="B261" s="17" t="s">
        <v>155</v>
      </c>
      <c r="C261" s="43">
        <v>3.4006379999999998</v>
      </c>
    </row>
    <row r="262" spans="1:3" x14ac:dyDescent="0.2">
      <c r="A262" s="18">
        <v>2011</v>
      </c>
      <c r="B262" s="17" t="s">
        <v>156</v>
      </c>
      <c r="C262" s="43">
        <v>3.4006379999999998</v>
      </c>
    </row>
    <row r="263" spans="1:3" x14ac:dyDescent="0.2">
      <c r="A263" s="18">
        <v>2011</v>
      </c>
      <c r="B263" s="17" t="s">
        <v>157</v>
      </c>
      <c r="C263" s="43">
        <v>2.9504739999999998</v>
      </c>
    </row>
    <row r="264" spans="1:3" x14ac:dyDescent="0.2">
      <c r="A264" s="18">
        <v>2011</v>
      </c>
      <c r="B264" s="17" t="s">
        <v>158</v>
      </c>
      <c r="C264" s="43">
        <v>2.9504739999999998</v>
      </c>
    </row>
    <row r="265" spans="1:3" x14ac:dyDescent="0.2">
      <c r="A265" s="18">
        <v>2011</v>
      </c>
      <c r="B265" s="17" t="s">
        <v>159</v>
      </c>
      <c r="C265" s="43">
        <v>2.9504739999999998</v>
      </c>
    </row>
    <row r="266" spans="1:3" x14ac:dyDescent="0.2">
      <c r="A266" s="18">
        <v>2011</v>
      </c>
      <c r="B266" s="17" t="s">
        <v>160</v>
      </c>
      <c r="C266" s="43">
        <v>2.5026069999999998</v>
      </c>
    </row>
    <row r="267" spans="1:3" x14ac:dyDescent="0.2">
      <c r="A267" s="18">
        <v>2011</v>
      </c>
      <c r="B267" s="17" t="s">
        <v>161</v>
      </c>
      <c r="C267" s="43">
        <v>2.5026069999999998</v>
      </c>
    </row>
    <row r="268" spans="1:3" x14ac:dyDescent="0.2">
      <c r="A268" s="18">
        <v>2011</v>
      </c>
      <c r="B268" s="17" t="s">
        <v>162</v>
      </c>
      <c r="C268" s="43">
        <v>2.5026069999999998</v>
      </c>
    </row>
    <row r="269" spans="1:3" x14ac:dyDescent="0.2">
      <c r="A269" s="18">
        <v>2012</v>
      </c>
      <c r="B269" s="17" t="s">
        <v>163</v>
      </c>
      <c r="C269" s="43">
        <v>2.0661160000000001</v>
      </c>
    </row>
    <row r="270" spans="1:3" x14ac:dyDescent="0.2">
      <c r="A270" s="18">
        <v>2012</v>
      </c>
      <c r="B270" s="17" t="s">
        <v>164</v>
      </c>
      <c r="C270" s="43">
        <v>2.0661160000000001</v>
      </c>
    </row>
    <row r="271" spans="1:3" x14ac:dyDescent="0.2">
      <c r="A271" s="18">
        <v>2012</v>
      </c>
      <c r="B271" s="17" t="s">
        <v>165</v>
      </c>
      <c r="C271" s="43">
        <v>2.0661160000000001</v>
      </c>
    </row>
    <row r="272" spans="1:3" x14ac:dyDescent="0.2">
      <c r="A272" s="18">
        <v>2012</v>
      </c>
      <c r="B272" s="17" t="s">
        <v>166</v>
      </c>
      <c r="C272" s="43">
        <v>2.4665979999999998</v>
      </c>
    </row>
    <row r="273" spans="1:3" x14ac:dyDescent="0.2">
      <c r="A273" s="18">
        <v>2012</v>
      </c>
      <c r="B273" s="17" t="s">
        <v>167</v>
      </c>
      <c r="C273" s="43">
        <v>2.4665979999999998</v>
      </c>
    </row>
    <row r="274" spans="1:3" x14ac:dyDescent="0.2">
      <c r="A274" s="18">
        <v>2012</v>
      </c>
      <c r="B274" s="17" t="s">
        <v>168</v>
      </c>
      <c r="C274" s="43">
        <v>2.4665979999999998</v>
      </c>
    </row>
    <row r="275" spans="1:3" x14ac:dyDescent="0.2">
      <c r="A275" s="18">
        <v>2012</v>
      </c>
      <c r="B275" s="17" t="s">
        <v>169</v>
      </c>
      <c r="C275" s="43">
        <v>2.6612079999999998</v>
      </c>
    </row>
    <row r="276" spans="1:3" x14ac:dyDescent="0.2">
      <c r="A276" s="18">
        <v>2012</v>
      </c>
      <c r="B276" s="17" t="s">
        <v>170</v>
      </c>
      <c r="C276" s="43">
        <v>2.6612079999999998</v>
      </c>
    </row>
    <row r="277" spans="1:3" x14ac:dyDescent="0.2">
      <c r="A277" s="18">
        <v>2012</v>
      </c>
      <c r="B277" s="17" t="s">
        <v>171</v>
      </c>
      <c r="C277" s="43">
        <v>2.6612079999999998</v>
      </c>
    </row>
    <row r="278" spans="1:3" x14ac:dyDescent="0.2">
      <c r="A278" s="18">
        <v>2012</v>
      </c>
      <c r="B278" s="17" t="s">
        <v>172</v>
      </c>
      <c r="C278" s="43">
        <v>2.5432350000000001</v>
      </c>
    </row>
    <row r="279" spans="1:3" x14ac:dyDescent="0.2">
      <c r="A279" s="18">
        <v>2012</v>
      </c>
      <c r="B279" s="17" t="s">
        <v>173</v>
      </c>
      <c r="C279" s="43">
        <v>2.5432350000000001</v>
      </c>
    </row>
    <row r="280" spans="1:3" x14ac:dyDescent="0.2">
      <c r="A280" s="18">
        <v>2012</v>
      </c>
      <c r="B280" s="17" t="s">
        <v>174</v>
      </c>
      <c r="C280" s="43">
        <v>2.5432350000000001</v>
      </c>
    </row>
    <row r="281" spans="1:3" x14ac:dyDescent="0.2">
      <c r="A281" s="18">
        <v>2013</v>
      </c>
      <c r="B281" s="17" t="s">
        <v>175</v>
      </c>
      <c r="C281" s="43">
        <v>2.4291499999999999</v>
      </c>
    </row>
    <row r="282" spans="1:3" x14ac:dyDescent="0.2">
      <c r="A282" s="18">
        <v>2013</v>
      </c>
      <c r="B282" s="17" t="s">
        <v>176</v>
      </c>
      <c r="C282" s="43">
        <v>2.4291499999999999</v>
      </c>
    </row>
    <row r="283" spans="1:3" x14ac:dyDescent="0.2">
      <c r="A283" s="18">
        <v>2013</v>
      </c>
      <c r="B283" s="17" t="s">
        <v>177</v>
      </c>
      <c r="C283" s="43">
        <v>2.4291499999999999</v>
      </c>
    </row>
    <row r="284" spans="1:3" x14ac:dyDescent="0.2">
      <c r="A284" s="18">
        <v>2013</v>
      </c>
      <c r="B284" s="17" t="s">
        <v>178</v>
      </c>
      <c r="C284" s="43">
        <v>1.8054159999999999</v>
      </c>
    </row>
    <row r="285" spans="1:3" x14ac:dyDescent="0.2">
      <c r="A285" s="18">
        <v>2013</v>
      </c>
      <c r="B285" s="17" t="s">
        <v>179</v>
      </c>
      <c r="C285" s="43">
        <v>1.8054159999999999</v>
      </c>
    </row>
    <row r="286" spans="1:3" x14ac:dyDescent="0.2">
      <c r="A286" s="18">
        <v>2013</v>
      </c>
      <c r="B286" s="17" t="s">
        <v>180</v>
      </c>
      <c r="C286" s="43">
        <v>1.8054159999999999</v>
      </c>
    </row>
    <row r="287" spans="1:3" x14ac:dyDescent="0.2">
      <c r="A287" s="18">
        <v>2013</v>
      </c>
      <c r="B287" s="17" t="s">
        <v>181</v>
      </c>
      <c r="C287" s="43">
        <v>1.794616</v>
      </c>
    </row>
    <row r="288" spans="1:3" x14ac:dyDescent="0.2">
      <c r="A288" s="18">
        <v>2013</v>
      </c>
      <c r="B288" s="17" t="s">
        <v>182</v>
      </c>
      <c r="C288" s="43">
        <v>1.794616</v>
      </c>
    </row>
    <row r="289" spans="1:3" x14ac:dyDescent="0.2">
      <c r="A289" s="18">
        <v>2013</v>
      </c>
      <c r="B289" s="17" t="s">
        <v>183</v>
      </c>
      <c r="C289" s="43">
        <v>1.794616</v>
      </c>
    </row>
    <row r="290" spans="1:3" x14ac:dyDescent="0.2">
      <c r="A290" s="18">
        <v>2013</v>
      </c>
      <c r="B290" s="17" t="s">
        <v>184</v>
      </c>
      <c r="C290" s="43">
        <v>1.984127</v>
      </c>
    </row>
    <row r="291" spans="1:3" x14ac:dyDescent="0.2">
      <c r="A291" s="18">
        <v>2013</v>
      </c>
      <c r="B291" s="17" t="s">
        <v>185</v>
      </c>
      <c r="C291" s="43">
        <v>1.984127</v>
      </c>
    </row>
    <row r="292" spans="1:3" x14ac:dyDescent="0.2">
      <c r="A292" s="18">
        <v>2013</v>
      </c>
      <c r="B292" s="17" t="s">
        <v>186</v>
      </c>
      <c r="C292" s="43">
        <v>1.984127</v>
      </c>
    </row>
    <row r="293" spans="1:3" x14ac:dyDescent="0.2">
      <c r="A293" s="18">
        <v>2014</v>
      </c>
      <c r="B293" s="17" t="s">
        <v>187</v>
      </c>
      <c r="C293" s="43">
        <v>1.87747</v>
      </c>
    </row>
    <row r="294" spans="1:3" x14ac:dyDescent="0.2">
      <c r="A294" s="18">
        <v>2014</v>
      </c>
      <c r="B294" s="17" t="s">
        <v>188</v>
      </c>
      <c r="C294" s="43">
        <v>1.87747</v>
      </c>
    </row>
    <row r="295" spans="1:3" x14ac:dyDescent="0.2">
      <c r="A295" s="18">
        <v>2014</v>
      </c>
      <c r="B295" s="17" t="s">
        <v>189</v>
      </c>
      <c r="C295" s="43">
        <v>1.87747</v>
      </c>
    </row>
    <row r="296" spans="1:3" x14ac:dyDescent="0.2">
      <c r="A296" s="18">
        <v>2014</v>
      </c>
      <c r="B296" s="17" t="s">
        <v>190</v>
      </c>
      <c r="C296" s="43">
        <v>2.2660100000000001</v>
      </c>
    </row>
    <row r="297" spans="1:3" x14ac:dyDescent="0.2">
      <c r="A297" s="18">
        <v>2014</v>
      </c>
      <c r="B297" s="17" t="s">
        <v>191</v>
      </c>
      <c r="C297" s="43">
        <v>2.2660100000000001</v>
      </c>
    </row>
    <row r="298" spans="1:3" x14ac:dyDescent="0.2">
      <c r="A298" s="18">
        <v>2014</v>
      </c>
      <c r="B298" s="17" t="s">
        <v>192</v>
      </c>
      <c r="C298" s="43">
        <v>2.2660100000000001</v>
      </c>
    </row>
    <row r="299" spans="1:3" x14ac:dyDescent="0.2">
      <c r="A299" s="18">
        <v>2014</v>
      </c>
      <c r="B299" s="17" t="s">
        <v>193</v>
      </c>
      <c r="C299" s="43">
        <v>1.9588639999999999</v>
      </c>
    </row>
    <row r="300" spans="1:3" x14ac:dyDescent="0.2">
      <c r="A300" s="18">
        <v>2014</v>
      </c>
      <c r="B300" s="17" t="s">
        <v>194</v>
      </c>
      <c r="C300" s="43">
        <v>1.9588639999999999</v>
      </c>
    </row>
    <row r="301" spans="1:3" x14ac:dyDescent="0.2">
      <c r="A301" s="18">
        <v>2014</v>
      </c>
      <c r="B301" s="17" t="s">
        <v>195</v>
      </c>
      <c r="C301" s="43">
        <v>1.9588639999999999</v>
      </c>
    </row>
    <row r="302" spans="1:3" x14ac:dyDescent="0.2">
      <c r="A302" s="18">
        <v>2014</v>
      </c>
      <c r="B302" s="17" t="s">
        <v>196</v>
      </c>
      <c r="C302" s="43">
        <v>1.7509729999999999</v>
      </c>
    </row>
    <row r="303" spans="1:3" x14ac:dyDescent="0.2">
      <c r="A303" s="18">
        <v>2014</v>
      </c>
      <c r="B303" s="17" t="s">
        <v>197</v>
      </c>
      <c r="C303" s="43">
        <v>1.7509729999999999</v>
      </c>
    </row>
    <row r="304" spans="1:3" x14ac:dyDescent="0.2">
      <c r="A304" s="18">
        <v>2014</v>
      </c>
      <c r="B304" s="17" t="s">
        <v>198</v>
      </c>
      <c r="C304" s="43">
        <v>1.7509729999999999</v>
      </c>
    </row>
    <row r="305" spans="1:3" x14ac:dyDescent="0.2">
      <c r="A305" s="18">
        <v>2015</v>
      </c>
      <c r="B305" s="17" t="s">
        <v>199</v>
      </c>
      <c r="C305" s="43">
        <v>2.2308439999999998</v>
      </c>
    </row>
    <row r="306" spans="1:3" x14ac:dyDescent="0.2">
      <c r="A306" s="18">
        <v>2015</v>
      </c>
      <c r="B306" s="17" t="s">
        <v>200</v>
      </c>
      <c r="C306" s="43">
        <v>2.2308439999999998</v>
      </c>
    </row>
    <row r="307" spans="1:3" x14ac:dyDescent="0.2">
      <c r="A307" s="18">
        <v>2015</v>
      </c>
      <c r="B307" s="17" t="s">
        <v>201</v>
      </c>
      <c r="C307" s="43">
        <v>2.2308439999999998</v>
      </c>
    </row>
    <row r="308" spans="1:3" x14ac:dyDescent="0.2">
      <c r="A308" s="18">
        <v>2015</v>
      </c>
      <c r="B308" s="17" t="s">
        <v>202</v>
      </c>
      <c r="C308" s="43">
        <v>2.4084780000000001</v>
      </c>
    </row>
    <row r="309" spans="1:3" x14ac:dyDescent="0.2">
      <c r="A309" s="18">
        <v>2015</v>
      </c>
      <c r="B309" s="17" t="s">
        <v>203</v>
      </c>
      <c r="C309" s="43">
        <v>2.4084780000000001</v>
      </c>
    </row>
    <row r="310" spans="1:3" x14ac:dyDescent="0.2">
      <c r="A310" s="18">
        <v>2015</v>
      </c>
      <c r="B310" s="17" t="s">
        <v>204</v>
      </c>
      <c r="C310" s="43">
        <v>2.4084780000000001</v>
      </c>
    </row>
    <row r="311" spans="1:3" x14ac:dyDescent="0.2">
      <c r="A311" s="18">
        <v>2015</v>
      </c>
      <c r="B311" s="17" t="s">
        <v>205</v>
      </c>
      <c r="C311" s="43">
        <v>2.3054760000000001</v>
      </c>
    </row>
    <row r="312" spans="1:3" x14ac:dyDescent="0.2">
      <c r="A312" s="18">
        <v>2015</v>
      </c>
      <c r="B312" s="17" t="s">
        <v>206</v>
      </c>
      <c r="C312" s="43">
        <v>2.3054760000000001</v>
      </c>
    </row>
    <row r="313" spans="1:3" x14ac:dyDescent="0.2">
      <c r="A313" s="18">
        <v>2015</v>
      </c>
      <c r="B313" s="17" t="s">
        <v>207</v>
      </c>
      <c r="C313" s="43">
        <v>2.3054760000000001</v>
      </c>
    </row>
    <row r="314" spans="1:3" x14ac:dyDescent="0.2">
      <c r="A314" s="18">
        <v>2015</v>
      </c>
      <c r="B314" s="17" t="s">
        <v>208</v>
      </c>
      <c r="C314" s="43">
        <v>2.2944550000000001</v>
      </c>
    </row>
    <row r="315" spans="1:3" x14ac:dyDescent="0.2">
      <c r="A315" s="18">
        <v>2015</v>
      </c>
      <c r="B315" s="17" t="s">
        <v>209</v>
      </c>
      <c r="C315" s="43">
        <v>2.2944550000000001</v>
      </c>
    </row>
    <row r="316" spans="1:3" x14ac:dyDescent="0.2">
      <c r="A316" s="18">
        <v>2015</v>
      </c>
      <c r="B316" s="17" t="s">
        <v>210</v>
      </c>
      <c r="C316" s="43">
        <v>2.2944550000000001</v>
      </c>
    </row>
    <row r="317" spans="1:3" x14ac:dyDescent="0.2">
      <c r="A317" s="18">
        <v>2016</v>
      </c>
      <c r="B317" s="17" t="s">
        <v>211</v>
      </c>
      <c r="C317" s="43">
        <v>1.99241</v>
      </c>
    </row>
    <row r="318" spans="1:3" x14ac:dyDescent="0.2">
      <c r="A318" s="18">
        <v>2016</v>
      </c>
      <c r="B318" s="17" t="s">
        <v>212</v>
      </c>
      <c r="C318" s="43">
        <v>1.99241</v>
      </c>
    </row>
    <row r="319" spans="1:3" x14ac:dyDescent="0.2">
      <c r="A319" s="18">
        <v>2016</v>
      </c>
      <c r="B319" s="17" t="s">
        <v>213</v>
      </c>
      <c r="C319" s="43">
        <v>1.99241</v>
      </c>
    </row>
    <row r="320" spans="1:3" x14ac:dyDescent="0.2">
      <c r="A320" s="18">
        <v>2016</v>
      </c>
      <c r="B320" s="17" t="s">
        <v>214</v>
      </c>
      <c r="C320" s="43">
        <v>1.128881</v>
      </c>
    </row>
    <row r="321" spans="1:3" x14ac:dyDescent="0.2">
      <c r="A321" s="18">
        <v>2016</v>
      </c>
      <c r="B321" s="17" t="s">
        <v>215</v>
      </c>
      <c r="C321" s="43">
        <v>1.128881</v>
      </c>
    </row>
    <row r="322" spans="1:3" x14ac:dyDescent="0.2">
      <c r="A322" s="18">
        <v>2016</v>
      </c>
      <c r="B322" s="17" t="s">
        <v>216</v>
      </c>
      <c r="C322" s="43">
        <v>1.128881</v>
      </c>
    </row>
    <row r="323" spans="1:3" x14ac:dyDescent="0.2">
      <c r="A323" s="18">
        <v>2016</v>
      </c>
      <c r="B323" s="17" t="s">
        <v>217</v>
      </c>
      <c r="C323" s="43">
        <v>1.596244</v>
      </c>
    </row>
    <row r="324" spans="1:3" x14ac:dyDescent="0.2">
      <c r="A324" s="18">
        <v>2016</v>
      </c>
      <c r="B324" s="17" t="s">
        <v>218</v>
      </c>
      <c r="C324" s="43">
        <v>1.596244</v>
      </c>
    </row>
    <row r="325" spans="1:3" x14ac:dyDescent="0.2">
      <c r="A325" s="18">
        <v>2016</v>
      </c>
      <c r="B325" s="17" t="s">
        <v>219</v>
      </c>
      <c r="C325" s="43">
        <v>1.596244</v>
      </c>
    </row>
    <row r="326" spans="1:3" x14ac:dyDescent="0.2">
      <c r="A326" s="18">
        <v>2016</v>
      </c>
      <c r="B326" s="17" t="s">
        <v>220</v>
      </c>
      <c r="C326" s="43">
        <v>1.5887849999999999</v>
      </c>
    </row>
    <row r="327" spans="1:3" x14ac:dyDescent="0.2">
      <c r="A327" s="18">
        <v>2016</v>
      </c>
      <c r="B327" s="17" t="s">
        <v>221</v>
      </c>
      <c r="C327" s="43">
        <v>1.5887849999999999</v>
      </c>
    </row>
    <row r="328" spans="1:3" x14ac:dyDescent="0.2">
      <c r="A328" s="18">
        <v>2016</v>
      </c>
      <c r="B328" s="17" t="s">
        <v>222</v>
      </c>
      <c r="C328" s="43">
        <v>1.5887849999999999</v>
      </c>
    </row>
    <row r="329" spans="1:3" x14ac:dyDescent="0.2">
      <c r="A329" s="18">
        <v>2017</v>
      </c>
      <c r="B329" s="17" t="s">
        <v>223</v>
      </c>
      <c r="C329" s="43">
        <v>1.395349</v>
      </c>
    </row>
    <row r="330" spans="1:3" x14ac:dyDescent="0.2">
      <c r="A330" s="18">
        <v>2017</v>
      </c>
      <c r="B330" s="17" t="s">
        <v>224</v>
      </c>
      <c r="C330" s="43">
        <v>1.395349</v>
      </c>
    </row>
    <row r="331" spans="1:3" x14ac:dyDescent="0.2">
      <c r="A331" s="18">
        <v>2017</v>
      </c>
      <c r="B331" s="17" t="s">
        <v>225</v>
      </c>
      <c r="C331" s="43">
        <v>1.395349</v>
      </c>
    </row>
    <row r="332" spans="1:3" x14ac:dyDescent="0.2">
      <c r="A332" s="18">
        <v>2017</v>
      </c>
      <c r="B332" s="17" t="s">
        <v>226</v>
      </c>
      <c r="C332" s="43">
        <v>1.860465</v>
      </c>
    </row>
    <row r="333" spans="1:3" x14ac:dyDescent="0.2">
      <c r="A333" s="18">
        <v>2017</v>
      </c>
      <c r="B333" s="17" t="s">
        <v>227</v>
      </c>
      <c r="C333" s="43">
        <v>1.860465</v>
      </c>
    </row>
    <row r="334" spans="1:3" x14ac:dyDescent="0.2">
      <c r="A334" s="18">
        <v>2017</v>
      </c>
      <c r="B334" s="17" t="s">
        <v>228</v>
      </c>
      <c r="C334" s="43">
        <v>1.860465</v>
      </c>
    </row>
    <row r="335" spans="1:3" x14ac:dyDescent="0.2">
      <c r="A335" s="18">
        <v>2017</v>
      </c>
      <c r="B335" s="17" t="s">
        <v>229</v>
      </c>
      <c r="C335" s="43">
        <v>1.5711649999999999</v>
      </c>
    </row>
    <row r="336" spans="1:3" x14ac:dyDescent="0.2">
      <c r="A336" s="18">
        <v>2017</v>
      </c>
      <c r="B336" s="17" t="s">
        <v>230</v>
      </c>
      <c r="C336" s="43">
        <v>1.5711649999999999</v>
      </c>
    </row>
    <row r="337" spans="1:3" x14ac:dyDescent="0.2">
      <c r="A337" s="18">
        <v>2017</v>
      </c>
      <c r="B337" s="17" t="s">
        <v>231</v>
      </c>
      <c r="C337" s="43">
        <v>1.5711649999999999</v>
      </c>
    </row>
    <row r="338" spans="1:3" x14ac:dyDescent="0.2">
      <c r="A338" s="18">
        <v>2017</v>
      </c>
      <c r="B338" s="17" t="s">
        <v>232</v>
      </c>
      <c r="C338" s="43">
        <v>1.5639369999999999</v>
      </c>
    </row>
    <row r="339" spans="1:3" x14ac:dyDescent="0.2">
      <c r="A339" s="18">
        <v>2017</v>
      </c>
      <c r="B339" s="17" t="s">
        <v>233</v>
      </c>
      <c r="C339" s="43">
        <v>1.5639369999999999</v>
      </c>
    </row>
    <row r="340" spans="1:3" x14ac:dyDescent="0.2">
      <c r="A340" s="18">
        <v>2017</v>
      </c>
      <c r="B340" s="17" t="s">
        <v>234</v>
      </c>
      <c r="C340" s="43">
        <v>1.5639369999999999</v>
      </c>
    </row>
    <row r="341" spans="1:3" x14ac:dyDescent="0.2">
      <c r="C341" s="43"/>
    </row>
    <row r="342" spans="1:3" x14ac:dyDescent="0.2">
      <c r="C342" s="43"/>
    </row>
    <row r="343" spans="1:3" x14ac:dyDescent="0.2">
      <c r="C343" s="43"/>
    </row>
    <row r="344" spans="1:3" x14ac:dyDescent="0.2">
      <c r="C344" s="43"/>
    </row>
    <row r="345" spans="1:3" x14ac:dyDescent="0.2">
      <c r="C345" s="43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7"/>
  <dimension ref="A1:O40"/>
  <sheetViews>
    <sheetView zoomScaleNormal="100" workbookViewId="0"/>
  </sheetViews>
  <sheetFormatPr defaultColWidth="9.140625" defaultRowHeight="12.75" x14ac:dyDescent="0.2"/>
  <cols>
    <col min="1" max="1" width="12.7109375" style="25" customWidth="1"/>
    <col min="2" max="2" width="18.140625" style="25" customWidth="1"/>
    <col min="3" max="3" width="15.5703125" style="25" bestFit="1" customWidth="1"/>
    <col min="4" max="4" width="18.42578125" style="25" bestFit="1" customWidth="1"/>
    <col min="5" max="36" width="9.140625" style="25" customWidth="1"/>
    <col min="37" max="16384" width="9.140625" style="25"/>
  </cols>
  <sheetData>
    <row r="1" spans="1:15" s="19" customFormat="1" ht="36.75" customHeight="1" x14ac:dyDescent="0.25">
      <c r="A1" s="68" t="s">
        <v>644</v>
      </c>
      <c r="B1" s="19" t="s">
        <v>627</v>
      </c>
    </row>
    <row r="2" spans="1:15" s="12" customFormat="1" ht="25.5" customHeight="1" x14ac:dyDescent="0.2">
      <c r="A2" s="66" t="s">
        <v>2</v>
      </c>
      <c r="B2" s="14" t="s">
        <v>645</v>
      </c>
      <c r="C2" s="14" t="s">
        <v>646</v>
      </c>
      <c r="D2" s="14" t="s">
        <v>627</v>
      </c>
    </row>
    <row r="3" spans="1:15" x14ac:dyDescent="0.2">
      <c r="N3" s="114" t="s">
        <v>632</v>
      </c>
      <c r="O3" s="114"/>
    </row>
    <row r="4" spans="1:15" hidden="1" x14ac:dyDescent="0.2">
      <c r="A4" s="93" t="s">
        <v>4</v>
      </c>
      <c r="B4" s="93" t="s">
        <v>647</v>
      </c>
      <c r="C4" s="93" t="s">
        <v>648</v>
      </c>
      <c r="D4" s="93" t="s">
        <v>649</v>
      </c>
      <c r="N4" s="81" t="s">
        <v>638</v>
      </c>
      <c r="O4" s="81" t="s">
        <v>639</v>
      </c>
    </row>
    <row r="5" spans="1:15" x14ac:dyDescent="0.2">
      <c r="A5" s="34">
        <v>1990</v>
      </c>
      <c r="B5" s="72">
        <v>21.477010521068362</v>
      </c>
      <c r="C5" s="72">
        <v>20.798388389319999</v>
      </c>
      <c r="D5" s="72">
        <v>0.67862213174836217</v>
      </c>
      <c r="N5" s="81">
        <v>27.5</v>
      </c>
      <c r="O5" s="81">
        <v>14</v>
      </c>
    </row>
    <row r="6" spans="1:15" x14ac:dyDescent="0.2">
      <c r="A6" s="34">
        <v>1991</v>
      </c>
      <c r="B6" s="72">
        <v>20.445032859930159</v>
      </c>
      <c r="C6" s="72">
        <v>19.611616069352582</v>
      </c>
      <c r="D6" s="72">
        <v>0.83341679057757301</v>
      </c>
      <c r="N6" s="81">
        <v>27.5</v>
      </c>
      <c r="O6" s="81">
        <v>14</v>
      </c>
    </row>
    <row r="7" spans="1:15" x14ac:dyDescent="0.2">
      <c r="A7" s="34">
        <v>1992</v>
      </c>
      <c r="B7" s="72">
        <v>21.083631095323767</v>
      </c>
      <c r="C7" s="72">
        <v>18.939568710583877</v>
      </c>
      <c r="D7" s="72">
        <v>2.1440623847398879</v>
      </c>
      <c r="N7" s="81">
        <v>27.5</v>
      </c>
      <c r="O7" s="81">
        <v>14</v>
      </c>
    </row>
    <row r="8" spans="1:15" x14ac:dyDescent="0.2">
      <c r="A8" s="34">
        <v>1993</v>
      </c>
      <c r="B8" s="72">
        <v>20.299017371258429</v>
      </c>
      <c r="C8" s="72">
        <v>17.377855331017059</v>
      </c>
      <c r="D8" s="72">
        <v>2.9211620402413709</v>
      </c>
      <c r="N8" s="81">
        <v>27.5</v>
      </c>
      <c r="O8" s="81">
        <v>14</v>
      </c>
    </row>
    <row r="9" spans="1:15" x14ac:dyDescent="0.2">
      <c r="A9" s="34">
        <v>1994</v>
      </c>
      <c r="B9" s="72">
        <v>20.254267650874144</v>
      </c>
      <c r="C9" s="72">
        <v>18.734464452099168</v>
      </c>
      <c r="D9" s="72">
        <v>1.5198031987749758</v>
      </c>
      <c r="N9" s="81">
        <v>27.5</v>
      </c>
      <c r="O9" s="81">
        <v>14</v>
      </c>
    </row>
    <row r="10" spans="1:15" x14ac:dyDescent="0.2">
      <c r="A10" s="34">
        <v>1995</v>
      </c>
      <c r="B10" s="72">
        <v>21.430686024938204</v>
      </c>
      <c r="C10" s="72">
        <v>20.686437692598616</v>
      </c>
      <c r="D10" s="72">
        <v>0.74424833233958709</v>
      </c>
      <c r="N10" s="81">
        <v>27.5</v>
      </c>
      <c r="O10" s="81">
        <v>14</v>
      </c>
    </row>
    <row r="11" spans="1:15" x14ac:dyDescent="0.2">
      <c r="A11" s="34">
        <v>1996</v>
      </c>
      <c r="B11" s="72">
        <v>21.347120732171348</v>
      </c>
      <c r="C11" s="72">
        <v>20.063693160720717</v>
      </c>
      <c r="D11" s="72">
        <v>1.2834275714506298</v>
      </c>
      <c r="N11" s="81">
        <v>27.5</v>
      </c>
      <c r="O11" s="81">
        <v>14</v>
      </c>
    </row>
    <row r="12" spans="1:15" x14ac:dyDescent="0.2">
      <c r="A12" s="34">
        <v>1997</v>
      </c>
      <c r="B12" s="72">
        <v>22.705515696749668</v>
      </c>
      <c r="C12" s="72">
        <v>22.061958121642501</v>
      </c>
      <c r="D12" s="72">
        <v>0.64355757510716505</v>
      </c>
      <c r="N12" s="81">
        <v>27.5</v>
      </c>
      <c r="O12" s="81">
        <v>14</v>
      </c>
    </row>
    <row r="13" spans="1:15" x14ac:dyDescent="0.2">
      <c r="A13" s="34">
        <v>1998</v>
      </c>
      <c r="B13" s="72">
        <v>21.959523410017638</v>
      </c>
      <c r="C13" s="72">
        <v>22.655145962691023</v>
      </c>
      <c r="D13" s="72">
        <v>-0.6956225526733828</v>
      </c>
      <c r="N13" s="81">
        <v>27.5</v>
      </c>
      <c r="O13" s="81">
        <v>14</v>
      </c>
    </row>
    <row r="14" spans="1:15" x14ac:dyDescent="0.2">
      <c r="A14" s="34">
        <v>1999</v>
      </c>
      <c r="B14" s="72">
        <v>23.101639289629414</v>
      </c>
      <c r="C14" s="72">
        <v>20.88774198140829</v>
      </c>
      <c r="D14" s="72">
        <v>2.2138973082211253</v>
      </c>
      <c r="N14" s="81">
        <v>27.5</v>
      </c>
      <c r="O14" s="81">
        <v>14</v>
      </c>
    </row>
    <row r="15" spans="1:15" x14ac:dyDescent="0.2">
      <c r="A15" s="34">
        <v>2000</v>
      </c>
      <c r="B15" s="72">
        <v>23.997234745032074</v>
      </c>
      <c r="C15" s="72">
        <v>22.351534050487146</v>
      </c>
      <c r="D15" s="72">
        <v>1.6457006945449284</v>
      </c>
      <c r="N15" s="81">
        <v>27.5</v>
      </c>
      <c r="O15" s="81">
        <v>14</v>
      </c>
    </row>
    <row r="16" spans="1:15" x14ac:dyDescent="0.2">
      <c r="A16" s="34">
        <v>2001</v>
      </c>
      <c r="B16" s="72">
        <v>25.04039296374987</v>
      </c>
      <c r="C16" s="72">
        <v>21.825215125342137</v>
      </c>
      <c r="D16" s="72">
        <v>3.2151778384077296</v>
      </c>
      <c r="N16" s="81">
        <v>27.5</v>
      </c>
      <c r="O16" s="81">
        <v>14</v>
      </c>
    </row>
    <row r="17" spans="1:15" x14ac:dyDescent="0.2">
      <c r="A17" s="34">
        <v>2002</v>
      </c>
      <c r="B17" s="72">
        <v>24.358857712453847</v>
      </c>
      <c r="C17" s="72">
        <v>21.343054366855732</v>
      </c>
      <c r="D17" s="72">
        <v>3.0158033455981155</v>
      </c>
      <c r="N17" s="81">
        <v>27.5</v>
      </c>
      <c r="O17" s="81">
        <v>14</v>
      </c>
    </row>
    <row r="18" spans="1:15" x14ac:dyDescent="0.2">
      <c r="A18" s="34">
        <v>2003</v>
      </c>
      <c r="B18" s="72">
        <v>24.449691526228275</v>
      </c>
      <c r="C18" s="72">
        <v>20.921731566569292</v>
      </c>
      <c r="D18" s="72">
        <v>3.5279599596589808</v>
      </c>
      <c r="N18" s="81">
        <v>27.5</v>
      </c>
      <c r="O18" s="81">
        <v>14</v>
      </c>
    </row>
    <row r="19" spans="1:15" x14ac:dyDescent="0.2">
      <c r="A19" s="34">
        <v>2004</v>
      </c>
      <c r="B19" s="72">
        <v>24.845574056723734</v>
      </c>
      <c r="C19" s="72">
        <v>21.691326483182944</v>
      </c>
      <c r="D19" s="72">
        <v>3.154247573540788</v>
      </c>
      <c r="N19" s="81">
        <v>27.5</v>
      </c>
      <c r="O19" s="81">
        <v>14</v>
      </c>
    </row>
    <row r="20" spans="1:15" x14ac:dyDescent="0.2">
      <c r="A20" s="34">
        <v>2005</v>
      </c>
      <c r="B20" s="72">
        <v>26.398721550784877</v>
      </c>
      <c r="C20" s="72">
        <v>22.206434617247083</v>
      </c>
      <c r="D20" s="72">
        <v>4.1922869335377904</v>
      </c>
      <c r="N20" s="81">
        <v>27.5</v>
      </c>
      <c r="O20" s="81">
        <v>14</v>
      </c>
    </row>
    <row r="21" spans="1:15" x14ac:dyDescent="0.2">
      <c r="A21" s="34">
        <v>2006</v>
      </c>
      <c r="B21" s="72">
        <v>27.623102626823442</v>
      </c>
      <c r="C21" s="72">
        <v>24.298289577710936</v>
      </c>
      <c r="D21" s="72">
        <v>3.3248130491125036</v>
      </c>
      <c r="N21" s="81">
        <v>27.5</v>
      </c>
      <c r="O21" s="81">
        <v>14</v>
      </c>
    </row>
    <row r="22" spans="1:15" x14ac:dyDescent="0.2">
      <c r="A22" s="34">
        <v>2007</v>
      </c>
      <c r="B22" s="72">
        <v>26.724722445071297</v>
      </c>
      <c r="C22" s="72">
        <v>25.277842475896357</v>
      </c>
      <c r="D22" s="72">
        <v>1.4468799691749408</v>
      </c>
      <c r="N22" s="81">
        <v>27.5</v>
      </c>
      <c r="O22" s="81">
        <v>14</v>
      </c>
    </row>
    <row r="23" spans="1:15" x14ac:dyDescent="0.2">
      <c r="A23" s="34">
        <v>2008</v>
      </c>
      <c r="B23" s="72">
        <v>26.901207763659681</v>
      </c>
      <c r="C23" s="72">
        <v>23.984090076437575</v>
      </c>
      <c r="D23" s="72">
        <v>2.9171176872221021</v>
      </c>
      <c r="N23" s="81">
        <v>27.5</v>
      </c>
      <c r="O23" s="81">
        <v>14</v>
      </c>
    </row>
    <row r="24" spans="1:15" x14ac:dyDescent="0.2">
      <c r="A24" s="34">
        <v>2009</v>
      </c>
      <c r="B24" s="72">
        <v>22.553794531000037</v>
      </c>
      <c r="C24" s="72">
        <v>19.088344797731661</v>
      </c>
      <c r="D24" s="72">
        <v>3.4654497332683754</v>
      </c>
      <c r="N24" s="81">
        <v>27.5</v>
      </c>
      <c r="O24" s="81">
        <v>14</v>
      </c>
    </row>
    <row r="25" spans="1:15" x14ac:dyDescent="0.2">
      <c r="A25" s="34">
        <v>2010</v>
      </c>
      <c r="B25" s="72">
        <v>24.638813927239433</v>
      </c>
      <c r="C25" s="72">
        <v>18.076038860781722</v>
      </c>
      <c r="D25" s="72">
        <v>6.5627750664577125</v>
      </c>
      <c r="N25" s="81">
        <v>27.5</v>
      </c>
      <c r="O25" s="81">
        <v>14</v>
      </c>
    </row>
    <row r="26" spans="1:15" x14ac:dyDescent="0.2">
      <c r="A26" s="34">
        <v>2011</v>
      </c>
      <c r="B26" s="72">
        <v>25.712639236777786</v>
      </c>
      <c r="C26" s="72">
        <v>19.126953524750739</v>
      </c>
      <c r="D26" s="72">
        <v>6.5856857120270469</v>
      </c>
      <c r="N26" s="81">
        <v>27.5</v>
      </c>
      <c r="O26" s="81">
        <v>14</v>
      </c>
    </row>
    <row r="27" spans="1:15" x14ac:dyDescent="0.2">
      <c r="A27" s="34">
        <v>2012</v>
      </c>
      <c r="B27" s="72">
        <v>25.747914777926358</v>
      </c>
      <c r="C27" s="72">
        <v>19.466391064494921</v>
      </c>
      <c r="D27" s="72">
        <v>6.2815237134314375</v>
      </c>
      <c r="N27" s="81">
        <v>27.5</v>
      </c>
      <c r="O27" s="81">
        <v>14</v>
      </c>
    </row>
    <row r="28" spans="1:15" x14ac:dyDescent="0.2">
      <c r="A28" s="34">
        <v>2013</v>
      </c>
      <c r="B28" s="72">
        <v>27.449770414945089</v>
      </c>
      <c r="C28" s="72">
        <v>19.690803499756697</v>
      </c>
      <c r="D28" s="72">
        <v>7.7589669151883962</v>
      </c>
      <c r="N28" s="81">
        <v>27.5</v>
      </c>
      <c r="O28" s="81">
        <v>14</v>
      </c>
    </row>
    <row r="29" spans="1:15" x14ac:dyDescent="0.2">
      <c r="A29" s="34">
        <v>2014</v>
      </c>
      <c r="B29" s="72">
        <v>29.015468802447046</v>
      </c>
      <c r="C29" s="72">
        <v>20.091022832525308</v>
      </c>
      <c r="D29" s="72">
        <v>8.924445969921738</v>
      </c>
      <c r="N29" s="81">
        <v>27.5</v>
      </c>
      <c r="O29" s="81">
        <v>14</v>
      </c>
    </row>
    <row r="30" spans="1:15" x14ac:dyDescent="0.2">
      <c r="A30" s="34">
        <v>2015</v>
      </c>
      <c r="B30" s="72">
        <v>28.876228542553463</v>
      </c>
      <c r="C30" s="72">
        <v>20.631206552292429</v>
      </c>
      <c r="D30" s="72">
        <v>8.2450219902610353</v>
      </c>
      <c r="N30" s="81">
        <v>27.5</v>
      </c>
      <c r="O30" s="81">
        <v>14</v>
      </c>
    </row>
    <row r="31" spans="1:15" x14ac:dyDescent="0.2">
      <c r="A31" s="34">
        <v>2016</v>
      </c>
      <c r="B31" s="72">
        <v>29.359666160528253</v>
      </c>
      <c r="C31" s="72">
        <v>21.442718570375618</v>
      </c>
      <c r="D31" s="72">
        <v>7.9169475901526312</v>
      </c>
      <c r="N31" s="81">
        <v>27.5</v>
      </c>
      <c r="O31" s="81">
        <v>14</v>
      </c>
    </row>
    <row r="32" spans="1:15" x14ac:dyDescent="0.2">
      <c r="A32" s="34">
        <v>2017</v>
      </c>
      <c r="B32" s="72">
        <v>29.565619423093963</v>
      </c>
      <c r="C32" s="72">
        <v>21.610951361918616</v>
      </c>
      <c r="D32" s="72">
        <v>7.9546680611753446</v>
      </c>
      <c r="N32" s="81">
        <v>27.5</v>
      </c>
      <c r="O32" s="81">
        <v>14</v>
      </c>
    </row>
    <row r="33" spans="1:15" x14ac:dyDescent="0.2">
      <c r="A33" s="34">
        <v>2018</v>
      </c>
      <c r="B33" s="72">
        <v>28.395451822380043</v>
      </c>
      <c r="C33" s="72">
        <v>23.13296898958971</v>
      </c>
      <c r="D33" s="72">
        <v>5.2624828327903312</v>
      </c>
      <c r="N33" s="81">
        <v>27.5</v>
      </c>
      <c r="O33" s="81">
        <v>14</v>
      </c>
    </row>
    <row r="34" spans="1:15" x14ac:dyDescent="0.2">
      <c r="A34" s="34">
        <v>2019</v>
      </c>
      <c r="B34" s="72">
        <v>28.357390382381741</v>
      </c>
      <c r="C34" s="72">
        <v>22.834214012708379</v>
      </c>
      <c r="D34" s="72">
        <v>5.5231763696733616</v>
      </c>
      <c r="N34" s="81">
        <v>27.5</v>
      </c>
      <c r="O34" s="81">
        <v>30</v>
      </c>
    </row>
    <row r="35" spans="1:15" x14ac:dyDescent="0.2">
      <c r="A35" s="25">
        <v>2020</v>
      </c>
      <c r="B35" s="72">
        <v>27.793922908497432</v>
      </c>
      <c r="C35" s="72">
        <v>22.637576284901996</v>
      </c>
      <c r="D35" s="72">
        <v>5.1563466235954394</v>
      </c>
    </row>
    <row r="36" spans="1:15" x14ac:dyDescent="0.2">
      <c r="A36" s="25">
        <v>2021</v>
      </c>
      <c r="B36" s="72">
        <v>27.306612347975022</v>
      </c>
      <c r="C36" s="72">
        <v>22.159672147736234</v>
      </c>
      <c r="D36" s="72">
        <v>5.146940200238789</v>
      </c>
    </row>
    <row r="37" spans="1:15" x14ac:dyDescent="0.2">
      <c r="A37" s="25">
        <v>2022</v>
      </c>
      <c r="B37" s="72">
        <v>27.133474502730937</v>
      </c>
      <c r="C37" s="72">
        <v>21.745481139909511</v>
      </c>
      <c r="D37" s="72">
        <v>5.3879933628214234</v>
      </c>
    </row>
    <row r="38" spans="1:15" x14ac:dyDescent="0.2">
      <c r="A38" s="25">
        <v>2023</v>
      </c>
      <c r="B38" s="72">
        <v>27.272230035762174</v>
      </c>
      <c r="C38" s="72">
        <v>21.307370286183819</v>
      </c>
      <c r="D38" s="72">
        <v>5.9648597495783529</v>
      </c>
    </row>
    <row r="39" spans="1:15" x14ac:dyDescent="0.2">
      <c r="A39" s="25">
        <v>2024</v>
      </c>
      <c r="B39" s="72">
        <v>27.028700199495674</v>
      </c>
      <c r="C39" s="72">
        <v>20.91831937662954</v>
      </c>
      <c r="D39" s="72">
        <v>6.1103808228661345</v>
      </c>
    </row>
    <row r="40" spans="1:15" x14ac:dyDescent="0.2">
      <c r="A40" s="25">
        <v>2025</v>
      </c>
      <c r="B40" s="72">
        <v>26.885828965467912</v>
      </c>
      <c r="C40" s="72">
        <v>20.615046802647754</v>
      </c>
      <c r="D40" s="72">
        <v>6.2707821628201588</v>
      </c>
    </row>
  </sheetData>
  <mergeCells count="1">
    <mergeCell ref="N3:O3"/>
  </mergeCells>
  <hyperlinks>
    <hyperlink ref="A2" location="Forside!A1" display="Retur til forside"/>
  </hyperlink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9"/>
  <dimension ref="A1:M40"/>
  <sheetViews>
    <sheetView zoomScale="85" zoomScaleNormal="85" workbookViewId="0"/>
  </sheetViews>
  <sheetFormatPr defaultColWidth="9.140625" defaultRowHeight="12.75" x14ac:dyDescent="0.2"/>
  <cols>
    <col min="1" max="1" width="12.7109375" style="25" customWidth="1"/>
    <col min="2" max="2" width="17.28515625" style="25" bestFit="1" customWidth="1"/>
    <col min="3" max="34" width="9.140625" style="25" customWidth="1"/>
    <col min="35" max="16384" width="9.140625" style="25"/>
  </cols>
  <sheetData>
    <row r="1" spans="1:13" s="19" customFormat="1" ht="36.75" customHeight="1" x14ac:dyDescent="0.25">
      <c r="A1" s="68" t="s">
        <v>640</v>
      </c>
      <c r="B1" s="19" t="s">
        <v>581</v>
      </c>
    </row>
    <row r="2" spans="1:13" s="12" customFormat="1" ht="25.5" customHeight="1" x14ac:dyDescent="0.2">
      <c r="A2" s="66" t="s">
        <v>2</v>
      </c>
      <c r="B2" s="14" t="s">
        <v>581</v>
      </c>
    </row>
    <row r="3" spans="1:13" x14ac:dyDescent="0.2">
      <c r="L3" s="114" t="s">
        <v>632</v>
      </c>
      <c r="M3" s="114"/>
    </row>
    <row r="4" spans="1:13" hidden="1" x14ac:dyDescent="0.2">
      <c r="A4" s="93" t="s">
        <v>4</v>
      </c>
      <c r="B4" s="93" t="s">
        <v>1101</v>
      </c>
      <c r="L4" s="81" t="s">
        <v>638</v>
      </c>
      <c r="M4" s="81" t="s">
        <v>639</v>
      </c>
    </row>
    <row r="5" spans="1:13" x14ac:dyDescent="0.2">
      <c r="A5" s="34">
        <v>1990</v>
      </c>
      <c r="B5" s="72">
        <v>-27.168260743040062</v>
      </c>
      <c r="L5" s="81">
        <v>28</v>
      </c>
      <c r="M5" s="81">
        <v>0</v>
      </c>
    </row>
    <row r="6" spans="1:13" x14ac:dyDescent="0.2">
      <c r="A6" s="34">
        <v>1991</v>
      </c>
      <c r="B6" s="72">
        <v>-25.409770822235693</v>
      </c>
      <c r="L6" s="81">
        <v>28</v>
      </c>
      <c r="M6" s="81">
        <v>0</v>
      </c>
    </row>
    <row r="7" spans="1:13" x14ac:dyDescent="0.2">
      <c r="A7" s="34">
        <v>1992</v>
      </c>
      <c r="B7" s="72">
        <v>-23.420715622968515</v>
      </c>
      <c r="L7" s="81">
        <v>28</v>
      </c>
      <c r="M7" s="81">
        <v>0</v>
      </c>
    </row>
    <row r="8" spans="1:13" x14ac:dyDescent="0.2">
      <c r="A8" s="34">
        <v>1993</v>
      </c>
      <c r="B8" s="72">
        <v>-21.841993070608932</v>
      </c>
      <c r="L8" s="81">
        <v>28</v>
      </c>
      <c r="M8" s="81">
        <v>0</v>
      </c>
    </row>
    <row r="9" spans="1:13" x14ac:dyDescent="0.2">
      <c r="A9" s="34">
        <v>1994</v>
      </c>
      <c r="B9" s="72">
        <v>-18.555945102398564</v>
      </c>
      <c r="L9" s="81">
        <v>28</v>
      </c>
      <c r="M9" s="81">
        <v>0</v>
      </c>
    </row>
    <row r="10" spans="1:13" x14ac:dyDescent="0.2">
      <c r="A10" s="34">
        <v>1995</v>
      </c>
      <c r="B10" s="72">
        <v>-18.583884113463011</v>
      </c>
      <c r="L10" s="81">
        <v>28</v>
      </c>
      <c r="M10" s="81">
        <v>0</v>
      </c>
    </row>
    <row r="11" spans="1:13" x14ac:dyDescent="0.2">
      <c r="A11" s="34">
        <v>1996</v>
      </c>
      <c r="B11" s="72">
        <v>-17.00854574467084</v>
      </c>
      <c r="L11" s="81">
        <v>28</v>
      </c>
      <c r="M11" s="81">
        <v>0</v>
      </c>
    </row>
    <row r="12" spans="1:13" x14ac:dyDescent="0.2">
      <c r="A12" s="34">
        <v>1997</v>
      </c>
      <c r="B12" s="72">
        <v>-18.687771436308154</v>
      </c>
      <c r="L12" s="81">
        <v>28</v>
      </c>
      <c r="M12" s="81">
        <v>0</v>
      </c>
    </row>
    <row r="13" spans="1:13" x14ac:dyDescent="0.2">
      <c r="A13" s="34">
        <v>1998</v>
      </c>
      <c r="B13" s="72">
        <v>-18.308286883998399</v>
      </c>
      <c r="L13" s="81">
        <v>28</v>
      </c>
      <c r="M13" s="81">
        <v>0</v>
      </c>
    </row>
    <row r="14" spans="1:13" x14ac:dyDescent="0.2">
      <c r="A14" s="34">
        <v>1999</v>
      </c>
      <c r="B14" s="72">
        <v>-9.5642637242730775</v>
      </c>
      <c r="L14" s="81">
        <v>28</v>
      </c>
      <c r="M14" s="81">
        <v>0</v>
      </c>
    </row>
    <row r="15" spans="1:13" x14ac:dyDescent="0.2">
      <c r="A15" s="34">
        <v>2000</v>
      </c>
      <c r="B15" s="72">
        <v>-13.019364816836463</v>
      </c>
      <c r="L15" s="81">
        <v>28</v>
      </c>
      <c r="M15" s="81">
        <v>0</v>
      </c>
    </row>
    <row r="16" spans="1:13" x14ac:dyDescent="0.2">
      <c r="A16" s="34">
        <v>2001</v>
      </c>
      <c r="B16" s="72">
        <v>-13.180897007314506</v>
      </c>
      <c r="L16" s="81">
        <v>28</v>
      </c>
      <c r="M16" s="81">
        <v>0</v>
      </c>
    </row>
    <row r="17" spans="1:13" x14ac:dyDescent="0.2">
      <c r="A17" s="34">
        <v>2002</v>
      </c>
      <c r="B17" s="72">
        <v>-13.306363083602477</v>
      </c>
      <c r="L17" s="81">
        <v>28</v>
      </c>
      <c r="M17" s="81">
        <v>0</v>
      </c>
    </row>
    <row r="18" spans="1:13" x14ac:dyDescent="0.2">
      <c r="A18" s="34">
        <v>2003</v>
      </c>
      <c r="B18" s="72">
        <v>-9.9848376111673982</v>
      </c>
      <c r="L18" s="81">
        <v>28</v>
      </c>
      <c r="M18" s="81">
        <v>0</v>
      </c>
    </row>
    <row r="19" spans="1:13" x14ac:dyDescent="0.2">
      <c r="A19" s="34">
        <v>2004</v>
      </c>
      <c r="B19" s="72">
        <v>-4.4580858379834192</v>
      </c>
      <c r="L19" s="81">
        <v>28</v>
      </c>
      <c r="M19" s="81">
        <v>0</v>
      </c>
    </row>
    <row r="20" spans="1:13" x14ac:dyDescent="0.2">
      <c r="A20" s="34">
        <v>2005</v>
      </c>
      <c r="B20" s="72">
        <v>3.3458912843430015</v>
      </c>
      <c r="L20" s="81">
        <v>28</v>
      </c>
      <c r="M20" s="81">
        <v>0</v>
      </c>
    </row>
    <row r="21" spans="1:13" x14ac:dyDescent="0.2">
      <c r="A21" s="34">
        <v>2006</v>
      </c>
      <c r="B21" s="72">
        <v>-0.25954874070796174</v>
      </c>
      <c r="L21" s="81">
        <v>28</v>
      </c>
      <c r="M21" s="81">
        <v>0</v>
      </c>
    </row>
    <row r="22" spans="1:13" x14ac:dyDescent="0.2">
      <c r="A22" s="34">
        <v>2007</v>
      </c>
      <c r="B22" s="72">
        <v>-5.3435614198761154</v>
      </c>
      <c r="L22" s="81">
        <v>28</v>
      </c>
      <c r="M22" s="81">
        <v>0</v>
      </c>
    </row>
    <row r="23" spans="1:13" x14ac:dyDescent="0.2">
      <c r="A23" s="34">
        <v>2008</v>
      </c>
      <c r="B23" s="72">
        <v>-4.9173847269801669</v>
      </c>
      <c r="L23" s="81">
        <v>28</v>
      </c>
      <c r="M23" s="81">
        <v>0</v>
      </c>
    </row>
    <row r="24" spans="1:13" x14ac:dyDescent="0.2">
      <c r="A24" s="34">
        <v>2009</v>
      </c>
      <c r="B24" s="72">
        <v>0.82400180911374798</v>
      </c>
      <c r="L24" s="81">
        <v>28</v>
      </c>
      <c r="M24" s="81">
        <v>0</v>
      </c>
    </row>
    <row r="25" spans="1:13" x14ac:dyDescent="0.2">
      <c r="A25" s="34">
        <v>2010</v>
      </c>
      <c r="B25" s="72">
        <v>12.825261772154137</v>
      </c>
      <c r="L25" s="81">
        <v>28</v>
      </c>
      <c r="M25" s="81">
        <v>0</v>
      </c>
    </row>
    <row r="26" spans="1:13" x14ac:dyDescent="0.2">
      <c r="A26" s="34">
        <v>2011</v>
      </c>
      <c r="B26" s="72">
        <v>27.928369263497927</v>
      </c>
      <c r="L26" s="81">
        <v>28</v>
      </c>
      <c r="M26" s="81">
        <v>0</v>
      </c>
    </row>
    <row r="27" spans="1:13" x14ac:dyDescent="0.2">
      <c r="A27" s="34">
        <v>2012</v>
      </c>
      <c r="B27" s="72">
        <v>37.270794708827864</v>
      </c>
      <c r="L27" s="81">
        <v>28</v>
      </c>
      <c r="M27" s="81">
        <v>0</v>
      </c>
    </row>
    <row r="28" spans="1:13" x14ac:dyDescent="0.2">
      <c r="A28" s="34">
        <v>2013</v>
      </c>
      <c r="B28" s="72">
        <v>38.775527792994936</v>
      </c>
      <c r="L28" s="81">
        <v>28</v>
      </c>
      <c r="M28" s="81">
        <v>0</v>
      </c>
    </row>
    <row r="29" spans="1:13" x14ac:dyDescent="0.2">
      <c r="A29" s="34">
        <v>2014</v>
      </c>
      <c r="B29" s="72">
        <v>39.868912070903036</v>
      </c>
      <c r="L29" s="81">
        <v>28</v>
      </c>
      <c r="M29" s="81">
        <v>0</v>
      </c>
    </row>
    <row r="30" spans="1:13" x14ac:dyDescent="0.2">
      <c r="A30" s="34">
        <v>2015</v>
      </c>
      <c r="B30" s="72">
        <v>36.244985015906032</v>
      </c>
      <c r="L30" s="81">
        <v>28</v>
      </c>
      <c r="M30" s="81">
        <v>0</v>
      </c>
    </row>
    <row r="31" spans="1:13" x14ac:dyDescent="0.2">
      <c r="A31" s="34">
        <v>2016</v>
      </c>
      <c r="B31" s="72">
        <v>57.736116274541047</v>
      </c>
      <c r="L31" s="81">
        <v>28</v>
      </c>
      <c r="M31" s="81">
        <v>0</v>
      </c>
    </row>
    <row r="32" spans="1:13" x14ac:dyDescent="0.2">
      <c r="A32" s="34">
        <v>2017</v>
      </c>
      <c r="B32" s="72">
        <v>59.845887743084901</v>
      </c>
      <c r="L32" s="81">
        <v>28</v>
      </c>
      <c r="M32" s="81">
        <v>0</v>
      </c>
    </row>
    <row r="33" spans="1:13" x14ac:dyDescent="0.2">
      <c r="A33" s="34">
        <v>2018</v>
      </c>
      <c r="B33" s="72">
        <v>64.727919531705908</v>
      </c>
      <c r="L33" s="81">
        <v>28</v>
      </c>
      <c r="M33" s="81">
        <v>0</v>
      </c>
    </row>
    <row r="34" spans="1:13" x14ac:dyDescent="0.2">
      <c r="A34" s="34">
        <v>2019</v>
      </c>
      <c r="B34" s="72">
        <v>69.291640289418268</v>
      </c>
      <c r="L34" s="81">
        <v>28</v>
      </c>
      <c r="M34" s="81">
        <v>400</v>
      </c>
    </row>
    <row r="35" spans="1:13" x14ac:dyDescent="0.2">
      <c r="A35" s="25">
        <v>2020</v>
      </c>
      <c r="B35" s="72">
        <v>73.638331297280999</v>
      </c>
    </row>
    <row r="36" spans="1:13" x14ac:dyDescent="0.2">
      <c r="A36" s="25">
        <v>2021</v>
      </c>
      <c r="B36" s="72">
        <v>78.109629564386324</v>
      </c>
    </row>
    <row r="37" spans="1:13" x14ac:dyDescent="0.2">
      <c r="A37" s="25">
        <v>2022</v>
      </c>
      <c r="B37" s="72">
        <v>82.944846079976713</v>
      </c>
    </row>
    <row r="38" spans="1:13" x14ac:dyDescent="0.2">
      <c r="A38" s="25">
        <v>2023</v>
      </c>
      <c r="B38" s="72">
        <v>88.502053631878297</v>
      </c>
    </row>
    <row r="39" spans="1:13" x14ac:dyDescent="0.2">
      <c r="A39" s="25">
        <v>2024</v>
      </c>
      <c r="B39" s="72">
        <v>94.403010168281625</v>
      </c>
    </row>
    <row r="40" spans="1:13" x14ac:dyDescent="0.2">
      <c r="A40" s="25">
        <v>2025</v>
      </c>
      <c r="B40" s="72">
        <v>100.55410962629776</v>
      </c>
    </row>
  </sheetData>
  <mergeCells count="1">
    <mergeCell ref="L3:M3"/>
  </mergeCells>
  <hyperlinks>
    <hyperlink ref="A2" location="Forside!A1" display="Retur til forside"/>
  </hyperlink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8"/>
  <dimension ref="A1:S40"/>
  <sheetViews>
    <sheetView zoomScaleNormal="100" workbookViewId="0"/>
  </sheetViews>
  <sheetFormatPr defaultColWidth="9.140625" defaultRowHeight="12.75" x14ac:dyDescent="0.2"/>
  <cols>
    <col min="1" max="1" width="12.7109375" style="25" customWidth="1"/>
    <col min="2" max="2" width="18.140625" style="25" customWidth="1"/>
    <col min="3" max="3" width="15.85546875" style="25" bestFit="1" customWidth="1"/>
    <col min="4" max="4" width="13.85546875" style="25" bestFit="1" customWidth="1"/>
    <col min="5" max="6" width="11.28515625" style="25" bestFit="1" customWidth="1"/>
    <col min="7" max="40" width="9.140625" style="25" customWidth="1"/>
    <col min="41" max="16384" width="9.140625" style="25"/>
  </cols>
  <sheetData>
    <row r="1" spans="1:19" s="19" customFormat="1" ht="36.75" customHeight="1" x14ac:dyDescent="0.25">
      <c r="A1" s="68" t="s">
        <v>625</v>
      </c>
      <c r="B1" s="19" t="s">
        <v>626</v>
      </c>
    </row>
    <row r="2" spans="1:19" s="12" customFormat="1" ht="25.5" customHeight="1" x14ac:dyDescent="0.2">
      <c r="A2" s="66" t="s">
        <v>2</v>
      </c>
    </row>
    <row r="3" spans="1:19" x14ac:dyDescent="0.2">
      <c r="B3" s="25" t="s">
        <v>627</v>
      </c>
      <c r="C3" s="25" t="s">
        <v>628</v>
      </c>
      <c r="D3" s="25" t="s">
        <v>629</v>
      </c>
      <c r="E3" s="25" t="s">
        <v>630</v>
      </c>
      <c r="F3" s="25" t="s">
        <v>631</v>
      </c>
      <c r="R3" s="114" t="s">
        <v>632</v>
      </c>
      <c r="S3" s="114"/>
    </row>
    <row r="4" spans="1:19" hidden="1" x14ac:dyDescent="0.2">
      <c r="A4" s="93" t="s">
        <v>4</v>
      </c>
      <c r="B4" s="93" t="s">
        <v>633</v>
      </c>
      <c r="C4" s="93" t="s">
        <v>634</v>
      </c>
      <c r="D4" s="93" t="s">
        <v>635</v>
      </c>
      <c r="E4" s="93" t="s">
        <v>636</v>
      </c>
      <c r="F4" s="93" t="s">
        <v>637</v>
      </c>
      <c r="R4" s="81" t="s">
        <v>638</v>
      </c>
      <c r="S4" s="81" t="s">
        <v>639</v>
      </c>
    </row>
    <row r="5" spans="1:19" x14ac:dyDescent="0.2">
      <c r="A5" s="34">
        <v>1990</v>
      </c>
      <c r="B5" s="72">
        <v>0.67862213174836217</v>
      </c>
      <c r="C5" s="72">
        <v>5.5561127785593509</v>
      </c>
      <c r="D5" s="72">
        <v>-3.9246940991812793</v>
      </c>
      <c r="E5" s="72">
        <v>0.24932198899233352</v>
      </c>
      <c r="F5" s="72">
        <v>-1.1812144006596437</v>
      </c>
      <c r="R5" s="81">
        <v>27.5</v>
      </c>
      <c r="S5" s="81">
        <v>-10</v>
      </c>
    </row>
    <row r="6" spans="1:19" x14ac:dyDescent="0.2">
      <c r="A6" s="34">
        <v>1991</v>
      </c>
      <c r="B6" s="72">
        <v>0.83341679057757301</v>
      </c>
      <c r="C6" s="72">
        <v>6.2184302650333052</v>
      </c>
      <c r="D6" s="72">
        <v>-4.1529354059176713</v>
      </c>
      <c r="E6" s="72">
        <v>0.3165133167583854</v>
      </c>
      <c r="F6" s="72">
        <v>-1.5278718345586928</v>
      </c>
      <c r="R6" s="81">
        <v>27.5</v>
      </c>
      <c r="S6" s="81">
        <v>-10</v>
      </c>
    </row>
    <row r="7" spans="1:19" x14ac:dyDescent="0.2">
      <c r="A7" s="34">
        <v>1992</v>
      </c>
      <c r="B7" s="72">
        <v>2.1440623847398879</v>
      </c>
      <c r="C7" s="72">
        <v>6.906793889340948</v>
      </c>
      <c r="D7" s="72">
        <v>-3.914349366379593</v>
      </c>
      <c r="E7" s="72">
        <v>0.33929650543020495</v>
      </c>
      <c r="F7" s="72">
        <v>-1.1673957132821784</v>
      </c>
      <c r="R7" s="81">
        <v>27.5</v>
      </c>
      <c r="S7" s="81">
        <v>-10</v>
      </c>
    </row>
    <row r="8" spans="1:19" x14ac:dyDescent="0.2">
      <c r="A8" s="34">
        <v>1993</v>
      </c>
      <c r="B8" s="72">
        <v>2.9211620402413709</v>
      </c>
      <c r="C8" s="72">
        <v>7.5275026862180887</v>
      </c>
      <c r="D8" s="72">
        <v>-3.8069240275190439</v>
      </c>
      <c r="E8" s="72">
        <v>0.45915547294132564</v>
      </c>
      <c r="F8" s="72">
        <v>-1.2375253729081845</v>
      </c>
      <c r="R8" s="81">
        <v>27.5</v>
      </c>
      <c r="S8" s="81">
        <v>-10</v>
      </c>
    </row>
    <row r="9" spans="1:19" x14ac:dyDescent="0.2">
      <c r="A9" s="34">
        <v>1994</v>
      </c>
      <c r="B9" s="72">
        <v>1.5198031987749758</v>
      </c>
      <c r="C9" s="72">
        <v>5.9232658452521001</v>
      </c>
      <c r="D9" s="72">
        <v>-3.4359673669178026</v>
      </c>
      <c r="E9" s="72">
        <v>0.3627334040675827</v>
      </c>
      <c r="F9" s="72">
        <v>-1.3045217003808192</v>
      </c>
      <c r="R9" s="81">
        <v>27.5</v>
      </c>
      <c r="S9" s="81">
        <v>-10</v>
      </c>
    </row>
    <row r="10" spans="1:19" x14ac:dyDescent="0.2">
      <c r="A10" s="34">
        <v>1995</v>
      </c>
      <c r="B10" s="72">
        <v>0.74424833233958709</v>
      </c>
      <c r="C10" s="72">
        <v>4.7093135722569226</v>
      </c>
      <c r="D10" s="72">
        <v>-2.9902776365749717</v>
      </c>
      <c r="E10" s="72">
        <v>0.3878053800243878</v>
      </c>
      <c r="F10" s="72">
        <v>-1.3624634249439864</v>
      </c>
      <c r="R10" s="81">
        <v>27.5</v>
      </c>
      <c r="S10" s="81">
        <v>-10</v>
      </c>
    </row>
    <row r="11" spans="1:19" x14ac:dyDescent="0.2">
      <c r="A11" s="34">
        <v>1996</v>
      </c>
      <c r="B11" s="72">
        <v>1.2834275714506298</v>
      </c>
      <c r="C11" s="72">
        <v>5.6634981167694836</v>
      </c>
      <c r="D11" s="72">
        <v>-2.9871860162321786</v>
      </c>
      <c r="E11" s="72">
        <v>0.34356382623596771</v>
      </c>
      <c r="F11" s="72">
        <v>-1.736388285333633</v>
      </c>
      <c r="R11" s="81">
        <v>27.5</v>
      </c>
      <c r="S11" s="81">
        <v>-10</v>
      </c>
    </row>
    <row r="12" spans="1:19" x14ac:dyDescent="0.2">
      <c r="A12" s="34">
        <v>1997</v>
      </c>
      <c r="B12" s="72">
        <v>0.64355757510716505</v>
      </c>
      <c r="C12" s="72">
        <v>4.3572674847246686</v>
      </c>
      <c r="D12" s="72">
        <v>-2.5905547813007961</v>
      </c>
      <c r="E12" s="72">
        <v>0.21426916388911066</v>
      </c>
      <c r="F12" s="72">
        <v>-1.3376362007492526</v>
      </c>
      <c r="R12" s="81">
        <v>27.5</v>
      </c>
      <c r="S12" s="81">
        <v>-10</v>
      </c>
    </row>
    <row r="13" spans="1:19" x14ac:dyDescent="0.2">
      <c r="A13" s="34">
        <v>1998</v>
      </c>
      <c r="B13" s="72">
        <v>-0.6956225526733828</v>
      </c>
      <c r="C13" s="72">
        <v>3.0740034890740882</v>
      </c>
      <c r="D13" s="72">
        <v>-2.1654384229646504</v>
      </c>
      <c r="E13" s="72">
        <v>0.21000499441841949</v>
      </c>
      <c r="F13" s="72">
        <v>-1.8141281708618686</v>
      </c>
      <c r="R13" s="81">
        <v>27.5</v>
      </c>
      <c r="S13" s="81">
        <v>-10</v>
      </c>
    </row>
    <row r="14" spans="1:19" x14ac:dyDescent="0.2">
      <c r="A14" s="34">
        <v>1999</v>
      </c>
      <c r="B14" s="72">
        <v>2.2138973082211253</v>
      </c>
      <c r="C14" s="72">
        <v>5.9996719749404157</v>
      </c>
      <c r="D14" s="72">
        <v>-1.6480937243510179</v>
      </c>
      <c r="E14" s="72">
        <v>1.7704896574660077E-3</v>
      </c>
      <c r="F14" s="72">
        <v>-2.1396151144907072</v>
      </c>
      <c r="R14" s="81">
        <v>27.5</v>
      </c>
      <c r="S14" s="81">
        <v>-10</v>
      </c>
    </row>
    <row r="15" spans="1:19" x14ac:dyDescent="0.2">
      <c r="A15" s="34">
        <v>2000</v>
      </c>
      <c r="B15" s="72">
        <v>1.6457006945449284</v>
      </c>
      <c r="C15" s="72">
        <v>6.7105735911650504</v>
      </c>
      <c r="D15" s="72">
        <v>-2.7019765864277359</v>
      </c>
      <c r="E15" s="72">
        <v>-6.0965533839094074E-2</v>
      </c>
      <c r="F15" s="72">
        <v>-2.3019654760138546</v>
      </c>
      <c r="R15" s="81">
        <v>27.5</v>
      </c>
      <c r="S15" s="81">
        <v>-10</v>
      </c>
    </row>
    <row r="16" spans="1:19" x14ac:dyDescent="0.2">
      <c r="A16" s="34">
        <v>2001</v>
      </c>
      <c r="B16" s="72">
        <v>3.2151778384077296</v>
      </c>
      <c r="C16" s="72">
        <v>7.1404133060547146</v>
      </c>
      <c r="D16" s="72">
        <v>-1.8477622052006304</v>
      </c>
      <c r="E16" s="72">
        <v>-0.10030585984265883</v>
      </c>
      <c r="F16" s="72">
        <v>-1.9771172692811978</v>
      </c>
      <c r="R16" s="81">
        <v>27.5</v>
      </c>
      <c r="S16" s="81">
        <v>-10</v>
      </c>
    </row>
    <row r="17" spans="1:19" x14ac:dyDescent="0.2">
      <c r="A17" s="34">
        <v>2002</v>
      </c>
      <c r="B17" s="72">
        <v>3.0158033455981155</v>
      </c>
      <c r="C17" s="72">
        <v>6.8519897948692137</v>
      </c>
      <c r="D17" s="72">
        <v>-1.5861376886960024</v>
      </c>
      <c r="E17" s="72">
        <v>-0.12418903725163905</v>
      </c>
      <c r="F17" s="72">
        <v>-2.1258777977269778</v>
      </c>
      <c r="R17" s="81">
        <v>27.5</v>
      </c>
      <c r="S17" s="81">
        <v>-10</v>
      </c>
    </row>
    <row r="18" spans="1:19" x14ac:dyDescent="0.2">
      <c r="A18" s="34">
        <v>2003</v>
      </c>
      <c r="B18" s="72">
        <v>3.5279599596589808</v>
      </c>
      <c r="C18" s="72">
        <v>6.795105762933173</v>
      </c>
      <c r="D18" s="72">
        <v>-1.2517777741236999</v>
      </c>
      <c r="E18" s="72">
        <v>-0.12063586944062507</v>
      </c>
      <c r="F18" s="72">
        <v>-1.8947872134462092</v>
      </c>
      <c r="R18" s="81">
        <v>27.5</v>
      </c>
      <c r="S18" s="81">
        <v>-10</v>
      </c>
    </row>
    <row r="19" spans="1:19" x14ac:dyDescent="0.2">
      <c r="A19" s="34">
        <v>2004</v>
      </c>
      <c r="B19" s="72">
        <v>3.154247573540788</v>
      </c>
      <c r="C19" s="72">
        <v>5.6491081347223542</v>
      </c>
      <c r="D19" s="72">
        <v>-0.16727398914202249</v>
      </c>
      <c r="E19" s="72">
        <v>-0.14291590386767672</v>
      </c>
      <c r="F19" s="72">
        <v>-2.184718939004922</v>
      </c>
      <c r="R19" s="81">
        <v>27.5</v>
      </c>
      <c r="S19" s="81">
        <v>-10</v>
      </c>
    </row>
    <row r="20" spans="1:19" x14ac:dyDescent="0.2">
      <c r="A20" s="34">
        <v>2005</v>
      </c>
      <c r="B20" s="72">
        <v>4.1922869335377904</v>
      </c>
      <c r="C20" s="72">
        <v>5.5045046166922234</v>
      </c>
      <c r="D20" s="72">
        <v>0.77848136196519002</v>
      </c>
      <c r="E20" s="72">
        <v>-0.32057883948151428</v>
      </c>
      <c r="F20" s="72">
        <v>-1.7701480192949741</v>
      </c>
      <c r="R20" s="81">
        <v>27.5</v>
      </c>
      <c r="S20" s="81">
        <v>-10</v>
      </c>
    </row>
    <row r="21" spans="1:19" x14ac:dyDescent="0.2">
      <c r="A21" s="34">
        <v>2006</v>
      </c>
      <c r="B21" s="72">
        <v>3.3248130491125036</v>
      </c>
      <c r="C21" s="72">
        <v>4.0933625004458287</v>
      </c>
      <c r="D21" s="72">
        <v>1.2385511389811918</v>
      </c>
      <c r="E21" s="72">
        <v>-0.36371838864644884</v>
      </c>
      <c r="F21" s="72">
        <v>-1.6433082830365517</v>
      </c>
      <c r="R21" s="81">
        <v>27.5</v>
      </c>
      <c r="S21" s="81">
        <v>-10</v>
      </c>
    </row>
    <row r="22" spans="1:19" x14ac:dyDescent="0.2">
      <c r="A22" s="34">
        <v>2007</v>
      </c>
      <c r="B22" s="72">
        <v>1.4468799691749408</v>
      </c>
      <c r="C22" s="72">
        <v>2.8972176933539218</v>
      </c>
      <c r="D22" s="72">
        <v>0.92292815282917684</v>
      </c>
      <c r="E22" s="72">
        <v>-0.69312908451802779</v>
      </c>
      <c r="F22" s="72">
        <v>-1.6801592958902458</v>
      </c>
      <c r="R22" s="81">
        <v>27.5</v>
      </c>
      <c r="S22" s="81">
        <v>-10</v>
      </c>
    </row>
    <row r="23" spans="1:19" x14ac:dyDescent="0.2">
      <c r="A23" s="34">
        <v>2008</v>
      </c>
      <c r="B23" s="72">
        <v>2.9171176872221021</v>
      </c>
      <c r="C23" s="72">
        <v>3.5233656402826581</v>
      </c>
      <c r="D23" s="72">
        <v>1.7249406907969604</v>
      </c>
      <c r="E23" s="72">
        <v>-0.83912195448369953</v>
      </c>
      <c r="F23" s="72">
        <v>-1.4920003949086111</v>
      </c>
      <c r="R23" s="81">
        <v>27.5</v>
      </c>
      <c r="S23" s="81">
        <v>-10</v>
      </c>
    </row>
    <row r="24" spans="1:19" x14ac:dyDescent="0.2">
      <c r="A24" s="34">
        <v>2009</v>
      </c>
      <c r="B24" s="72">
        <v>3.4654497332683754</v>
      </c>
      <c r="C24" s="72">
        <v>4.4971004150061873</v>
      </c>
      <c r="D24" s="72">
        <v>1.3947436692974973</v>
      </c>
      <c r="E24" s="72">
        <v>-0.737078165928294</v>
      </c>
      <c r="F24" s="72">
        <v>-1.6892210497611571</v>
      </c>
      <c r="R24" s="81">
        <v>27.5</v>
      </c>
      <c r="S24" s="81">
        <v>-10</v>
      </c>
    </row>
    <row r="25" spans="1:19" x14ac:dyDescent="0.2">
      <c r="A25" s="34">
        <v>2010</v>
      </c>
      <c r="B25" s="72">
        <v>6.5627750664577125</v>
      </c>
      <c r="C25" s="72">
        <v>6.9458801740104237</v>
      </c>
      <c r="D25" s="72">
        <v>2.0002325036335002</v>
      </c>
      <c r="E25" s="72">
        <v>-0.59228595489614155</v>
      </c>
      <c r="F25" s="72">
        <v>-1.7909713387805952</v>
      </c>
      <c r="R25" s="81">
        <v>27.5</v>
      </c>
      <c r="S25" s="81">
        <v>-10</v>
      </c>
    </row>
    <row r="26" spans="1:19" x14ac:dyDescent="0.2">
      <c r="A26" s="34">
        <v>2011</v>
      </c>
      <c r="B26" s="72">
        <v>6.5856857120270469</v>
      </c>
      <c r="C26" s="72">
        <v>6.3944957208312081</v>
      </c>
      <c r="D26" s="72">
        <v>2.467366041793233</v>
      </c>
      <c r="E26" s="72">
        <v>-0.58032634271239092</v>
      </c>
      <c r="F26" s="72">
        <v>-1.6958763110471224</v>
      </c>
      <c r="R26" s="81">
        <v>27.5</v>
      </c>
      <c r="S26" s="81">
        <v>-10</v>
      </c>
    </row>
    <row r="27" spans="1:19" x14ac:dyDescent="0.2">
      <c r="A27" s="34">
        <v>2012</v>
      </c>
      <c r="B27" s="72">
        <v>6.2815237134314375</v>
      </c>
      <c r="C27" s="72">
        <v>6.0200134353420207</v>
      </c>
      <c r="D27" s="72">
        <v>2.5813276681238331</v>
      </c>
      <c r="E27" s="72">
        <v>-0.54907593765072549</v>
      </c>
      <c r="F27" s="72">
        <v>-1.7704484519357042</v>
      </c>
      <c r="R27" s="81">
        <v>27.5</v>
      </c>
      <c r="S27" s="81">
        <v>-10</v>
      </c>
    </row>
    <row r="28" spans="1:19" x14ac:dyDescent="0.2">
      <c r="A28" s="34">
        <v>2013</v>
      </c>
      <c r="B28" s="72">
        <v>7.7589669151883962</v>
      </c>
      <c r="C28" s="72">
        <v>6.6074885848771583</v>
      </c>
      <c r="D28" s="72">
        <v>3.4250295677722233</v>
      </c>
      <c r="E28" s="72">
        <v>-0.49118425162604934</v>
      </c>
      <c r="F28" s="72">
        <v>-1.7823593970727418</v>
      </c>
      <c r="R28" s="81">
        <v>27.5</v>
      </c>
      <c r="S28" s="81">
        <v>-10</v>
      </c>
    </row>
    <row r="29" spans="1:19" x14ac:dyDescent="0.2">
      <c r="A29" s="34">
        <v>2014</v>
      </c>
      <c r="B29" s="72">
        <v>8.924445969921738</v>
      </c>
      <c r="C29" s="72">
        <v>6.9623491733399288</v>
      </c>
      <c r="D29" s="72">
        <v>3.8903143794181707</v>
      </c>
      <c r="E29" s="72">
        <v>-0.47860703763631496</v>
      </c>
      <c r="F29" s="72">
        <v>-1.4497412363184317</v>
      </c>
      <c r="R29" s="81">
        <v>27.5</v>
      </c>
      <c r="S29" s="81">
        <v>-10</v>
      </c>
    </row>
    <row r="30" spans="1:19" x14ac:dyDescent="0.2">
      <c r="A30" s="34">
        <v>2015</v>
      </c>
      <c r="B30" s="72">
        <v>8.2450219902610353</v>
      </c>
      <c r="C30" s="72">
        <v>6.7881487814507881</v>
      </c>
      <c r="D30" s="72">
        <v>3.3765917986589766</v>
      </c>
      <c r="E30" s="72">
        <v>-0.5034836603502777</v>
      </c>
      <c r="F30" s="72">
        <v>-1.4162372248478703</v>
      </c>
      <c r="R30" s="81">
        <v>27.5</v>
      </c>
      <c r="S30" s="81">
        <v>-10</v>
      </c>
    </row>
    <row r="31" spans="1:19" x14ac:dyDescent="0.2">
      <c r="A31" s="34">
        <v>2016</v>
      </c>
      <c r="B31" s="72">
        <v>7.9169475901526312</v>
      </c>
      <c r="C31" s="72">
        <v>6.7376105600566802</v>
      </c>
      <c r="D31" s="72">
        <v>2.9087798662732789</v>
      </c>
      <c r="E31" s="72">
        <v>-0.53432934100587748</v>
      </c>
      <c r="F31" s="72">
        <v>-1.1951044647136937</v>
      </c>
      <c r="R31" s="81">
        <v>27.5</v>
      </c>
      <c r="S31" s="81">
        <v>-10</v>
      </c>
    </row>
    <row r="32" spans="1:19" x14ac:dyDescent="0.2">
      <c r="A32" s="34">
        <v>2017</v>
      </c>
      <c r="B32" s="72">
        <v>7.9546680611753446</v>
      </c>
      <c r="C32" s="72">
        <v>7.0964759118980272</v>
      </c>
      <c r="D32" s="72">
        <v>2.596058727187915</v>
      </c>
      <c r="E32" s="72">
        <v>-0.53019628291680188</v>
      </c>
      <c r="F32" s="72">
        <v>-1.2075305617471075</v>
      </c>
      <c r="R32" s="81">
        <v>27.5</v>
      </c>
      <c r="S32" s="81">
        <v>-10</v>
      </c>
    </row>
    <row r="33" spans="1:19" x14ac:dyDescent="0.2">
      <c r="A33" s="34">
        <v>2018</v>
      </c>
      <c r="B33" s="72">
        <v>5.2624828327903312</v>
      </c>
      <c r="C33" s="72">
        <v>4.3034684024531433</v>
      </c>
      <c r="D33" s="72">
        <v>2.7143799633516004</v>
      </c>
      <c r="E33" s="72">
        <v>-0.53675365814916298</v>
      </c>
      <c r="F33" s="72">
        <v>-1.2186118748652564</v>
      </c>
      <c r="R33" s="81">
        <v>27.5</v>
      </c>
      <c r="S33" s="81">
        <v>-10</v>
      </c>
    </row>
    <row r="34" spans="1:19" x14ac:dyDescent="0.2">
      <c r="A34" s="34">
        <v>2019</v>
      </c>
      <c r="B34" s="72">
        <v>5.5231763696733616</v>
      </c>
      <c r="C34" s="72">
        <v>5.0106492260564126</v>
      </c>
      <c r="D34" s="72">
        <v>2.5591246705596808</v>
      </c>
      <c r="E34" s="72">
        <v>-0.62897018258590509</v>
      </c>
      <c r="F34" s="72">
        <v>-1.4176273443568232</v>
      </c>
      <c r="R34" s="81">
        <v>27.5</v>
      </c>
      <c r="S34" s="81">
        <v>14</v>
      </c>
    </row>
    <row r="35" spans="1:19" x14ac:dyDescent="0.2">
      <c r="A35" s="25">
        <v>2020</v>
      </c>
      <c r="B35" s="72">
        <v>5.1563466235954394</v>
      </c>
      <c r="C35" s="72">
        <v>4.7055215132305328</v>
      </c>
      <c r="D35" s="72">
        <v>2.5705685751771314</v>
      </c>
      <c r="E35" s="72">
        <v>-0.65813309544733423</v>
      </c>
      <c r="F35" s="72">
        <v>-1.461610369364885</v>
      </c>
    </row>
    <row r="36" spans="1:19" x14ac:dyDescent="0.2">
      <c r="A36" s="25">
        <v>2021</v>
      </c>
      <c r="B36" s="72">
        <v>5.146940200238789</v>
      </c>
      <c r="C36" s="72">
        <v>4.6168612741305797</v>
      </c>
      <c r="D36" s="72">
        <v>2.7206172511739344</v>
      </c>
      <c r="E36" s="72">
        <v>-0.65678908725131302</v>
      </c>
      <c r="F36" s="72">
        <v>-1.5337492378144053</v>
      </c>
    </row>
    <row r="37" spans="1:19" x14ac:dyDescent="0.2">
      <c r="A37" s="25">
        <v>2022</v>
      </c>
      <c r="B37" s="72">
        <v>5.3879933628214234</v>
      </c>
      <c r="C37" s="72">
        <v>4.6550594150240059</v>
      </c>
      <c r="D37" s="72">
        <v>2.9347027087411606</v>
      </c>
      <c r="E37" s="72">
        <v>-0.65476442449593808</v>
      </c>
      <c r="F37" s="72">
        <v>-1.5470043364478043</v>
      </c>
    </row>
    <row r="38" spans="1:19" x14ac:dyDescent="0.2">
      <c r="A38" s="25">
        <v>2023</v>
      </c>
      <c r="B38" s="72">
        <v>5.9648597495783529</v>
      </c>
      <c r="C38" s="72">
        <v>4.8991557982023251</v>
      </c>
      <c r="D38" s="72">
        <v>3.2476460158531291</v>
      </c>
      <c r="E38" s="72">
        <v>-0.65370231599983653</v>
      </c>
      <c r="F38" s="72">
        <v>-1.528239748477265</v>
      </c>
    </row>
    <row r="39" spans="1:19" x14ac:dyDescent="0.2">
      <c r="A39" s="25">
        <v>2024</v>
      </c>
      <c r="B39" s="72">
        <v>6.1103808228661345</v>
      </c>
      <c r="C39" s="72">
        <v>4.8946030322552163</v>
      </c>
      <c r="D39" s="72">
        <v>3.392622341460422</v>
      </c>
      <c r="E39" s="72">
        <v>-0.65200408039262536</v>
      </c>
      <c r="F39" s="72">
        <v>-1.5248404704568794</v>
      </c>
    </row>
    <row r="40" spans="1:19" x14ac:dyDescent="0.2">
      <c r="A40" s="25">
        <v>2025</v>
      </c>
      <c r="B40" s="72">
        <v>6.2707821628201588</v>
      </c>
      <c r="C40" s="72">
        <v>4.8152791669696446</v>
      </c>
      <c r="D40" s="72">
        <v>3.6269002665042032</v>
      </c>
      <c r="E40" s="72">
        <v>-0.65006885912251</v>
      </c>
      <c r="F40" s="72">
        <v>-1.5213284115311823</v>
      </c>
    </row>
  </sheetData>
  <mergeCells count="1">
    <mergeCell ref="R3:S3"/>
  </mergeCells>
  <hyperlinks>
    <hyperlink ref="A2" location="Forside!A1" display="Retur til forside"/>
  </hyperlink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4"/>
  <dimension ref="A1:M41"/>
  <sheetViews>
    <sheetView zoomScale="96" zoomScaleNormal="96" workbookViewId="0"/>
  </sheetViews>
  <sheetFormatPr defaultColWidth="9.140625" defaultRowHeight="12.75" x14ac:dyDescent="0.2"/>
  <cols>
    <col min="1" max="1" width="12.7109375" style="25" customWidth="1"/>
    <col min="2" max="2" width="18.140625" style="25" customWidth="1"/>
    <col min="3" max="3" width="20.5703125" style="25" bestFit="1" customWidth="1"/>
    <col min="4" max="35" width="9.140625" style="25" customWidth="1"/>
    <col min="36" max="16384" width="9.140625" style="25"/>
  </cols>
  <sheetData>
    <row r="1" spans="1:13" s="19" customFormat="1" ht="36.75" customHeight="1" x14ac:dyDescent="0.25">
      <c r="A1" s="68" t="s">
        <v>650</v>
      </c>
      <c r="B1" s="19" t="s">
        <v>585</v>
      </c>
    </row>
    <row r="2" spans="1:13" s="12" customFormat="1" ht="25.5" customHeight="1" x14ac:dyDescent="0.2">
      <c r="A2" s="66" t="s">
        <v>2</v>
      </c>
      <c r="B2" s="14" t="s">
        <v>651</v>
      </c>
      <c r="C2" s="14" t="s">
        <v>652</v>
      </c>
    </row>
    <row r="3" spans="1:13" x14ac:dyDescent="0.2">
      <c r="L3" s="114" t="s">
        <v>632</v>
      </c>
      <c r="M3" s="114"/>
    </row>
    <row r="4" spans="1:13" hidden="1" x14ac:dyDescent="0.2">
      <c r="A4" s="93" t="s">
        <v>4</v>
      </c>
      <c r="B4" s="93" t="s">
        <v>653</v>
      </c>
      <c r="C4" s="93" t="s">
        <v>654</v>
      </c>
      <c r="L4" s="81" t="s">
        <v>638</v>
      </c>
      <c r="M4" s="81" t="s">
        <v>639</v>
      </c>
    </row>
    <row r="5" spans="1:13" x14ac:dyDescent="0.2">
      <c r="A5" s="34">
        <v>1990</v>
      </c>
      <c r="B5" s="72">
        <v>60.192135068552247</v>
      </c>
      <c r="C5" s="72">
        <v>55.373365172272912</v>
      </c>
      <c r="L5" s="81">
        <v>28</v>
      </c>
      <c r="M5" s="81">
        <v>40</v>
      </c>
    </row>
    <row r="6" spans="1:13" x14ac:dyDescent="0.2">
      <c r="A6" s="34">
        <v>1991</v>
      </c>
      <c r="B6" s="72">
        <v>62.435860293292819</v>
      </c>
      <c r="C6" s="72">
        <v>56.075675546472581</v>
      </c>
      <c r="L6" s="81">
        <v>28</v>
      </c>
      <c r="M6" s="81">
        <v>40</v>
      </c>
    </row>
    <row r="7" spans="1:13" x14ac:dyDescent="0.2">
      <c r="A7" s="34">
        <v>1992</v>
      </c>
      <c r="B7" s="72">
        <v>61.197913204399782</v>
      </c>
      <c r="C7" s="72">
        <v>56.897215174598024</v>
      </c>
      <c r="L7" s="81">
        <v>28</v>
      </c>
      <c r="M7" s="81">
        <v>40</v>
      </c>
    </row>
    <row r="8" spans="1:13" x14ac:dyDescent="0.2">
      <c r="A8" s="34">
        <v>1993</v>
      </c>
      <c r="B8" s="72">
        <v>58.3776587635246</v>
      </c>
      <c r="C8" s="72">
        <v>56.069913409049974</v>
      </c>
      <c r="L8" s="81">
        <v>28</v>
      </c>
      <c r="M8" s="81">
        <v>40</v>
      </c>
    </row>
    <row r="9" spans="1:13" x14ac:dyDescent="0.2">
      <c r="A9" s="34">
        <v>1994</v>
      </c>
      <c r="B9" s="72">
        <v>64.046377418422651</v>
      </c>
      <c r="C9" s="72">
        <v>59.81383101201321</v>
      </c>
      <c r="L9" s="81">
        <v>28</v>
      </c>
      <c r="M9" s="81">
        <v>40</v>
      </c>
    </row>
    <row r="10" spans="1:13" x14ac:dyDescent="0.2">
      <c r="A10" s="34">
        <v>1995</v>
      </c>
      <c r="B10" s="72">
        <v>68.381461385052617</v>
      </c>
      <c r="C10" s="72">
        <v>63.119903430977899</v>
      </c>
      <c r="L10" s="81">
        <v>28</v>
      </c>
      <c r="M10" s="81">
        <v>40</v>
      </c>
    </row>
    <row r="11" spans="1:13" x14ac:dyDescent="0.2">
      <c r="A11" s="34">
        <v>1996</v>
      </c>
      <c r="B11" s="72">
        <v>68.465052444125647</v>
      </c>
      <c r="C11" s="72">
        <v>65.688399185926883</v>
      </c>
      <c r="L11" s="81">
        <v>28</v>
      </c>
      <c r="M11" s="81">
        <v>40</v>
      </c>
    </row>
    <row r="12" spans="1:13" x14ac:dyDescent="0.2">
      <c r="A12" s="34">
        <v>1997</v>
      </c>
      <c r="B12" s="72">
        <v>73.754570052700828</v>
      </c>
      <c r="C12" s="72">
        <v>70.106459455599236</v>
      </c>
      <c r="L12" s="81">
        <v>28</v>
      </c>
      <c r="M12" s="81">
        <v>40</v>
      </c>
    </row>
    <row r="13" spans="1:13" x14ac:dyDescent="0.2">
      <c r="A13" s="34">
        <v>1998</v>
      </c>
      <c r="B13" s="72">
        <v>78.005212865688677</v>
      </c>
      <c r="C13" s="72">
        <v>74.752088069270258</v>
      </c>
      <c r="L13" s="81">
        <v>28</v>
      </c>
      <c r="M13" s="81">
        <v>40</v>
      </c>
    </row>
    <row r="14" spans="1:13" x14ac:dyDescent="0.2">
      <c r="A14" s="34">
        <v>1999</v>
      </c>
      <c r="B14" s="72">
        <v>77.53088870231592</v>
      </c>
      <c r="C14" s="72">
        <v>76.95120717663653</v>
      </c>
      <c r="L14" s="81">
        <v>28</v>
      </c>
      <c r="M14" s="81">
        <v>40</v>
      </c>
    </row>
    <row r="15" spans="1:13" x14ac:dyDescent="0.2">
      <c r="A15" s="34">
        <v>2000</v>
      </c>
      <c r="B15" s="72">
        <v>83.864365741337267</v>
      </c>
      <c r="C15" s="72">
        <v>82.424109148834063</v>
      </c>
      <c r="L15" s="81">
        <v>28</v>
      </c>
      <c r="M15" s="81">
        <v>40</v>
      </c>
    </row>
    <row r="16" spans="1:13" x14ac:dyDescent="0.2">
      <c r="A16" s="34">
        <v>2001</v>
      </c>
      <c r="B16" s="72">
        <v>84.914018838633069</v>
      </c>
      <c r="C16" s="72">
        <v>80.942166584342829</v>
      </c>
      <c r="L16" s="81">
        <v>28</v>
      </c>
      <c r="M16" s="81">
        <v>40</v>
      </c>
    </row>
    <row r="17" spans="1:13" x14ac:dyDescent="0.2">
      <c r="A17" s="34">
        <v>2002</v>
      </c>
      <c r="B17" s="72">
        <v>89.103325151816435</v>
      </c>
      <c r="C17" s="72">
        <v>80.985466529546983</v>
      </c>
      <c r="L17" s="81">
        <v>28</v>
      </c>
      <c r="M17" s="81">
        <v>40</v>
      </c>
    </row>
    <row r="18" spans="1:13" x14ac:dyDescent="0.2">
      <c r="A18" s="34">
        <v>2003</v>
      </c>
      <c r="B18" s="72">
        <v>86.913609432529285</v>
      </c>
      <c r="C18" s="72">
        <v>83.948132128177491</v>
      </c>
      <c r="L18" s="81">
        <v>28</v>
      </c>
      <c r="M18" s="81">
        <v>40</v>
      </c>
    </row>
    <row r="19" spans="1:13" x14ac:dyDescent="0.2">
      <c r="A19" s="34">
        <v>2004</v>
      </c>
      <c r="B19" s="72">
        <v>91.618391540611938</v>
      </c>
      <c r="C19" s="72">
        <v>88.939991304995047</v>
      </c>
      <c r="L19" s="81">
        <v>28</v>
      </c>
      <c r="M19" s="81">
        <v>40</v>
      </c>
    </row>
    <row r="20" spans="1:13" x14ac:dyDescent="0.2">
      <c r="A20" s="34">
        <v>2005</v>
      </c>
      <c r="B20" s="72">
        <v>98.662644180922982</v>
      </c>
      <c r="C20" s="72">
        <v>92.801128560175044</v>
      </c>
      <c r="L20" s="81">
        <v>28</v>
      </c>
      <c r="M20" s="81">
        <v>40</v>
      </c>
    </row>
    <row r="21" spans="1:13" x14ac:dyDescent="0.2">
      <c r="A21" s="34">
        <v>2006</v>
      </c>
      <c r="B21" s="72">
        <v>108.01871576246671</v>
      </c>
      <c r="C21" s="72">
        <v>98.333206705701187</v>
      </c>
      <c r="L21" s="81">
        <v>28</v>
      </c>
      <c r="M21" s="81">
        <v>40</v>
      </c>
    </row>
    <row r="22" spans="1:13" x14ac:dyDescent="0.2">
      <c r="A22" s="34">
        <v>2007</v>
      </c>
      <c r="B22" s="72">
        <v>111.46248463034942</v>
      </c>
      <c r="C22" s="72">
        <v>100.39000012027759</v>
      </c>
      <c r="L22" s="81">
        <v>28</v>
      </c>
      <c r="M22" s="81">
        <v>40</v>
      </c>
    </row>
    <row r="23" spans="1:13" x14ac:dyDescent="0.2">
      <c r="A23" s="34">
        <v>2008</v>
      </c>
      <c r="B23" s="72">
        <v>111.5836227135069</v>
      </c>
      <c r="C23" s="72">
        <v>100.78205172868569</v>
      </c>
      <c r="L23" s="81">
        <v>28</v>
      </c>
      <c r="M23" s="81">
        <v>40</v>
      </c>
    </row>
    <row r="24" spans="1:13" x14ac:dyDescent="0.2">
      <c r="A24" s="34">
        <v>2009</v>
      </c>
      <c r="B24" s="72">
        <v>96.58977216926418</v>
      </c>
      <c r="C24" s="72">
        <v>91.369222057243988</v>
      </c>
      <c r="L24" s="81">
        <v>28</v>
      </c>
      <c r="M24" s="81">
        <v>40</v>
      </c>
    </row>
    <row r="25" spans="1:13" x14ac:dyDescent="0.2">
      <c r="A25" s="34">
        <v>2010</v>
      </c>
      <c r="B25" s="72">
        <v>100</v>
      </c>
      <c r="C25" s="72">
        <v>100</v>
      </c>
      <c r="L25" s="81">
        <v>28</v>
      </c>
      <c r="M25" s="81">
        <v>40</v>
      </c>
    </row>
    <row r="26" spans="1:13" x14ac:dyDescent="0.2">
      <c r="A26" s="34">
        <v>2011</v>
      </c>
      <c r="B26" s="72">
        <v>104.23327580156077</v>
      </c>
      <c r="C26" s="72">
        <v>103.34131531018558</v>
      </c>
      <c r="L26" s="81">
        <v>28</v>
      </c>
      <c r="M26" s="81">
        <v>40</v>
      </c>
    </row>
    <row r="27" spans="1:13" x14ac:dyDescent="0.2">
      <c r="A27" s="34">
        <v>2012</v>
      </c>
      <c r="B27" s="72">
        <v>104.48327304260165</v>
      </c>
      <c r="C27" s="72">
        <v>102.13395646149463</v>
      </c>
      <c r="L27" s="81">
        <v>28</v>
      </c>
      <c r="M27" s="81">
        <v>40</v>
      </c>
    </row>
    <row r="28" spans="1:13" x14ac:dyDescent="0.2">
      <c r="A28" s="34">
        <v>2013</v>
      </c>
      <c r="B28" s="72">
        <v>106.13923888939189</v>
      </c>
      <c r="C28" s="72">
        <v>102.3590388027654</v>
      </c>
      <c r="L28" s="81">
        <v>28</v>
      </c>
      <c r="M28" s="81">
        <v>40</v>
      </c>
    </row>
    <row r="29" spans="1:13" x14ac:dyDescent="0.2">
      <c r="A29" s="34">
        <v>2014</v>
      </c>
      <c r="B29" s="72">
        <v>111.20030777300684</v>
      </c>
      <c r="C29" s="72">
        <v>104.53513069000817</v>
      </c>
      <c r="L29" s="81">
        <v>28</v>
      </c>
      <c r="M29" s="81">
        <v>40</v>
      </c>
    </row>
    <row r="30" spans="1:13" x14ac:dyDescent="0.2">
      <c r="A30" s="34">
        <v>2015</v>
      </c>
      <c r="B30" s="72">
        <v>115.2302582429522</v>
      </c>
      <c r="C30" s="72">
        <v>107.01156246131893</v>
      </c>
      <c r="L30" s="81">
        <v>28</v>
      </c>
      <c r="M30" s="81">
        <v>40</v>
      </c>
    </row>
    <row r="31" spans="1:13" x14ac:dyDescent="0.2">
      <c r="A31" s="34">
        <v>2016</v>
      </c>
      <c r="B31" s="72">
        <v>115.50022200728334</v>
      </c>
      <c r="C31" s="72">
        <v>109.00548424893411</v>
      </c>
      <c r="L31" s="81">
        <v>28</v>
      </c>
      <c r="M31" s="81">
        <v>40</v>
      </c>
    </row>
    <row r="32" spans="1:13" x14ac:dyDescent="0.2">
      <c r="A32" s="34">
        <v>2017</v>
      </c>
      <c r="B32" s="72">
        <v>119.93499848346761</v>
      </c>
      <c r="C32" s="72">
        <v>110.96103030281985</v>
      </c>
      <c r="L32" s="81">
        <v>28</v>
      </c>
      <c r="M32" s="81">
        <v>40</v>
      </c>
    </row>
    <row r="33" spans="1:13" x14ac:dyDescent="0.2">
      <c r="A33" s="34">
        <v>2018</v>
      </c>
      <c r="B33" s="72">
        <v>124.61962240464229</v>
      </c>
      <c r="C33" s="72">
        <v>115.07977468006654</v>
      </c>
      <c r="L33" s="81">
        <v>28</v>
      </c>
      <c r="M33" s="81">
        <v>40</v>
      </c>
    </row>
    <row r="34" spans="1:13" x14ac:dyDescent="0.2">
      <c r="A34" s="34">
        <v>2019</v>
      </c>
      <c r="B34" s="72">
        <v>125.58194797516443</v>
      </c>
      <c r="C34" s="72">
        <v>118.48800987154233</v>
      </c>
      <c r="L34" s="81">
        <v>28</v>
      </c>
      <c r="M34" s="81">
        <v>40</v>
      </c>
    </row>
    <row r="35" spans="1:13" x14ac:dyDescent="0.2">
      <c r="A35" s="34">
        <v>2020</v>
      </c>
      <c r="B35" s="72">
        <v>126.75289207771607</v>
      </c>
      <c r="C35" s="72">
        <v>121.53589491629673</v>
      </c>
      <c r="L35" s="81">
        <v>28</v>
      </c>
      <c r="M35" s="81">
        <v>40</v>
      </c>
    </row>
    <row r="36" spans="1:13" x14ac:dyDescent="0.2">
      <c r="A36" s="34">
        <v>2021</v>
      </c>
      <c r="B36" s="72">
        <v>127.66508561638146</v>
      </c>
      <c r="C36" s="72">
        <v>123.72437972597801</v>
      </c>
      <c r="L36" s="81">
        <v>28</v>
      </c>
      <c r="M36" s="81">
        <v>40</v>
      </c>
    </row>
    <row r="37" spans="1:13" x14ac:dyDescent="0.2">
      <c r="A37" s="34">
        <v>2022</v>
      </c>
      <c r="B37" s="72">
        <v>128.6751906368022</v>
      </c>
      <c r="C37" s="72">
        <v>126.26298826057294</v>
      </c>
      <c r="L37" s="81">
        <v>28</v>
      </c>
      <c r="M37" s="81">
        <v>40</v>
      </c>
    </row>
    <row r="38" spans="1:13" x14ac:dyDescent="0.2">
      <c r="A38" s="34">
        <v>2023</v>
      </c>
      <c r="B38" s="72">
        <v>129.25903761180129</v>
      </c>
      <c r="C38" s="72">
        <v>128.86799758725007</v>
      </c>
      <c r="L38" s="81">
        <v>28</v>
      </c>
      <c r="M38" s="81">
        <v>40</v>
      </c>
    </row>
    <row r="39" spans="1:13" x14ac:dyDescent="0.2">
      <c r="A39" s="34">
        <v>2024</v>
      </c>
      <c r="B39" s="72">
        <v>130.5133815531737</v>
      </c>
      <c r="C39" s="72">
        <v>131.47833887618071</v>
      </c>
      <c r="L39" s="81">
        <v>28</v>
      </c>
      <c r="M39" s="81">
        <v>40</v>
      </c>
    </row>
    <row r="40" spans="1:13" x14ac:dyDescent="0.2">
      <c r="A40" s="34">
        <v>2025</v>
      </c>
      <c r="B40" s="72">
        <v>132.17729848664169</v>
      </c>
      <c r="C40" s="72">
        <v>134.09215351299505</v>
      </c>
      <c r="L40" s="81">
        <v>28</v>
      </c>
      <c r="M40" s="81">
        <v>40</v>
      </c>
    </row>
    <row r="41" spans="1:13" x14ac:dyDescent="0.2">
      <c r="L41" s="81">
        <v>28</v>
      </c>
      <c r="M41" s="81">
        <v>180</v>
      </c>
    </row>
  </sheetData>
  <mergeCells count="1">
    <mergeCell ref="L3:M3"/>
  </mergeCells>
  <hyperlinks>
    <hyperlink ref="A2" location="Forside!A1" display="Retur til forside"/>
  </hyperlink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0"/>
  <dimension ref="A1:Q25"/>
  <sheetViews>
    <sheetView workbookViewId="0"/>
  </sheetViews>
  <sheetFormatPr defaultColWidth="9.140625" defaultRowHeight="12.75" x14ac:dyDescent="0.2"/>
  <cols>
    <col min="1" max="1" width="12.7109375" style="18" customWidth="1"/>
    <col min="2" max="2" width="16" style="18" customWidth="1"/>
    <col min="3" max="3" width="13.5703125" style="18" bestFit="1" customWidth="1"/>
    <col min="4" max="4" width="16" style="18" bestFit="1" customWidth="1"/>
    <col min="5" max="5" width="12.85546875" style="18" bestFit="1" customWidth="1"/>
    <col min="6" max="6" width="11.28515625" style="18" bestFit="1" customWidth="1"/>
    <col min="7" max="38" width="9.140625" style="18" customWidth="1"/>
    <col min="39" max="16384" width="9.140625" style="18"/>
  </cols>
  <sheetData>
    <row r="1" spans="1:17" s="19" customFormat="1" ht="36.75" customHeight="1" x14ac:dyDescent="0.25">
      <c r="A1" s="68" t="s">
        <v>666</v>
      </c>
      <c r="B1" s="19" t="s">
        <v>667</v>
      </c>
    </row>
    <row r="2" spans="1:17" s="12" customFormat="1" ht="25.5" customHeight="1" x14ac:dyDescent="0.2">
      <c r="A2" s="66" t="s">
        <v>2</v>
      </c>
      <c r="B2" s="14" t="s">
        <v>668</v>
      </c>
      <c r="C2" s="14" t="s">
        <v>669</v>
      </c>
      <c r="D2" s="14" t="s">
        <v>670</v>
      </c>
      <c r="E2" s="14" t="s">
        <v>646</v>
      </c>
      <c r="F2" s="14" t="s">
        <v>671</v>
      </c>
    </row>
    <row r="3" spans="1:17" x14ac:dyDescent="0.2">
      <c r="P3" s="114" t="s">
        <v>632</v>
      </c>
      <c r="Q3" s="114"/>
    </row>
    <row r="4" spans="1:17" hidden="1" x14ac:dyDescent="0.2">
      <c r="A4" s="18" t="s">
        <v>4</v>
      </c>
      <c r="B4" s="18" t="s">
        <v>672</v>
      </c>
      <c r="C4" s="18" t="s">
        <v>673</v>
      </c>
      <c r="D4" s="18" t="s">
        <v>674</v>
      </c>
      <c r="E4" s="18" t="s">
        <v>675</v>
      </c>
      <c r="F4" s="18" t="s">
        <v>676</v>
      </c>
      <c r="P4" s="86" t="s">
        <v>638</v>
      </c>
      <c r="Q4" s="86" t="s">
        <v>639</v>
      </c>
    </row>
    <row r="5" spans="1:17" x14ac:dyDescent="0.2">
      <c r="A5" s="16">
        <v>2005</v>
      </c>
      <c r="B5" s="75">
        <v>2.3366644908206169</v>
      </c>
      <c r="C5" s="75">
        <v>0.79928049355693953</v>
      </c>
      <c r="D5" s="75">
        <v>-2.5745158967788784E-2</v>
      </c>
      <c r="E5" s="75">
        <v>0.40568624850120671</v>
      </c>
      <c r="F5" s="75">
        <v>1.1253604804616435</v>
      </c>
      <c r="P5" s="86">
        <v>12.5</v>
      </c>
      <c r="Q5" s="86">
        <v>-6</v>
      </c>
    </row>
    <row r="6" spans="1:17" x14ac:dyDescent="0.2">
      <c r="A6" s="16">
        <v>2006</v>
      </c>
      <c r="B6" s="75">
        <v>3.9129801518896334</v>
      </c>
      <c r="C6" s="75">
        <v>0.60232298531160733</v>
      </c>
      <c r="D6" s="75">
        <v>0.44380676008735265</v>
      </c>
      <c r="E6" s="75">
        <v>1.3689287216047943</v>
      </c>
      <c r="F6" s="75">
        <v>1.5282438872782698</v>
      </c>
      <c r="P6" s="86">
        <v>12.5</v>
      </c>
      <c r="Q6" s="86">
        <v>-6</v>
      </c>
    </row>
    <row r="7" spans="1:17" x14ac:dyDescent="0.2">
      <c r="A7" s="16">
        <v>2007</v>
      </c>
      <c r="B7" s="75">
        <v>0.9092529958465656</v>
      </c>
      <c r="C7" s="75">
        <v>0.64728212760936243</v>
      </c>
      <c r="D7" s="75">
        <v>0.25244061426168019</v>
      </c>
      <c r="E7" s="75">
        <v>8.3418200120634167E-2</v>
      </c>
      <c r="F7" s="75">
        <v>2.5478129130676042E-2</v>
      </c>
      <c r="P7" s="86">
        <v>12.5</v>
      </c>
      <c r="Q7" s="86">
        <v>-6</v>
      </c>
    </row>
    <row r="8" spans="1:17" x14ac:dyDescent="0.2">
      <c r="A8" s="16">
        <v>2008</v>
      </c>
      <c r="B8" s="75">
        <v>-0.51202522180574528</v>
      </c>
      <c r="C8" s="75">
        <v>-0.22760864231191022</v>
      </c>
      <c r="D8" s="75">
        <v>0.36954200578259666</v>
      </c>
      <c r="E8" s="75">
        <v>-1.3072909847648233</v>
      </c>
      <c r="F8" s="75">
        <v>0.83054585606684084</v>
      </c>
      <c r="P8" s="86">
        <v>12.5</v>
      </c>
      <c r="Q8" s="86">
        <v>-6</v>
      </c>
    </row>
    <row r="9" spans="1:17" x14ac:dyDescent="0.2">
      <c r="A9" s="16">
        <v>2009</v>
      </c>
      <c r="B9" s="75">
        <v>-4.9065255580970852</v>
      </c>
      <c r="C9" s="75">
        <v>-1.2329415614922072</v>
      </c>
      <c r="D9" s="75">
        <v>0.54604030076469545</v>
      </c>
      <c r="E9" s="75">
        <v>-2.5168034749278396</v>
      </c>
      <c r="F9" s="75">
        <v>-1.9612014383243914</v>
      </c>
      <c r="P9" s="86">
        <v>12.5</v>
      </c>
      <c r="Q9" s="86">
        <v>-6</v>
      </c>
    </row>
    <row r="10" spans="1:17" x14ac:dyDescent="0.2">
      <c r="A10" s="16">
        <v>2010</v>
      </c>
      <c r="B10" s="75">
        <v>1.87099263866215</v>
      </c>
      <c r="C10" s="75">
        <v>0.4776287427079895</v>
      </c>
      <c r="D10" s="75">
        <v>0.4875790862507387</v>
      </c>
      <c r="E10" s="75">
        <v>0.29871332777052079</v>
      </c>
      <c r="F10" s="75">
        <v>0.62734691803663978</v>
      </c>
      <c r="P10" s="86">
        <v>12.5</v>
      </c>
      <c r="Q10" s="86">
        <v>-6</v>
      </c>
    </row>
    <row r="11" spans="1:17" x14ac:dyDescent="0.2">
      <c r="A11" s="16">
        <v>2011</v>
      </c>
      <c r="B11" s="75">
        <v>1.3367746666622438</v>
      </c>
      <c r="C11" s="75">
        <v>-6.0337482992616487E-2</v>
      </c>
      <c r="D11" s="75">
        <v>-0.1831113875432876</v>
      </c>
      <c r="E11" s="75">
        <v>0.56810090873624097</v>
      </c>
      <c r="F11" s="75">
        <v>1.0210087508096435</v>
      </c>
      <c r="P11" s="86">
        <v>12.5</v>
      </c>
      <c r="Q11" s="86">
        <v>-6</v>
      </c>
    </row>
    <row r="12" spans="1:17" x14ac:dyDescent="0.2">
      <c r="A12" s="16">
        <v>2012</v>
      </c>
      <c r="B12" s="75">
        <v>0.22646847587151075</v>
      </c>
      <c r="C12" s="75">
        <v>-0.13248123576887968</v>
      </c>
      <c r="D12" s="75">
        <v>1.5222153252144016E-2</v>
      </c>
      <c r="E12" s="75">
        <v>-6.6040505492858226E-2</v>
      </c>
      <c r="F12" s="75">
        <v>0.44567548790315692</v>
      </c>
      <c r="P12" s="86">
        <v>12.5</v>
      </c>
      <c r="Q12" s="86">
        <v>-6</v>
      </c>
    </row>
    <row r="13" spans="1:17" x14ac:dyDescent="0.2">
      <c r="A13" s="16">
        <v>2013</v>
      </c>
      <c r="B13" s="75">
        <v>0.93334928151622698</v>
      </c>
      <c r="C13" s="75">
        <v>-3.3668928833705009E-2</v>
      </c>
      <c r="D13" s="75">
        <v>-5.0166280000929139E-4</v>
      </c>
      <c r="E13" s="75">
        <v>0.58414696913182818</v>
      </c>
      <c r="F13" s="75">
        <v>0.4214348607800561</v>
      </c>
      <c r="P13" s="86">
        <v>12.5</v>
      </c>
      <c r="Q13" s="86">
        <v>-6</v>
      </c>
    </row>
    <row r="14" spans="1:17" x14ac:dyDescent="0.2">
      <c r="A14" s="16">
        <v>2014</v>
      </c>
      <c r="B14" s="75">
        <v>1.6193749707103411</v>
      </c>
      <c r="C14" s="75">
        <v>-3.8729494656591756E-2</v>
      </c>
      <c r="D14" s="75">
        <v>0.39338373232262247</v>
      </c>
      <c r="E14" s="75">
        <v>0.11265121770154407</v>
      </c>
      <c r="F14" s="75">
        <v>1.1001353343775548</v>
      </c>
      <c r="P14" s="86">
        <v>12.5</v>
      </c>
      <c r="Q14" s="86">
        <v>-6</v>
      </c>
    </row>
    <row r="15" spans="1:17" x14ac:dyDescent="0.2">
      <c r="A15" s="16">
        <v>2015</v>
      </c>
      <c r="B15" s="75">
        <v>2.3426202743676239</v>
      </c>
      <c r="C15" s="75">
        <v>0.76654191344841416</v>
      </c>
      <c r="D15" s="75">
        <v>0.40314403464729837</v>
      </c>
      <c r="E15" s="75">
        <v>0.81860088903072226</v>
      </c>
      <c r="F15" s="75">
        <v>0.35485592374826846</v>
      </c>
      <c r="P15" s="86">
        <v>12.5</v>
      </c>
      <c r="Q15" s="86">
        <v>-6</v>
      </c>
    </row>
    <row r="16" spans="1:17" x14ac:dyDescent="0.2">
      <c r="A16" s="16">
        <v>2016</v>
      </c>
      <c r="B16" s="75">
        <v>2.3996821901120624</v>
      </c>
      <c r="C16" s="75">
        <v>0.30745821288103659</v>
      </c>
      <c r="D16" s="75">
        <v>-0.13346117412205355</v>
      </c>
      <c r="E16" s="75">
        <v>0.42858019909469147</v>
      </c>
      <c r="F16" s="75">
        <v>1.7367125613736198</v>
      </c>
      <c r="P16" s="86">
        <v>12.5</v>
      </c>
      <c r="Q16" s="86">
        <v>-6</v>
      </c>
    </row>
    <row r="17" spans="1:17" x14ac:dyDescent="0.2">
      <c r="A17" s="16">
        <v>2017</v>
      </c>
      <c r="B17" s="75">
        <v>2.2623663093151558</v>
      </c>
      <c r="C17" s="75">
        <v>0.5650662018259095</v>
      </c>
      <c r="D17" s="75">
        <v>0.11754154598799571</v>
      </c>
      <c r="E17" s="75">
        <v>0.48172830475221506</v>
      </c>
      <c r="F17" s="75">
        <v>0.98160561361340337</v>
      </c>
      <c r="P17" s="86">
        <v>12.5</v>
      </c>
      <c r="Q17" s="86">
        <v>-6</v>
      </c>
    </row>
    <row r="18" spans="1:17" x14ac:dyDescent="0.2">
      <c r="A18" s="16">
        <v>2018</v>
      </c>
      <c r="B18" s="75">
        <v>1.3469595938889301</v>
      </c>
      <c r="C18" s="75">
        <v>0.80025084944667169</v>
      </c>
      <c r="D18" s="75">
        <v>0.2639677735598201</v>
      </c>
      <c r="E18" s="75">
        <v>0.96366416267085697</v>
      </c>
      <c r="F18" s="75">
        <v>-0.69987207033952936</v>
      </c>
      <c r="P18" s="86">
        <v>12.5</v>
      </c>
      <c r="Q18" s="86">
        <v>-6</v>
      </c>
    </row>
    <row r="19" spans="1:17" x14ac:dyDescent="0.2">
      <c r="A19" s="16">
        <v>2019</v>
      </c>
      <c r="B19" s="75">
        <v>2.3930736647273854</v>
      </c>
      <c r="C19" s="75">
        <v>0.72333302396009447</v>
      </c>
      <c r="D19" s="75">
        <v>0.15125583270398824</v>
      </c>
      <c r="E19" s="75">
        <v>0.19336764912639032</v>
      </c>
      <c r="F19" s="75">
        <v>1.3146615036708058</v>
      </c>
      <c r="P19" s="86">
        <v>12.5</v>
      </c>
      <c r="Q19" s="86">
        <v>-6</v>
      </c>
    </row>
    <row r="20" spans="1:17" x14ac:dyDescent="0.2">
      <c r="A20" s="18">
        <v>2020</v>
      </c>
      <c r="B20" s="75">
        <v>2.0611596752706296</v>
      </c>
      <c r="C20" s="75">
        <v>0.77348703211484815</v>
      </c>
      <c r="D20" s="75">
        <v>8.2380739085172655E-2</v>
      </c>
      <c r="E20" s="75">
        <v>9.1904832978665141E-2</v>
      </c>
      <c r="F20" s="75">
        <v>1.0940574679568338</v>
      </c>
      <c r="P20" s="86">
        <v>12.5</v>
      </c>
      <c r="Q20" s="86">
        <v>4</v>
      </c>
    </row>
    <row r="21" spans="1:17" x14ac:dyDescent="0.2">
      <c r="A21" s="18">
        <v>2021</v>
      </c>
      <c r="B21" s="75">
        <v>1.8896361612533941</v>
      </c>
      <c r="C21" s="75">
        <v>0.78048808835009786</v>
      </c>
      <c r="D21" s="75">
        <v>3.8059138060676151E-2</v>
      </c>
      <c r="E21" s="75">
        <v>-0.11808447609208358</v>
      </c>
      <c r="F21" s="75">
        <v>1.1582304161719856</v>
      </c>
    </row>
    <row r="22" spans="1:17" x14ac:dyDescent="0.2">
      <c r="A22" s="18">
        <v>2022</v>
      </c>
      <c r="B22" s="75">
        <v>1.8026083949000515</v>
      </c>
      <c r="C22" s="75">
        <v>0.5672097682433157</v>
      </c>
      <c r="D22" s="75">
        <v>0.17755133998808961</v>
      </c>
      <c r="E22" s="75">
        <v>-9.700048742664201E-2</v>
      </c>
      <c r="F22" s="75">
        <v>1.0969318765025091</v>
      </c>
    </row>
    <row r="23" spans="1:17" x14ac:dyDescent="0.2">
      <c r="A23" s="18">
        <v>2023</v>
      </c>
      <c r="B23" s="75">
        <v>1.7597722197754795</v>
      </c>
      <c r="C23" s="75">
        <v>0.51870618171366356</v>
      </c>
      <c r="D23" s="75">
        <v>0.19325976363691788</v>
      </c>
      <c r="E23" s="75">
        <v>-9.0967740503183014E-2</v>
      </c>
      <c r="F23" s="75">
        <v>1.0841729017570874</v>
      </c>
    </row>
    <row r="24" spans="1:17" x14ac:dyDescent="0.2">
      <c r="A24" s="18">
        <v>2024</v>
      </c>
      <c r="B24" s="75">
        <v>1.5909610199781099</v>
      </c>
      <c r="C24" s="75">
        <v>0.56727494954476376</v>
      </c>
      <c r="D24" s="75">
        <v>0.16394738475388945</v>
      </c>
      <c r="E24" s="75">
        <v>-9.5513690563329354E-2</v>
      </c>
      <c r="F24" s="75">
        <v>0.90720065084825396</v>
      </c>
    </row>
    <row r="25" spans="1:17" x14ac:dyDescent="0.2">
      <c r="A25" s="18">
        <v>2025</v>
      </c>
      <c r="B25" s="75">
        <v>1.5682266304702042</v>
      </c>
      <c r="C25" s="75">
        <v>0.55010651465386884</v>
      </c>
      <c r="D25" s="75">
        <v>0.17656602096018026</v>
      </c>
      <c r="E25" s="75">
        <v>-5.5715060075559528E-2</v>
      </c>
      <c r="F25" s="75">
        <v>0.85899572075172337</v>
      </c>
    </row>
  </sheetData>
  <mergeCells count="1">
    <mergeCell ref="P3:Q3"/>
  </mergeCells>
  <hyperlinks>
    <hyperlink ref="A2" location="Forside!A1" display="Retur til forside"/>
  </hyperlinks>
  <pageMargins left="0.7" right="0.7" top="0.75" bottom="0.75" header="0.3" footer="0.3"/>
  <pageSetup paperSize="9" orientation="portrait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1"/>
  <dimension ref="A1:O25"/>
  <sheetViews>
    <sheetView workbookViewId="0"/>
  </sheetViews>
  <sheetFormatPr defaultColWidth="9.140625" defaultRowHeight="12.75" x14ac:dyDescent="0.2"/>
  <cols>
    <col min="1" max="1" width="12.7109375" style="18" customWidth="1"/>
    <col min="2" max="2" width="18.140625" style="18" customWidth="1"/>
    <col min="3" max="3" width="16.85546875" style="18" bestFit="1" customWidth="1"/>
    <col min="4" max="4" width="22.7109375" style="18" bestFit="1" customWidth="1"/>
    <col min="5" max="37" width="9.140625" style="18" customWidth="1"/>
    <col min="38" max="16384" width="9.140625" style="18"/>
  </cols>
  <sheetData>
    <row r="1" spans="1:15" s="19" customFormat="1" ht="36.75" customHeight="1" x14ac:dyDescent="0.25">
      <c r="A1" s="68" t="s">
        <v>677</v>
      </c>
      <c r="B1" s="19" t="s">
        <v>591</v>
      </c>
    </row>
    <row r="2" spans="1:15" s="12" customFormat="1" ht="25.5" customHeight="1" x14ac:dyDescent="0.2">
      <c r="A2" s="66" t="s">
        <v>2</v>
      </c>
      <c r="B2" s="14" t="s">
        <v>591</v>
      </c>
      <c r="C2" s="14" t="s">
        <v>678</v>
      </c>
      <c r="D2" s="14" t="s">
        <v>679</v>
      </c>
    </row>
    <row r="3" spans="1:15" x14ac:dyDescent="0.2">
      <c r="N3" s="114" t="s">
        <v>632</v>
      </c>
      <c r="O3" s="114"/>
    </row>
    <row r="4" spans="1:15" hidden="1" x14ac:dyDescent="0.2">
      <c r="A4" s="18" t="s">
        <v>4</v>
      </c>
      <c r="B4" s="18" t="s">
        <v>680</v>
      </c>
      <c r="C4" s="18" t="s">
        <v>681</v>
      </c>
      <c r="D4" s="18" t="s">
        <v>682</v>
      </c>
      <c r="N4" s="86"/>
      <c r="O4" s="86"/>
    </row>
    <row r="5" spans="1:15" x14ac:dyDescent="0.2">
      <c r="A5" s="16">
        <v>2005</v>
      </c>
      <c r="B5" s="75">
        <v>-0.12644977772988852</v>
      </c>
      <c r="C5" s="75">
        <v>0.66369486936028466</v>
      </c>
      <c r="D5" s="75">
        <v>-0.78493507328099188</v>
      </c>
      <c r="N5" s="86">
        <v>12.5</v>
      </c>
      <c r="O5" s="86">
        <v>-6</v>
      </c>
    </row>
    <row r="6" spans="1:15" x14ac:dyDescent="0.2">
      <c r="A6" s="16">
        <v>2006</v>
      </c>
      <c r="B6" s="75">
        <v>2.7023229824182806</v>
      </c>
      <c r="C6" s="75">
        <v>1.20963092955229</v>
      </c>
      <c r="D6" s="75">
        <v>1.474851789455679</v>
      </c>
      <c r="N6" s="86">
        <v>12.5</v>
      </c>
      <c r="O6" s="86">
        <v>-6</v>
      </c>
    </row>
    <row r="7" spans="1:15" x14ac:dyDescent="0.2">
      <c r="A7" s="16">
        <v>2007</v>
      </c>
      <c r="B7" s="75">
        <v>2.2835841270139525</v>
      </c>
      <c r="C7" s="75">
        <v>-1.5697062899222232</v>
      </c>
      <c r="D7" s="75">
        <v>3.9147403423237415</v>
      </c>
      <c r="N7" s="86">
        <v>12.5</v>
      </c>
      <c r="O7" s="86">
        <v>-6</v>
      </c>
    </row>
    <row r="8" spans="1:15" x14ac:dyDescent="0.2">
      <c r="A8" s="16">
        <v>2008</v>
      </c>
      <c r="B8" s="75">
        <v>1.428446285602746</v>
      </c>
      <c r="C8" s="75">
        <v>-3.1341567663684202</v>
      </c>
      <c r="D8" s="75">
        <v>4.7102290133030627</v>
      </c>
      <c r="N8" s="86">
        <v>12.5</v>
      </c>
      <c r="O8" s="86">
        <v>-6</v>
      </c>
    </row>
    <row r="9" spans="1:15" x14ac:dyDescent="0.2">
      <c r="A9" s="16">
        <v>2009</v>
      </c>
      <c r="B9" s="75">
        <v>-5.074449799302144</v>
      </c>
      <c r="C9" s="75">
        <v>-4.3362545494669718</v>
      </c>
      <c r="D9" s="75">
        <v>-0.77165622813386869</v>
      </c>
      <c r="N9" s="86">
        <v>12.5</v>
      </c>
      <c r="O9" s="86">
        <v>-6</v>
      </c>
    </row>
    <row r="10" spans="1:15" x14ac:dyDescent="0.2">
      <c r="A10" s="16">
        <v>2010</v>
      </c>
      <c r="B10" s="75">
        <v>-2.7021067963801073</v>
      </c>
      <c r="C10" s="75">
        <v>-0.82064809753299528</v>
      </c>
      <c r="D10" s="75">
        <v>-1.8970266116453169</v>
      </c>
      <c r="N10" s="86">
        <v>12.5</v>
      </c>
      <c r="O10" s="86">
        <v>-6</v>
      </c>
    </row>
    <row r="11" spans="1:15" x14ac:dyDescent="0.2">
      <c r="A11" s="16">
        <v>2011</v>
      </c>
      <c r="B11" s="75">
        <v>-1.3327921477843887</v>
      </c>
      <c r="C11" s="75">
        <v>1.5599808815608185E-2</v>
      </c>
      <c r="D11" s="75">
        <v>-1.348181642841237</v>
      </c>
      <c r="N11" s="86">
        <v>12.5</v>
      </c>
      <c r="O11" s="86">
        <v>-6</v>
      </c>
    </row>
    <row r="12" spans="1:15" x14ac:dyDescent="0.2">
      <c r="A12" s="16">
        <v>2012</v>
      </c>
      <c r="B12" s="75">
        <v>-1.8266637437652662</v>
      </c>
      <c r="C12" s="75">
        <v>0.36859413104954797</v>
      </c>
      <c r="D12" s="75">
        <v>-2.1871959987289569</v>
      </c>
      <c r="N12" s="86">
        <v>12.5</v>
      </c>
      <c r="O12" s="86">
        <v>-6</v>
      </c>
    </row>
    <row r="13" spans="1:15" x14ac:dyDescent="0.2">
      <c r="A13" s="16">
        <v>2013</v>
      </c>
      <c r="B13" s="75">
        <v>-1.7295003728315521</v>
      </c>
      <c r="C13" s="75">
        <v>0.84677848371161701</v>
      </c>
      <c r="D13" s="75">
        <v>-2.5546466583057814</v>
      </c>
      <c r="N13" s="86">
        <v>12.5</v>
      </c>
      <c r="O13" s="86">
        <v>-6</v>
      </c>
    </row>
    <row r="14" spans="1:15" x14ac:dyDescent="0.2">
      <c r="A14" s="16">
        <v>2014</v>
      </c>
      <c r="B14" s="75">
        <v>-0.95261499032370978</v>
      </c>
      <c r="C14" s="75">
        <v>0.67261252558890305</v>
      </c>
      <c r="D14" s="75">
        <v>-1.6143690673563482</v>
      </c>
      <c r="N14" s="86">
        <v>12.5</v>
      </c>
      <c r="O14" s="86">
        <v>-6</v>
      </c>
    </row>
    <row r="15" spans="1:15" x14ac:dyDescent="0.2">
      <c r="A15" s="16">
        <v>2015</v>
      </c>
      <c r="B15" s="75">
        <v>-0.37835641044220836</v>
      </c>
      <c r="C15" s="75">
        <v>0.77216945309628215</v>
      </c>
      <c r="D15" s="75">
        <v>-1.1417099282297309</v>
      </c>
      <c r="N15" s="86">
        <v>12.5</v>
      </c>
      <c r="O15" s="86">
        <v>-6</v>
      </c>
    </row>
    <row r="16" spans="1:15" x14ac:dyDescent="0.2">
      <c r="A16" s="16">
        <v>2016</v>
      </c>
      <c r="B16" s="75">
        <v>0.19141089269909628</v>
      </c>
      <c r="C16" s="75">
        <v>0.73646815875913774</v>
      </c>
      <c r="D16" s="75">
        <v>-0.54107243982491471</v>
      </c>
      <c r="N16" s="86">
        <v>12.5</v>
      </c>
      <c r="O16" s="86">
        <v>-6</v>
      </c>
    </row>
    <row r="17" spans="1:15" x14ac:dyDescent="0.2">
      <c r="A17" s="16">
        <v>2017</v>
      </c>
      <c r="B17" s="75">
        <v>0.40580965793624557</v>
      </c>
      <c r="C17" s="75">
        <v>0.33967589783532048</v>
      </c>
      <c r="D17" s="75">
        <v>6.5909880123825801E-2</v>
      </c>
      <c r="N17" s="86">
        <v>12.5</v>
      </c>
      <c r="O17" s="86">
        <v>-6</v>
      </c>
    </row>
    <row r="18" spans="1:15" x14ac:dyDescent="0.2">
      <c r="A18" s="16">
        <v>2018</v>
      </c>
      <c r="B18" s="75">
        <v>-0.35079206724159917</v>
      </c>
      <c r="C18" s="75">
        <v>-1.3981410534384793</v>
      </c>
      <c r="D18" s="75">
        <v>1.0622000410403001</v>
      </c>
      <c r="N18" s="86">
        <v>12.5</v>
      </c>
      <c r="O18" s="86">
        <v>-6</v>
      </c>
    </row>
    <row r="19" spans="1:15" x14ac:dyDescent="0.2">
      <c r="A19" s="18">
        <v>2019</v>
      </c>
      <c r="B19" s="75">
        <v>-0.19150218480740477</v>
      </c>
      <c r="C19" s="75">
        <v>-1.3314229019175201</v>
      </c>
      <c r="D19" s="75">
        <v>1.1553026815993896</v>
      </c>
      <c r="N19" s="86">
        <v>12.5</v>
      </c>
      <c r="O19" s="86">
        <v>-6</v>
      </c>
    </row>
    <row r="20" spans="1:15" x14ac:dyDescent="0.2">
      <c r="A20" s="18">
        <v>2020</v>
      </c>
      <c r="B20" s="75">
        <v>-4.2327848712432115E-2</v>
      </c>
      <c r="C20" s="75">
        <v>-1.1564142995964488</v>
      </c>
      <c r="D20" s="75">
        <v>1.1271206350818099</v>
      </c>
      <c r="N20" s="86">
        <v>12.5</v>
      </c>
      <c r="O20" s="86">
        <v>5</v>
      </c>
    </row>
    <row r="21" spans="1:15" x14ac:dyDescent="0.2">
      <c r="A21" s="18">
        <v>2021</v>
      </c>
      <c r="B21" s="75">
        <v>-2.6968633486887938E-3</v>
      </c>
      <c r="C21" s="75">
        <v>-0.8000835064508891</v>
      </c>
      <c r="D21" s="75">
        <v>0.80381785719954268</v>
      </c>
    </row>
    <row r="22" spans="1:15" x14ac:dyDescent="0.2">
      <c r="A22" s="18">
        <v>2022</v>
      </c>
      <c r="B22" s="75">
        <v>2.7875922775464801E-2</v>
      </c>
      <c r="C22" s="75">
        <v>-0.33470647819714827</v>
      </c>
      <c r="D22" s="75">
        <v>0.36380006335234633</v>
      </c>
    </row>
    <row r="23" spans="1:15" x14ac:dyDescent="0.2">
      <c r="A23" s="18">
        <v>2023</v>
      </c>
      <c r="B23" s="75">
        <v>3.2195635049021121E-2</v>
      </c>
      <c r="C23" s="75">
        <v>2.6716625327807719E-2</v>
      </c>
      <c r="D23" s="75">
        <v>5.4775463056575919E-3</v>
      </c>
    </row>
    <row r="24" spans="1:15" x14ac:dyDescent="0.2">
      <c r="A24" s="18">
        <v>2024</v>
      </c>
      <c r="B24" s="75">
        <v>2.8159607143152243E-4</v>
      </c>
      <c r="C24" s="75">
        <v>-4.2663707667855988E-3</v>
      </c>
      <c r="D24" s="75">
        <v>4.548160879647262E-3</v>
      </c>
    </row>
    <row r="25" spans="1:15" x14ac:dyDescent="0.2">
      <c r="A25" s="18">
        <v>2025</v>
      </c>
      <c r="B25" s="75">
        <v>-1.0617112524187178E-2</v>
      </c>
      <c r="C25" s="75">
        <v>-1.702701932549644E-2</v>
      </c>
      <c r="D25" s="75">
        <v>6.410998403244916E-3</v>
      </c>
    </row>
  </sheetData>
  <mergeCells count="1">
    <mergeCell ref="N3:O3"/>
  </mergeCells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3"/>
  <dimension ref="A1:O30"/>
  <sheetViews>
    <sheetView workbookViewId="0"/>
  </sheetViews>
  <sheetFormatPr defaultColWidth="9.140625" defaultRowHeight="12.75" x14ac:dyDescent="0.2"/>
  <cols>
    <col min="1" max="1" width="12.7109375" style="18" customWidth="1"/>
    <col min="2" max="2" width="18.140625" style="18" customWidth="1"/>
    <col min="3" max="3" width="10.5703125" style="18" bestFit="1" customWidth="1"/>
    <col min="4" max="36" width="9.140625" style="18" customWidth="1"/>
    <col min="37" max="16384" width="9.140625" style="18"/>
  </cols>
  <sheetData>
    <row r="1" spans="1:15" s="19" customFormat="1" ht="36.75" customHeight="1" x14ac:dyDescent="0.25">
      <c r="A1" s="68" t="s">
        <v>655</v>
      </c>
      <c r="B1" s="19" t="s">
        <v>656</v>
      </c>
    </row>
    <row r="2" spans="1:15" s="12" customFormat="1" ht="25.5" customHeight="1" x14ac:dyDescent="0.2">
      <c r="A2" s="66" t="s">
        <v>2</v>
      </c>
    </row>
    <row r="3" spans="1:15" x14ac:dyDescent="0.2">
      <c r="B3" s="18" t="s">
        <v>448</v>
      </c>
      <c r="C3" s="18" t="s">
        <v>442</v>
      </c>
      <c r="N3" s="114" t="s">
        <v>632</v>
      </c>
      <c r="O3" s="114"/>
    </row>
    <row r="4" spans="1:15" hidden="1" x14ac:dyDescent="0.2">
      <c r="A4" s="18" t="s">
        <v>4</v>
      </c>
      <c r="B4" s="18" t="s">
        <v>657</v>
      </c>
      <c r="C4" s="18" t="s">
        <v>658</v>
      </c>
      <c r="N4" s="86" t="s">
        <v>638</v>
      </c>
      <c r="O4" s="86" t="s">
        <v>639</v>
      </c>
    </row>
    <row r="5" spans="1:15" x14ac:dyDescent="0.2">
      <c r="A5" s="16">
        <v>2000</v>
      </c>
      <c r="B5" s="76">
        <v>2658.85693359375</v>
      </c>
      <c r="C5" s="76">
        <v>2593.0149308173709</v>
      </c>
      <c r="N5" s="86">
        <v>17.5</v>
      </c>
      <c r="O5" s="86">
        <v>2550</v>
      </c>
    </row>
    <row r="6" spans="1:15" x14ac:dyDescent="0.2">
      <c r="A6" s="16">
        <v>2001</v>
      </c>
      <c r="B6" s="76">
        <v>2686.680908203125</v>
      </c>
      <c r="C6" s="76">
        <v>2626.934189906649</v>
      </c>
      <c r="N6" s="86">
        <v>17.5</v>
      </c>
      <c r="O6" s="86">
        <v>2550</v>
      </c>
    </row>
    <row r="7" spans="1:15" x14ac:dyDescent="0.2">
      <c r="A7" s="16">
        <v>2002</v>
      </c>
      <c r="B7" s="76">
        <v>2690.81298828125</v>
      </c>
      <c r="C7" s="76">
        <v>2659.6243146588372</v>
      </c>
      <c r="N7" s="86">
        <v>17.5</v>
      </c>
      <c r="O7" s="86">
        <v>2550</v>
      </c>
    </row>
    <row r="8" spans="1:15" x14ac:dyDescent="0.2">
      <c r="A8" s="16">
        <v>2003</v>
      </c>
      <c r="B8" s="76">
        <v>2662.493896484375</v>
      </c>
      <c r="C8" s="76">
        <v>2699.6188042993545</v>
      </c>
      <c r="N8" s="86">
        <v>17.5</v>
      </c>
      <c r="O8" s="86">
        <v>2550</v>
      </c>
    </row>
    <row r="9" spans="1:15" x14ac:dyDescent="0.2">
      <c r="A9" s="16">
        <v>2004</v>
      </c>
      <c r="B9" s="76">
        <v>2647.302001953125</v>
      </c>
      <c r="C9" s="76">
        <v>2695.992589267792</v>
      </c>
      <c r="N9" s="86">
        <v>17.5</v>
      </c>
      <c r="O9" s="86">
        <v>2550</v>
      </c>
    </row>
    <row r="10" spans="1:15" x14ac:dyDescent="0.2">
      <c r="A10" s="16">
        <v>2005</v>
      </c>
      <c r="B10" s="76">
        <v>2684.030029296875</v>
      </c>
      <c r="C10" s="76">
        <v>2705.2645999670713</v>
      </c>
      <c r="N10" s="86">
        <v>17.5</v>
      </c>
      <c r="O10" s="86">
        <v>2550</v>
      </c>
    </row>
    <row r="11" spans="1:15" x14ac:dyDescent="0.2">
      <c r="A11" s="16">
        <v>2006</v>
      </c>
      <c r="B11" s="76">
        <v>2741.220947265625</v>
      </c>
      <c r="C11" s="76">
        <v>2701.3796018674916</v>
      </c>
      <c r="N11" s="86">
        <v>17.5</v>
      </c>
      <c r="O11" s="86">
        <v>2550</v>
      </c>
    </row>
    <row r="12" spans="1:15" x14ac:dyDescent="0.2">
      <c r="A12" s="16">
        <v>2007</v>
      </c>
      <c r="B12" s="76">
        <v>2803.739013671875</v>
      </c>
      <c r="C12" s="76">
        <v>2698.1148241679548</v>
      </c>
      <c r="N12" s="86">
        <v>17.5</v>
      </c>
      <c r="O12" s="86">
        <v>2550</v>
      </c>
    </row>
    <row r="13" spans="1:15" x14ac:dyDescent="0.2">
      <c r="A13" s="16">
        <v>2008</v>
      </c>
      <c r="B13" s="76">
        <v>2835.218017578125</v>
      </c>
      <c r="C13" s="76">
        <v>2707.6800846438036</v>
      </c>
      <c r="N13" s="86">
        <v>17.5</v>
      </c>
      <c r="O13" s="86">
        <v>2550</v>
      </c>
    </row>
    <row r="14" spans="1:15" x14ac:dyDescent="0.2">
      <c r="A14" s="16">
        <v>2009</v>
      </c>
      <c r="B14" s="76">
        <v>2835.218017578125</v>
      </c>
      <c r="C14" s="76">
        <v>2769.8758728091088</v>
      </c>
      <c r="N14" s="86">
        <v>17.5</v>
      </c>
      <c r="O14" s="86">
        <v>2550</v>
      </c>
    </row>
    <row r="15" spans="1:15" x14ac:dyDescent="0.2">
      <c r="A15" s="16">
        <v>2010</v>
      </c>
      <c r="B15" s="76">
        <v>2684.69189453125</v>
      </c>
      <c r="C15" s="76">
        <v>2736.6060393536823</v>
      </c>
      <c r="N15" s="86">
        <v>17.5</v>
      </c>
      <c r="O15" s="86">
        <v>2550</v>
      </c>
    </row>
    <row r="16" spans="1:15" x14ac:dyDescent="0.2">
      <c r="A16" s="16">
        <v>2011</v>
      </c>
      <c r="B16" s="76">
        <v>2688.8740234375</v>
      </c>
      <c r="C16" s="76">
        <v>2725.6203364672997</v>
      </c>
      <c r="N16" s="86">
        <v>17.5</v>
      </c>
      <c r="O16" s="86">
        <v>2550</v>
      </c>
    </row>
    <row r="17" spans="1:15" x14ac:dyDescent="0.2">
      <c r="A17" s="16">
        <v>2012</v>
      </c>
      <c r="B17" s="76">
        <v>2675.006103515625</v>
      </c>
      <c r="C17" s="76">
        <v>2734.8220213387035</v>
      </c>
      <c r="N17" s="86">
        <v>17.5</v>
      </c>
      <c r="O17" s="86">
        <v>2550</v>
      </c>
    </row>
    <row r="18" spans="1:15" x14ac:dyDescent="0.2">
      <c r="A18" s="16">
        <v>2013</v>
      </c>
      <c r="B18" s="76">
        <v>2674.787109375</v>
      </c>
      <c r="C18" s="76">
        <v>2744.9098573184929</v>
      </c>
      <c r="N18" s="86">
        <v>17.5</v>
      </c>
      <c r="O18" s="86">
        <v>2550</v>
      </c>
    </row>
    <row r="19" spans="1:15" x14ac:dyDescent="0.2">
      <c r="A19" s="16">
        <v>2014</v>
      </c>
      <c r="B19" s="76">
        <v>2700.930908203125</v>
      </c>
      <c r="C19" s="76">
        <v>2745.2493647697647</v>
      </c>
      <c r="N19" s="86">
        <v>17.5</v>
      </c>
      <c r="O19" s="86">
        <v>2550</v>
      </c>
    </row>
    <row r="20" spans="1:15" x14ac:dyDescent="0.2">
      <c r="A20" s="16">
        <v>2015</v>
      </c>
      <c r="B20" s="76">
        <v>2738.8720703125</v>
      </c>
      <c r="C20" s="76">
        <v>2768.8734898620005</v>
      </c>
      <c r="N20" s="86">
        <v>17.5</v>
      </c>
      <c r="O20" s="86">
        <v>2550</v>
      </c>
    </row>
    <row r="21" spans="1:15" x14ac:dyDescent="0.2">
      <c r="A21" s="16">
        <v>2016</v>
      </c>
      <c r="B21" s="76">
        <v>2779.110107421875</v>
      </c>
      <c r="C21" s="76">
        <v>2792.6483364271362</v>
      </c>
      <c r="N21" s="86">
        <v>17.5</v>
      </c>
      <c r="O21" s="86">
        <v>2550</v>
      </c>
    </row>
    <row r="22" spans="1:15" x14ac:dyDescent="0.2">
      <c r="A22" s="16">
        <v>2017</v>
      </c>
      <c r="B22" s="76">
        <v>2823.94189453125</v>
      </c>
      <c r="C22" s="76">
        <v>2821.377494022724</v>
      </c>
      <c r="N22" s="86">
        <v>17.5</v>
      </c>
      <c r="O22" s="86">
        <v>2550</v>
      </c>
    </row>
    <row r="23" spans="1:15" x14ac:dyDescent="0.2">
      <c r="A23" s="16">
        <v>2018</v>
      </c>
      <c r="B23" s="76">
        <v>2869.2756512372098</v>
      </c>
      <c r="C23" s="76">
        <v>2842.3956426921077</v>
      </c>
      <c r="N23" s="86">
        <v>17.5</v>
      </c>
      <c r="O23" s="86">
        <v>2550</v>
      </c>
    </row>
    <row r="24" spans="1:15" x14ac:dyDescent="0.2">
      <c r="A24" s="16">
        <v>2019</v>
      </c>
      <c r="B24" s="76">
        <v>2894.8628339067773</v>
      </c>
      <c r="C24" s="76">
        <v>2866.6545264557067</v>
      </c>
      <c r="N24" s="86">
        <v>17.5</v>
      </c>
      <c r="O24" s="86">
        <v>2550</v>
      </c>
    </row>
    <row r="25" spans="1:15" x14ac:dyDescent="0.2">
      <c r="A25" s="16">
        <v>2020</v>
      </c>
      <c r="B25" s="76">
        <v>2910.1391617649492</v>
      </c>
      <c r="C25" s="76">
        <v>2882.1042126900129</v>
      </c>
      <c r="N25" s="86">
        <v>17.5</v>
      </c>
      <c r="O25" s="86">
        <v>2550</v>
      </c>
    </row>
    <row r="26" spans="1:15" x14ac:dyDescent="0.2">
      <c r="A26" s="18">
        <v>2021</v>
      </c>
      <c r="B26" s="76">
        <v>2918.7169186121937</v>
      </c>
      <c r="C26" s="76">
        <v>2896.8595642835303</v>
      </c>
      <c r="N26" s="86">
        <v>17.5</v>
      </c>
      <c r="O26" s="86">
        <v>2550</v>
      </c>
    </row>
    <row r="27" spans="1:15" x14ac:dyDescent="0.2">
      <c r="A27" s="18">
        <v>2022</v>
      </c>
      <c r="B27" s="76">
        <v>2928.4808183581949</v>
      </c>
      <c r="C27" s="76">
        <v>2913.9830767592011</v>
      </c>
      <c r="N27" s="86">
        <v>17.5</v>
      </c>
      <c r="O27" s="86">
        <v>2550</v>
      </c>
    </row>
    <row r="28" spans="1:15" x14ac:dyDescent="0.2">
      <c r="A28" s="18">
        <v>2023</v>
      </c>
      <c r="B28" s="76">
        <v>2933.692599269144</v>
      </c>
      <c r="C28" s="76">
        <v>2926.5005503927491</v>
      </c>
      <c r="N28" s="86">
        <v>17.5</v>
      </c>
      <c r="O28" s="86">
        <v>2550</v>
      </c>
    </row>
    <row r="29" spans="1:15" x14ac:dyDescent="0.2">
      <c r="A29" s="18">
        <v>2024</v>
      </c>
      <c r="B29" s="76">
        <v>2938.0741884544314</v>
      </c>
      <c r="C29" s="76">
        <v>2937.4761637384399</v>
      </c>
      <c r="N29" s="86">
        <v>17.5</v>
      </c>
      <c r="O29" s="86">
        <v>2550</v>
      </c>
    </row>
    <row r="30" spans="1:15" x14ac:dyDescent="0.2">
      <c r="A30" s="18">
        <v>2025</v>
      </c>
      <c r="B30" s="76">
        <v>2950.3790085983755</v>
      </c>
      <c r="C30" s="76">
        <v>2950.7226713578589</v>
      </c>
      <c r="N30" s="86">
        <v>17.5</v>
      </c>
      <c r="O30" s="86">
        <v>3000</v>
      </c>
    </row>
  </sheetData>
  <mergeCells count="1">
    <mergeCell ref="N3:O3"/>
  </mergeCells>
  <hyperlinks>
    <hyperlink ref="A2" location="Forside!A1" display="Retur til forside"/>
  </hyperlink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9"/>
  <dimension ref="A1:N30"/>
  <sheetViews>
    <sheetView workbookViewId="0"/>
  </sheetViews>
  <sheetFormatPr defaultColWidth="9.140625" defaultRowHeight="12.75" x14ac:dyDescent="0.2"/>
  <cols>
    <col min="1" max="1" width="12.7109375" style="27" customWidth="1"/>
    <col min="2" max="2" width="18.140625" style="27" customWidth="1"/>
    <col min="3" max="3" width="10.5703125" style="27" bestFit="1" customWidth="1"/>
    <col min="4" max="36" width="9.140625" style="27" customWidth="1"/>
    <col min="37" max="16384" width="9.140625" style="27"/>
  </cols>
  <sheetData>
    <row r="1" spans="1:14" s="46" customFormat="1" ht="36.75" customHeight="1" x14ac:dyDescent="0.25">
      <c r="A1" s="68" t="s">
        <v>659</v>
      </c>
    </row>
    <row r="2" spans="1:14" s="47" customFormat="1" ht="25.5" customHeight="1" x14ac:dyDescent="0.2">
      <c r="A2" s="66" t="s">
        <v>2</v>
      </c>
      <c r="B2" s="48" t="s">
        <v>594</v>
      </c>
      <c r="C2" s="48" t="s">
        <v>442</v>
      </c>
    </row>
    <row r="3" spans="1:14" x14ac:dyDescent="0.2">
      <c r="M3" s="114"/>
      <c r="N3" s="114"/>
    </row>
    <row r="4" spans="1:14" hidden="1" x14ac:dyDescent="0.2">
      <c r="A4" s="27" t="s">
        <v>4</v>
      </c>
      <c r="B4" s="27" t="s">
        <v>660</v>
      </c>
      <c r="C4" s="27" t="s">
        <v>661</v>
      </c>
      <c r="D4" s="27" t="s">
        <v>662</v>
      </c>
      <c r="E4" s="27" t="s">
        <v>663</v>
      </c>
      <c r="F4" s="27" t="s">
        <v>664</v>
      </c>
      <c r="G4" s="27" t="s">
        <v>665</v>
      </c>
      <c r="M4" s="86"/>
      <c r="N4" s="86"/>
    </row>
    <row r="5" spans="1:14" x14ac:dyDescent="0.2">
      <c r="A5" s="16">
        <v>1995</v>
      </c>
      <c r="B5" s="76">
        <v>66.041500186457839</v>
      </c>
      <c r="C5" s="76">
        <v>79.137765702413304</v>
      </c>
      <c r="D5" s="76">
        <v>68.558686321134928</v>
      </c>
      <c r="E5" s="76">
        <v>75.008438457198139</v>
      </c>
      <c r="F5" s="76">
        <v>71.779289338614845</v>
      </c>
      <c r="G5" s="76">
        <v>74.239684085412136</v>
      </c>
      <c r="M5" s="86"/>
      <c r="N5" s="86"/>
    </row>
    <row r="6" spans="1:14" x14ac:dyDescent="0.2">
      <c r="A6" s="16">
        <v>1996</v>
      </c>
      <c r="B6" s="76">
        <v>67.762717018838629</v>
      </c>
      <c r="C6" s="76">
        <v>80.341663815621544</v>
      </c>
      <c r="D6" s="76">
        <v>69.93577332734435</v>
      </c>
      <c r="E6" s="76">
        <v>75.981031447320191</v>
      </c>
      <c r="F6" s="76">
        <v>73.103613298977095</v>
      </c>
      <c r="G6" s="76">
        <v>75.19563490286032</v>
      </c>
      <c r="M6" s="86"/>
      <c r="N6" s="86"/>
    </row>
    <row r="7" spans="1:14" x14ac:dyDescent="0.2">
      <c r="A7" s="16">
        <v>1997</v>
      </c>
      <c r="B7" s="76">
        <v>69.173429592766539</v>
      </c>
      <c r="C7" s="76">
        <v>81.500898577136056</v>
      </c>
      <c r="D7" s="76">
        <v>71.556916647995791</v>
      </c>
      <c r="E7" s="76">
        <v>77.312930841335756</v>
      </c>
      <c r="F7" s="76">
        <v>74.797205255218898</v>
      </c>
      <c r="G7" s="76">
        <v>76.387900612674358</v>
      </c>
      <c r="M7" s="86"/>
      <c r="N7" s="86"/>
    </row>
    <row r="8" spans="1:14" x14ac:dyDescent="0.2">
      <c r="A8" s="16">
        <v>1998</v>
      </c>
      <c r="B8" s="76">
        <v>69.568422078797141</v>
      </c>
      <c r="C8" s="76">
        <v>81.9287522686936</v>
      </c>
      <c r="D8" s="76">
        <v>72.892518228117112</v>
      </c>
      <c r="E8" s="76">
        <v>78.79800943203648</v>
      </c>
      <c r="F8" s="76">
        <v>75.900510486789827</v>
      </c>
      <c r="G8" s="76">
        <v>77.557411490079105</v>
      </c>
      <c r="M8" s="86"/>
      <c r="N8" s="86"/>
    </row>
    <row r="9" spans="1:14" x14ac:dyDescent="0.2">
      <c r="A9" s="16">
        <v>1999</v>
      </c>
      <c r="B9" s="76">
        <v>70.005877902750115</v>
      </c>
      <c r="C9" s="76">
        <v>82.408282257540193</v>
      </c>
      <c r="D9" s="76">
        <v>73.938004975682858</v>
      </c>
      <c r="E9" s="76">
        <v>79.933363441522673</v>
      </c>
      <c r="F9" s="76">
        <v>77.008935171094393</v>
      </c>
      <c r="G9" s="76">
        <v>78.709612978342065</v>
      </c>
      <c r="M9" s="86"/>
      <c r="N9" s="86"/>
    </row>
    <row r="10" spans="1:14" x14ac:dyDescent="0.2">
      <c r="A10" s="16">
        <v>2000</v>
      </c>
      <c r="B10" s="76">
        <v>70.245893222241008</v>
      </c>
      <c r="C10" s="76">
        <v>83.458756975296311</v>
      </c>
      <c r="D10" s="76">
        <v>74.686362655448463</v>
      </c>
      <c r="E10" s="76">
        <v>80.938751420258811</v>
      </c>
      <c r="F10" s="76">
        <v>77.415639630142536</v>
      </c>
      <c r="G10" s="76">
        <v>79.194938452396642</v>
      </c>
      <c r="M10" s="86"/>
      <c r="N10" s="86"/>
    </row>
    <row r="11" spans="1:14" x14ac:dyDescent="0.2">
      <c r="A11" s="16">
        <v>2001</v>
      </c>
      <c r="B11" s="76">
        <v>70.395655450720753</v>
      </c>
      <c r="C11" s="76">
        <v>84.303809987184493</v>
      </c>
      <c r="D11" s="76">
        <v>75.47456911769001</v>
      </c>
      <c r="E11" s="76">
        <v>82.081873611394997</v>
      </c>
      <c r="F11" s="76">
        <v>78.222250369756239</v>
      </c>
      <c r="G11" s="76">
        <v>80.094701098777364</v>
      </c>
      <c r="M11" s="86"/>
      <c r="N11" s="86"/>
    </row>
    <row r="12" spans="1:14" x14ac:dyDescent="0.2">
      <c r="A12" s="16">
        <v>2002</v>
      </c>
      <c r="B12" s="76">
        <v>69.24354693155496</v>
      </c>
      <c r="C12" s="76">
        <v>83.898845729067233</v>
      </c>
      <c r="D12" s="76">
        <v>74.344601296587555</v>
      </c>
      <c r="E12" s="76">
        <v>81.545155880950688</v>
      </c>
      <c r="F12" s="76">
        <v>77.581023556232978</v>
      </c>
      <c r="G12" s="76">
        <v>79.626635130694012</v>
      </c>
      <c r="M12" s="86"/>
      <c r="N12" s="86"/>
    </row>
    <row r="13" spans="1:14" x14ac:dyDescent="0.2">
      <c r="A13" s="16">
        <v>2003</v>
      </c>
      <c r="B13" s="76">
        <v>67.973839341592594</v>
      </c>
      <c r="C13" s="76">
        <v>83.366905337110794</v>
      </c>
      <c r="D13" s="76">
        <v>72.440561067204754</v>
      </c>
      <c r="E13" s="76">
        <v>80.377756291687703</v>
      </c>
      <c r="F13" s="76">
        <v>76.27267402661974</v>
      </c>
      <c r="G13" s="76">
        <v>78.554589211013365</v>
      </c>
      <c r="M13" s="86"/>
      <c r="N13" s="86"/>
    </row>
    <row r="14" spans="1:14" x14ac:dyDescent="0.2">
      <c r="A14" s="16">
        <v>2004</v>
      </c>
      <c r="B14" s="76">
        <v>68.27744435550639</v>
      </c>
      <c r="C14" s="76">
        <v>83.858417872197165</v>
      </c>
      <c r="D14" s="76">
        <v>72.128879351482041</v>
      </c>
      <c r="E14" s="76">
        <v>80.339902190165219</v>
      </c>
      <c r="F14" s="76">
        <v>75.793988658828439</v>
      </c>
      <c r="G14" s="76">
        <v>78.235331911351579</v>
      </c>
      <c r="M14" s="86"/>
      <c r="N14" s="86"/>
    </row>
    <row r="15" spans="1:14" x14ac:dyDescent="0.2">
      <c r="A15" s="16">
        <v>2005</v>
      </c>
      <c r="B15" s="76">
        <v>70.018660197798098</v>
      </c>
      <c r="C15" s="76">
        <v>85.190610464915366</v>
      </c>
      <c r="D15" s="76">
        <v>73.50030346004543</v>
      </c>
      <c r="E15" s="76">
        <v>81.848158808754079</v>
      </c>
      <c r="F15" s="76">
        <v>77.028713225942084</v>
      </c>
      <c r="G15" s="76">
        <v>79.547674545369588</v>
      </c>
      <c r="M15" s="86"/>
      <c r="N15" s="86"/>
    </row>
    <row r="16" spans="1:14" x14ac:dyDescent="0.2">
      <c r="A16" s="16">
        <v>2006</v>
      </c>
      <c r="B16" s="76">
        <v>72.967224660610384</v>
      </c>
      <c r="C16" s="76">
        <v>86.728410057500597</v>
      </c>
      <c r="D16" s="76">
        <v>75.420965650426012</v>
      </c>
      <c r="E16" s="76">
        <v>83.287107845716278</v>
      </c>
      <c r="F16" s="76">
        <v>78.84311932199256</v>
      </c>
      <c r="G16" s="76">
        <v>81.280536976801514</v>
      </c>
      <c r="M16" s="86"/>
      <c r="N16" s="86"/>
    </row>
    <row r="17" spans="1:14" x14ac:dyDescent="0.2">
      <c r="A17" s="16">
        <v>2007</v>
      </c>
      <c r="B17" s="76">
        <v>75.090812211310151</v>
      </c>
      <c r="C17" s="76">
        <v>87.953183539308441</v>
      </c>
      <c r="D17" s="76">
        <v>77.027156423895633</v>
      </c>
      <c r="E17" s="76">
        <v>84.395534430746849</v>
      </c>
      <c r="F17" s="76">
        <v>80.209008345606279</v>
      </c>
      <c r="G17" s="76">
        <v>82.615733922434941</v>
      </c>
      <c r="M17" s="86"/>
      <c r="N17" s="86"/>
    </row>
    <row r="18" spans="1:14" x14ac:dyDescent="0.2">
      <c r="A18" s="16">
        <v>2008</v>
      </c>
      <c r="B18" s="76">
        <v>72.782455656678664</v>
      </c>
      <c r="C18" s="76">
        <v>87.564257343536127</v>
      </c>
      <c r="D18" s="76">
        <v>74.899756400092059</v>
      </c>
      <c r="E18" s="76">
        <v>83.371087056597005</v>
      </c>
      <c r="F18" s="76">
        <v>78.922565023216634</v>
      </c>
      <c r="G18" s="76">
        <v>81.575163181400086</v>
      </c>
      <c r="M18" s="86"/>
      <c r="N18" s="86"/>
    </row>
    <row r="19" spans="1:14" x14ac:dyDescent="0.2">
      <c r="A19" s="16">
        <v>2009</v>
      </c>
      <c r="B19" s="76">
        <v>67.797422874690298</v>
      </c>
      <c r="C19" s="76">
        <v>84.779510896093228</v>
      </c>
      <c r="D19" s="76">
        <v>71.065412940133754</v>
      </c>
      <c r="E19" s="76">
        <v>80.147598098461032</v>
      </c>
      <c r="F19" s="76">
        <v>76.006004516847497</v>
      </c>
      <c r="G19" s="76">
        <v>78.928283002881827</v>
      </c>
      <c r="M19" s="86"/>
      <c r="N19" s="86"/>
    </row>
    <row r="20" spans="1:14" x14ac:dyDescent="0.2">
      <c r="A20" s="16">
        <v>2010</v>
      </c>
      <c r="B20" s="76">
        <v>64.02786659893016</v>
      </c>
      <c r="C20" s="76">
        <v>83.737545946269023</v>
      </c>
      <c r="D20" s="76">
        <v>68.398403998065461</v>
      </c>
      <c r="E20" s="76">
        <v>78.616604868611972</v>
      </c>
      <c r="F20" s="76">
        <v>73.746330011022394</v>
      </c>
      <c r="G20" s="76">
        <v>76.970964620166001</v>
      </c>
      <c r="M20" s="86"/>
      <c r="N20" s="86"/>
    </row>
    <row r="21" spans="1:14" x14ac:dyDescent="0.2">
      <c r="A21" s="16">
        <v>2011</v>
      </c>
      <c r="B21" s="76">
        <v>62.511748899766161</v>
      </c>
      <c r="C21" s="76">
        <v>84.101314470798414</v>
      </c>
      <c r="D21" s="76">
        <v>67.930500009507085</v>
      </c>
      <c r="E21" s="76">
        <v>78.963080803919468</v>
      </c>
      <c r="F21" s="76">
        <v>73.500770887450415</v>
      </c>
      <c r="G21" s="76">
        <v>77.076773791026497</v>
      </c>
      <c r="M21" s="86"/>
      <c r="N21" s="86"/>
    </row>
    <row r="22" spans="1:14" x14ac:dyDescent="0.2">
      <c r="A22" s="16">
        <v>2012</v>
      </c>
      <c r="B22" s="76">
        <v>60.822196677647725</v>
      </c>
      <c r="C22" s="76">
        <v>83.927544683535444</v>
      </c>
      <c r="D22" s="76">
        <v>66.813355967046135</v>
      </c>
      <c r="E22" s="76">
        <v>78.540396505271687</v>
      </c>
      <c r="F22" s="76">
        <v>72.874407474444709</v>
      </c>
      <c r="G22" s="76">
        <v>76.684503224743068</v>
      </c>
      <c r="M22" s="86"/>
      <c r="N22" s="86"/>
    </row>
    <row r="23" spans="1:14" x14ac:dyDescent="0.2">
      <c r="A23" s="16">
        <v>2013</v>
      </c>
      <c r="B23" s="76">
        <v>59.857066960239017</v>
      </c>
      <c r="C23" s="76">
        <v>84.010307894960263</v>
      </c>
      <c r="D23" s="76">
        <v>65.998344011947211</v>
      </c>
      <c r="E23" s="76">
        <v>78.273430725503417</v>
      </c>
      <c r="F23" s="76">
        <v>72.202023601412222</v>
      </c>
      <c r="G23" s="76">
        <v>76.307809281643316</v>
      </c>
      <c r="M23" s="86"/>
      <c r="N23" s="86"/>
    </row>
    <row r="24" spans="1:14" x14ac:dyDescent="0.2">
      <c r="A24" s="16">
        <v>2014</v>
      </c>
      <c r="B24" s="76">
        <v>59.841484976635087</v>
      </c>
      <c r="C24" s="76">
        <v>84.680324514311849</v>
      </c>
      <c r="D24" s="76">
        <v>66.148437953324276</v>
      </c>
      <c r="E24" s="76">
        <v>79.347645324884837</v>
      </c>
      <c r="F24" s="76">
        <v>72.201576746288893</v>
      </c>
      <c r="G24" s="76">
        <v>76.663844096149489</v>
      </c>
      <c r="M24" s="86"/>
      <c r="N24" s="86"/>
    </row>
    <row r="25" spans="1:14" x14ac:dyDescent="0.2">
      <c r="A25" s="27">
        <v>2015</v>
      </c>
      <c r="B25" s="76">
        <v>60.637894808542747</v>
      </c>
      <c r="C25" s="76">
        <v>84.493487099951807</v>
      </c>
      <c r="D25" s="76">
        <v>66.261832950516236</v>
      </c>
      <c r="E25" s="76">
        <v>79.368602680462942</v>
      </c>
      <c r="F25" s="76">
        <v>71.990451683650107</v>
      </c>
      <c r="G25" s="76">
        <v>76.590154486462581</v>
      </c>
      <c r="M25" s="86"/>
      <c r="N25" s="86"/>
    </row>
    <row r="26" spans="1:14" x14ac:dyDescent="0.2">
      <c r="A26" s="27">
        <v>2016</v>
      </c>
      <c r="B26" s="76">
        <v>61.599122992774234</v>
      </c>
      <c r="C26" s="76">
        <v>84.413533698666924</v>
      </c>
      <c r="D26" s="76">
        <v>66.279529962219513</v>
      </c>
      <c r="E26" s="76">
        <v>78.888070505667073</v>
      </c>
      <c r="F26" s="76">
        <v>71.875052033799932</v>
      </c>
      <c r="G26" s="76">
        <v>76.528644568886676</v>
      </c>
      <c r="M26" s="86"/>
      <c r="N26" s="86"/>
    </row>
    <row r="27" spans="1:14" x14ac:dyDescent="0.2">
      <c r="A27" s="27">
        <v>2017</v>
      </c>
      <c r="B27" s="76">
        <v>62.296993683124924</v>
      </c>
      <c r="C27" s="76">
        <v>85.107606033260268</v>
      </c>
      <c r="D27" s="76">
        <v>67.140844229506229</v>
      </c>
      <c r="E27" s="76">
        <v>79.731777627217198</v>
      </c>
      <c r="F27" s="76">
        <v>72.877801562254135</v>
      </c>
      <c r="G27" s="76">
        <v>77.540058963069399</v>
      </c>
      <c r="M27" s="86"/>
      <c r="N27" s="86"/>
    </row>
    <row r="28" spans="1:14" x14ac:dyDescent="0.2">
      <c r="B28" s="76"/>
      <c r="C28" s="76"/>
      <c r="M28" s="86"/>
      <c r="N28" s="86"/>
    </row>
    <row r="29" spans="1:14" x14ac:dyDescent="0.2">
      <c r="B29" s="76"/>
      <c r="C29" s="76"/>
      <c r="M29" s="86"/>
      <c r="N29" s="86"/>
    </row>
    <row r="30" spans="1:14" x14ac:dyDescent="0.2">
      <c r="B30" s="76"/>
      <c r="C30" s="76"/>
      <c r="M30" s="86"/>
      <c r="N30" s="86"/>
    </row>
  </sheetData>
  <mergeCells count="1">
    <mergeCell ref="M3:N3"/>
  </mergeCells>
  <hyperlinks>
    <hyperlink ref="A2" location="Forside!A1" display="Retur til forside"/>
  </hyperlinks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8"/>
  <dimension ref="A1:N30"/>
  <sheetViews>
    <sheetView workbookViewId="0"/>
  </sheetViews>
  <sheetFormatPr defaultColWidth="9.140625" defaultRowHeight="12.75" x14ac:dyDescent="0.2"/>
  <cols>
    <col min="1" max="1" width="12.7109375" style="18" customWidth="1"/>
    <col min="2" max="2" width="18.140625" style="18" customWidth="1"/>
    <col min="3" max="3" width="10.5703125" style="18" bestFit="1" customWidth="1"/>
    <col min="4" max="36" width="9.140625" style="18" customWidth="1"/>
    <col min="37" max="16384" width="9.140625" style="18"/>
  </cols>
  <sheetData>
    <row r="1" spans="1:14" s="19" customFormat="1" ht="36.75" customHeight="1" x14ac:dyDescent="0.25">
      <c r="A1" s="68" t="s">
        <v>726</v>
      </c>
      <c r="B1" s="19" t="s">
        <v>594</v>
      </c>
    </row>
    <row r="2" spans="1:14" s="12" customFormat="1" ht="25.5" customHeight="1" x14ac:dyDescent="0.2">
      <c r="A2" s="66" t="s">
        <v>2</v>
      </c>
      <c r="B2" s="14" t="s">
        <v>594</v>
      </c>
      <c r="C2" s="14" t="s">
        <v>442</v>
      </c>
    </row>
    <row r="3" spans="1:14" x14ac:dyDescent="0.2">
      <c r="M3" s="114" t="s">
        <v>632</v>
      </c>
      <c r="N3" s="114"/>
    </row>
    <row r="4" spans="1:14" hidden="1" x14ac:dyDescent="0.2">
      <c r="A4" s="18" t="s">
        <v>4</v>
      </c>
      <c r="B4" s="18" t="s">
        <v>727</v>
      </c>
      <c r="C4" s="18" t="s">
        <v>728</v>
      </c>
      <c r="M4" s="86" t="s">
        <v>638</v>
      </c>
      <c r="N4" s="86" t="s">
        <v>639</v>
      </c>
    </row>
    <row r="5" spans="1:14" x14ac:dyDescent="0.2">
      <c r="A5" s="16">
        <v>2000</v>
      </c>
      <c r="B5" s="76">
        <v>2797.425048828125</v>
      </c>
      <c r="C5" s="76">
        <v>2761.2510000000002</v>
      </c>
      <c r="M5" s="86">
        <v>17.5</v>
      </c>
      <c r="N5" s="86">
        <v>2700</v>
      </c>
    </row>
    <row r="6" spans="1:14" x14ac:dyDescent="0.2">
      <c r="A6" s="16">
        <v>2001</v>
      </c>
      <c r="B6" s="76">
        <v>2817.1640625</v>
      </c>
      <c r="C6" s="76">
        <v>2784.3240000000001</v>
      </c>
      <c r="M6" s="86">
        <v>17.5</v>
      </c>
      <c r="N6" s="86">
        <v>2700</v>
      </c>
    </row>
    <row r="7" spans="1:14" x14ac:dyDescent="0.2">
      <c r="A7" s="16">
        <v>2002</v>
      </c>
      <c r="B7" s="76">
        <v>2823.048095703125</v>
      </c>
      <c r="C7" s="76">
        <v>2808.19</v>
      </c>
      <c r="M7" s="86">
        <v>17.5</v>
      </c>
      <c r="N7" s="86">
        <v>2700</v>
      </c>
    </row>
    <row r="8" spans="1:14" x14ac:dyDescent="0.2">
      <c r="A8" s="16">
        <v>2003</v>
      </c>
      <c r="B8" s="76">
        <v>2820.656005859375</v>
      </c>
      <c r="C8" s="76">
        <v>2841.6550000000002</v>
      </c>
      <c r="M8" s="86">
        <v>17.5</v>
      </c>
      <c r="N8" s="86">
        <v>2700</v>
      </c>
    </row>
    <row r="9" spans="1:14" x14ac:dyDescent="0.2">
      <c r="A9" s="16">
        <v>2004</v>
      </c>
      <c r="B9" s="76">
        <v>2807.889892578125</v>
      </c>
      <c r="C9" s="76">
        <v>2829.3409999999999</v>
      </c>
      <c r="M9" s="86">
        <v>17.5</v>
      </c>
      <c r="N9" s="86">
        <v>2700</v>
      </c>
    </row>
    <row r="10" spans="1:14" x14ac:dyDescent="0.2">
      <c r="A10" s="16">
        <v>2005</v>
      </c>
      <c r="B10" s="76">
        <v>2825.23193359375</v>
      </c>
      <c r="C10" s="76">
        <v>2830.8809999999999</v>
      </c>
      <c r="M10" s="86">
        <v>17.5</v>
      </c>
      <c r="N10" s="86">
        <v>2700</v>
      </c>
    </row>
    <row r="11" spans="1:14" x14ac:dyDescent="0.2">
      <c r="A11" s="16">
        <v>2006</v>
      </c>
      <c r="B11" s="76">
        <v>2850.488037109375</v>
      </c>
      <c r="C11" s="76">
        <v>2819.4259999999999</v>
      </c>
      <c r="M11" s="86">
        <v>17.5</v>
      </c>
      <c r="N11" s="86">
        <v>2700</v>
      </c>
    </row>
    <row r="12" spans="1:14" x14ac:dyDescent="0.2">
      <c r="A12" s="16">
        <v>2007</v>
      </c>
      <c r="B12" s="76">
        <v>2881.238037109375</v>
      </c>
      <c r="C12" s="76">
        <v>2809.904</v>
      </c>
      <c r="M12" s="86">
        <v>17.5</v>
      </c>
      <c r="N12" s="86">
        <v>2700</v>
      </c>
    </row>
    <row r="13" spans="1:14" x14ac:dyDescent="0.2">
      <c r="A13" s="16">
        <v>2008</v>
      </c>
      <c r="B13" s="76">
        <v>2886.346923828125</v>
      </c>
      <c r="C13" s="76">
        <v>2814.92</v>
      </c>
      <c r="M13" s="86">
        <v>17.5</v>
      </c>
      <c r="N13" s="86">
        <v>2700</v>
      </c>
    </row>
    <row r="14" spans="1:14" x14ac:dyDescent="0.2">
      <c r="A14" s="16">
        <v>2009</v>
      </c>
      <c r="B14" s="76">
        <v>2846.405029296875</v>
      </c>
      <c r="C14" s="76">
        <v>2877.5740000000001</v>
      </c>
      <c r="M14" s="86">
        <v>17.5</v>
      </c>
      <c r="N14" s="86">
        <v>2700</v>
      </c>
    </row>
    <row r="15" spans="1:14" x14ac:dyDescent="0.2">
      <c r="A15" s="16">
        <v>2010</v>
      </c>
      <c r="B15" s="76">
        <v>2798.298095703125</v>
      </c>
      <c r="C15" s="76">
        <v>2840.4490000000001</v>
      </c>
      <c r="M15" s="86">
        <v>17.5</v>
      </c>
      <c r="N15" s="86">
        <v>2700</v>
      </c>
    </row>
    <row r="16" spans="1:14" x14ac:dyDescent="0.2">
      <c r="A16" s="16">
        <v>2011</v>
      </c>
      <c r="B16" s="76">
        <v>2797.195068359375</v>
      </c>
      <c r="C16" s="76">
        <v>2825.895</v>
      </c>
      <c r="M16" s="86">
        <v>17.5</v>
      </c>
      <c r="N16" s="86">
        <v>2700</v>
      </c>
    </row>
    <row r="17" spans="1:14" x14ac:dyDescent="0.2">
      <c r="A17" s="16">
        <v>2012</v>
      </c>
      <c r="B17" s="76">
        <v>2793.2958984375</v>
      </c>
      <c r="C17" s="76">
        <v>2832.681</v>
      </c>
      <c r="M17" s="86">
        <v>17.5</v>
      </c>
      <c r="N17" s="86">
        <v>2700</v>
      </c>
    </row>
    <row r="18" spans="1:14" x14ac:dyDescent="0.2">
      <c r="A18" s="16">
        <v>2013</v>
      </c>
      <c r="B18" s="76">
        <v>2792.27099609375</v>
      </c>
      <c r="C18" s="76">
        <v>2839.9940000000001</v>
      </c>
      <c r="M18" s="86">
        <v>17.5</v>
      </c>
      <c r="N18" s="86">
        <v>2700</v>
      </c>
    </row>
    <row r="19" spans="1:14" x14ac:dyDescent="0.2">
      <c r="A19" s="16">
        <v>2014</v>
      </c>
      <c r="B19" s="76">
        <v>2807.2109375</v>
      </c>
      <c r="C19" s="76">
        <v>2837.1120000000001</v>
      </c>
      <c r="M19" s="86">
        <v>17.5</v>
      </c>
      <c r="N19" s="86">
        <v>2700</v>
      </c>
    </row>
    <row r="20" spans="1:14" x14ac:dyDescent="0.2">
      <c r="A20" s="16">
        <v>2015</v>
      </c>
      <c r="B20" s="76">
        <v>2838.922119140625</v>
      </c>
      <c r="C20" s="76">
        <v>2858.9740000000002</v>
      </c>
      <c r="M20" s="86">
        <v>17.5</v>
      </c>
      <c r="N20" s="86">
        <v>2700</v>
      </c>
    </row>
    <row r="21" spans="1:14" x14ac:dyDescent="0.2">
      <c r="A21" s="16">
        <v>2016</v>
      </c>
      <c r="B21" s="76">
        <v>2868.943115234375</v>
      </c>
      <c r="C21" s="76">
        <v>2881.2649999999999</v>
      </c>
      <c r="M21" s="86">
        <v>17.5</v>
      </c>
      <c r="N21" s="86">
        <v>2700</v>
      </c>
    </row>
    <row r="22" spans="1:14" x14ac:dyDescent="0.2">
      <c r="A22" s="16">
        <v>2017</v>
      </c>
      <c r="B22" s="76">
        <v>2914.467041015625</v>
      </c>
      <c r="C22" s="76">
        <v>2909.3180608527341</v>
      </c>
      <c r="M22" s="86">
        <v>17.5</v>
      </c>
      <c r="N22" s="86">
        <v>2700</v>
      </c>
    </row>
    <row r="23" spans="1:14" x14ac:dyDescent="0.2">
      <c r="A23" s="16">
        <v>2018</v>
      </c>
      <c r="B23" s="76">
        <v>2957.6616539650236</v>
      </c>
      <c r="C23" s="76">
        <v>2927.1616539650236</v>
      </c>
      <c r="M23" s="86">
        <v>17.5</v>
      </c>
      <c r="N23" s="86">
        <v>2700</v>
      </c>
    </row>
    <row r="24" spans="1:14" x14ac:dyDescent="0.2">
      <c r="A24" s="16">
        <v>2019</v>
      </c>
      <c r="B24" s="76">
        <v>2983.9582316364363</v>
      </c>
      <c r="C24" s="76">
        <v>2954.9582316364363</v>
      </c>
      <c r="M24" s="86">
        <v>17.5</v>
      </c>
      <c r="N24" s="86">
        <v>2700</v>
      </c>
    </row>
    <row r="25" spans="1:14" x14ac:dyDescent="0.2">
      <c r="A25" s="18">
        <v>2020</v>
      </c>
      <c r="B25" s="76">
        <v>2994.5605910113654</v>
      </c>
      <c r="C25" s="76">
        <v>2969.5605910113654</v>
      </c>
      <c r="M25" s="86">
        <v>17.5</v>
      </c>
      <c r="N25" s="86">
        <v>2700</v>
      </c>
    </row>
    <row r="26" spans="1:14" x14ac:dyDescent="0.2">
      <c r="A26" s="18">
        <v>2021</v>
      </c>
      <c r="B26" s="76">
        <v>3002.7560002926011</v>
      </c>
      <c r="C26" s="76">
        <v>2983.7560002926011</v>
      </c>
      <c r="M26" s="86">
        <v>17.5</v>
      </c>
      <c r="N26" s="86">
        <v>2700</v>
      </c>
    </row>
    <row r="27" spans="1:14" x14ac:dyDescent="0.2">
      <c r="A27" s="18">
        <v>2022</v>
      </c>
      <c r="B27" s="76">
        <v>3011.395332052839</v>
      </c>
      <c r="C27" s="76">
        <v>3000.395332052839</v>
      </c>
      <c r="M27" s="86">
        <v>17.5</v>
      </c>
      <c r="N27" s="86">
        <v>2700</v>
      </c>
    </row>
    <row r="28" spans="1:14" x14ac:dyDescent="0.2">
      <c r="A28" s="18">
        <v>2023</v>
      </c>
      <c r="B28" s="76">
        <v>3012.281269755159</v>
      </c>
      <c r="C28" s="76">
        <v>3012.281269755159</v>
      </c>
      <c r="M28" s="86">
        <v>17.5</v>
      </c>
      <c r="N28" s="86">
        <v>2700</v>
      </c>
    </row>
    <row r="29" spans="1:14" x14ac:dyDescent="0.2">
      <c r="A29" s="18">
        <v>2024</v>
      </c>
      <c r="B29" s="76">
        <v>3023.608012113973</v>
      </c>
      <c r="C29" s="76">
        <v>3023.608012113973</v>
      </c>
      <c r="M29" s="86">
        <v>17.5</v>
      </c>
      <c r="N29" s="86">
        <v>2700</v>
      </c>
    </row>
    <row r="30" spans="1:14" x14ac:dyDescent="0.2">
      <c r="A30" s="18">
        <v>2025</v>
      </c>
      <c r="B30" s="76">
        <v>3037.2782986149214</v>
      </c>
      <c r="C30" s="76">
        <v>3037.2782986149214</v>
      </c>
      <c r="M30" s="86">
        <v>17.5</v>
      </c>
      <c r="N30" s="86">
        <v>3050</v>
      </c>
    </row>
  </sheetData>
  <mergeCells count="1">
    <mergeCell ref="M3:N3"/>
  </mergeCells>
  <hyperlinks>
    <hyperlink ref="A2" location="Forside!A1" display="Retur til forside"/>
  </hyperlinks>
  <pageMargins left="0.7" right="0.7" top="0.75" bottom="0.75" header="0.3" footer="0.3"/>
  <pageSetup paperSize="9" orientation="portrait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7"/>
  <dimension ref="A1:M33"/>
  <sheetViews>
    <sheetView workbookViewId="0"/>
  </sheetViews>
  <sheetFormatPr defaultColWidth="9.140625" defaultRowHeight="12.75" x14ac:dyDescent="0.2"/>
  <cols>
    <col min="1" max="1" width="12.7109375" style="18" customWidth="1"/>
    <col min="2" max="2" width="18.140625" style="18" customWidth="1"/>
    <col min="3" max="3" width="10.42578125" style="18" bestFit="1" customWidth="1"/>
    <col min="4" max="34" width="9.140625" style="18" customWidth="1"/>
    <col min="35" max="16384" width="9.140625" style="18"/>
  </cols>
  <sheetData>
    <row r="1" spans="1:13" s="19" customFormat="1" ht="36.75" customHeight="1" x14ac:dyDescent="0.25">
      <c r="A1" s="68" t="s">
        <v>862</v>
      </c>
      <c r="B1" s="19" t="s">
        <v>863</v>
      </c>
    </row>
    <row r="2" spans="1:13" s="12" customFormat="1" ht="25.5" customHeight="1" x14ac:dyDescent="0.2">
      <c r="A2" s="66" t="s">
        <v>2</v>
      </c>
      <c r="B2" s="41" t="s">
        <v>863</v>
      </c>
      <c r="C2" s="41" t="s">
        <v>442</v>
      </c>
    </row>
    <row r="3" spans="1:13" x14ac:dyDescent="0.2">
      <c r="L3" s="114" t="s">
        <v>632</v>
      </c>
      <c r="M3" s="114"/>
    </row>
    <row r="4" spans="1:13" hidden="1" x14ac:dyDescent="0.2">
      <c r="A4" s="18" t="s">
        <v>4</v>
      </c>
      <c r="B4" s="18" t="s">
        <v>864</v>
      </c>
      <c r="C4" s="18" t="s">
        <v>865</v>
      </c>
      <c r="L4" s="86" t="s">
        <v>638</v>
      </c>
      <c r="M4" s="86" t="s">
        <v>639</v>
      </c>
    </row>
    <row r="5" spans="1:13" x14ac:dyDescent="0.2">
      <c r="A5" s="16">
        <v>2000</v>
      </c>
      <c r="B5" s="76">
        <v>138.56700134277344</v>
      </c>
      <c r="C5" s="76">
        <v>168.23606918262931</v>
      </c>
      <c r="L5" s="86">
        <v>17.5</v>
      </c>
      <c r="M5" s="86">
        <v>40</v>
      </c>
    </row>
    <row r="6" spans="1:13" x14ac:dyDescent="0.2">
      <c r="A6" s="16">
        <v>2001</v>
      </c>
      <c r="B6" s="76">
        <v>130.48300170898437</v>
      </c>
      <c r="C6" s="76">
        <v>157.38981009335097</v>
      </c>
      <c r="L6" s="86">
        <v>17.5</v>
      </c>
      <c r="M6" s="86">
        <v>40</v>
      </c>
    </row>
    <row r="7" spans="1:13" x14ac:dyDescent="0.2">
      <c r="A7" s="16">
        <v>2002</v>
      </c>
      <c r="B7" s="76">
        <v>132.23500061035156</v>
      </c>
      <c r="C7" s="76">
        <v>148.565685341163</v>
      </c>
      <c r="L7" s="86">
        <v>17.5</v>
      </c>
      <c r="M7" s="86">
        <v>40</v>
      </c>
    </row>
    <row r="8" spans="1:13" x14ac:dyDescent="0.2">
      <c r="A8" s="16">
        <v>2003</v>
      </c>
      <c r="B8" s="76">
        <v>158.16200256347656</v>
      </c>
      <c r="C8" s="76">
        <v>142.03619570064595</v>
      </c>
      <c r="L8" s="86">
        <v>17.5</v>
      </c>
      <c r="M8" s="86">
        <v>40</v>
      </c>
    </row>
    <row r="9" spans="1:13" x14ac:dyDescent="0.2">
      <c r="A9" s="16">
        <v>2004</v>
      </c>
      <c r="B9" s="76">
        <v>160.58799743652344</v>
      </c>
      <c r="C9" s="76">
        <v>133.34841073220773</v>
      </c>
      <c r="L9" s="86">
        <v>17.5</v>
      </c>
      <c r="M9" s="86">
        <v>40</v>
      </c>
    </row>
    <row r="10" spans="1:13" x14ac:dyDescent="0.2">
      <c r="A10" s="16">
        <v>2005</v>
      </c>
      <c r="B10" s="76">
        <v>141.20199584960937</v>
      </c>
      <c r="C10" s="76">
        <v>125.61640003292868</v>
      </c>
      <c r="L10" s="86">
        <v>17.5</v>
      </c>
      <c r="M10" s="86">
        <v>40</v>
      </c>
    </row>
    <row r="11" spans="1:13" x14ac:dyDescent="0.2">
      <c r="A11" s="16">
        <v>2006</v>
      </c>
      <c r="B11" s="76">
        <v>109.26689910888672</v>
      </c>
      <c r="C11" s="76">
        <v>118.04639813250824</v>
      </c>
      <c r="L11" s="86">
        <v>17.5</v>
      </c>
      <c r="M11" s="86">
        <v>40</v>
      </c>
    </row>
    <row r="12" spans="1:13" x14ac:dyDescent="0.2">
      <c r="A12" s="16">
        <v>2007</v>
      </c>
      <c r="B12" s="76">
        <v>77.499580383300781</v>
      </c>
      <c r="C12" s="76">
        <v>111.78917583204519</v>
      </c>
      <c r="L12" s="86">
        <v>17.5</v>
      </c>
      <c r="M12" s="86">
        <v>40</v>
      </c>
    </row>
    <row r="13" spans="1:13" x14ac:dyDescent="0.2">
      <c r="A13" s="16">
        <v>2008</v>
      </c>
      <c r="B13" s="76">
        <v>51.128890991210937</v>
      </c>
      <c r="C13" s="76">
        <v>107.23991535619663</v>
      </c>
      <c r="L13" s="86">
        <v>17.5</v>
      </c>
      <c r="M13" s="86">
        <v>40</v>
      </c>
    </row>
    <row r="14" spans="1:13" x14ac:dyDescent="0.2">
      <c r="A14" s="16">
        <v>2009</v>
      </c>
      <c r="B14" s="76">
        <v>97.902862548828125</v>
      </c>
      <c r="C14" s="76">
        <v>107.69812719089114</v>
      </c>
      <c r="L14" s="86">
        <v>17.5</v>
      </c>
      <c r="M14" s="86">
        <v>40</v>
      </c>
    </row>
    <row r="15" spans="1:13" x14ac:dyDescent="0.2">
      <c r="A15" s="16">
        <v>2010</v>
      </c>
      <c r="B15" s="76">
        <v>113.60590362548828</v>
      </c>
      <c r="C15" s="76">
        <v>103.84296064631776</v>
      </c>
      <c r="L15" s="86">
        <v>17.5</v>
      </c>
      <c r="M15" s="86">
        <v>40</v>
      </c>
    </row>
    <row r="16" spans="1:13" x14ac:dyDescent="0.2">
      <c r="A16" s="16">
        <v>2011</v>
      </c>
      <c r="B16" s="76">
        <v>108.32129669189453</v>
      </c>
      <c r="C16" s="76">
        <v>100.27466353270042</v>
      </c>
      <c r="L16" s="86">
        <v>17.5</v>
      </c>
      <c r="M16" s="86">
        <v>40</v>
      </c>
    </row>
    <row r="17" spans="1:13" x14ac:dyDescent="0.2">
      <c r="A17" s="16">
        <v>2012</v>
      </c>
      <c r="B17" s="76">
        <v>118.29019927978516</v>
      </c>
      <c r="C17" s="76">
        <v>97.858978661296362</v>
      </c>
      <c r="L17" s="86">
        <v>17.5</v>
      </c>
      <c r="M17" s="86">
        <v>40</v>
      </c>
    </row>
    <row r="18" spans="1:13" x14ac:dyDescent="0.2">
      <c r="A18" s="16">
        <v>2013</v>
      </c>
      <c r="B18" s="76">
        <v>117.48439788818359</v>
      </c>
      <c r="C18" s="76">
        <v>95.084142681507245</v>
      </c>
      <c r="L18" s="86">
        <v>17.5</v>
      </c>
      <c r="M18" s="86">
        <v>40</v>
      </c>
    </row>
    <row r="19" spans="1:13" x14ac:dyDescent="0.2">
      <c r="A19" s="16">
        <v>2014</v>
      </c>
      <c r="B19" s="76">
        <v>106.28009796142578</v>
      </c>
      <c r="C19" s="76">
        <v>91.862635230235284</v>
      </c>
      <c r="L19" s="86">
        <v>17.5</v>
      </c>
      <c r="M19" s="86">
        <v>40</v>
      </c>
    </row>
    <row r="20" spans="1:13" x14ac:dyDescent="0.2">
      <c r="A20" s="16">
        <v>2015</v>
      </c>
      <c r="B20" s="76">
        <v>101.66089630126953</v>
      </c>
      <c r="C20" s="76">
        <v>90.100510137999564</v>
      </c>
      <c r="L20" s="86">
        <v>17.5</v>
      </c>
      <c r="M20" s="86">
        <v>40</v>
      </c>
    </row>
    <row r="21" spans="1:13" x14ac:dyDescent="0.2">
      <c r="A21" s="16">
        <v>2016</v>
      </c>
      <c r="B21" s="76">
        <v>91.405586242675781</v>
      </c>
      <c r="C21" s="76">
        <v>88.616663572863814</v>
      </c>
      <c r="L21" s="86">
        <v>17.5</v>
      </c>
      <c r="M21" s="86">
        <v>40</v>
      </c>
    </row>
    <row r="22" spans="1:13" x14ac:dyDescent="0.2">
      <c r="A22" s="16">
        <v>2017</v>
      </c>
      <c r="B22" s="76">
        <v>91.229751586914062</v>
      </c>
      <c r="C22" s="76">
        <v>87.940566830010241</v>
      </c>
      <c r="L22" s="86">
        <v>17.5</v>
      </c>
      <c r="M22" s="86">
        <v>40</v>
      </c>
    </row>
    <row r="23" spans="1:13" x14ac:dyDescent="0.2">
      <c r="A23" s="16">
        <v>2018</v>
      </c>
      <c r="B23" s="76">
        <v>86.861710537385079</v>
      </c>
      <c r="C23" s="76">
        <v>86.534849618950702</v>
      </c>
      <c r="L23" s="86">
        <v>17.5</v>
      </c>
      <c r="M23" s="86">
        <v>40</v>
      </c>
    </row>
    <row r="24" spans="1:13" x14ac:dyDescent="0.2">
      <c r="A24" s="16">
        <v>2019</v>
      </c>
      <c r="B24" s="76">
        <v>81.904158739841023</v>
      </c>
      <c r="C24" s="76">
        <v>86.048746949093072</v>
      </c>
      <c r="L24" s="86">
        <v>17.5</v>
      </c>
      <c r="M24" s="86">
        <v>40</v>
      </c>
    </row>
    <row r="25" spans="1:13" x14ac:dyDescent="0.2">
      <c r="A25" s="18">
        <v>2020</v>
      </c>
      <c r="B25" s="76">
        <v>77.676445738802613</v>
      </c>
      <c r="C25" s="76">
        <v>85.186817730340948</v>
      </c>
      <c r="L25" s="86">
        <v>17.5</v>
      </c>
      <c r="M25" s="86">
        <v>180</v>
      </c>
    </row>
    <row r="26" spans="1:13" x14ac:dyDescent="0.2">
      <c r="A26" s="18">
        <v>2021</v>
      </c>
      <c r="B26" s="76">
        <v>80.308848294529071</v>
      </c>
      <c r="C26" s="76">
        <v>84.612680008778042</v>
      </c>
    </row>
    <row r="27" spans="1:13" x14ac:dyDescent="0.2">
      <c r="A27" s="18">
        <v>2022</v>
      </c>
      <c r="B27" s="76">
        <v>84.502418842583211</v>
      </c>
      <c r="C27" s="76">
        <v>84.111859961585154</v>
      </c>
    </row>
    <row r="28" spans="1:13" x14ac:dyDescent="0.2">
      <c r="A28" s="18">
        <v>2023</v>
      </c>
      <c r="B28" s="76">
        <v>83.308011013594296</v>
      </c>
      <c r="C28" s="76">
        <v>83.468438092654765</v>
      </c>
    </row>
    <row r="29" spans="1:13" x14ac:dyDescent="0.2">
      <c r="A29" s="18">
        <v>2024</v>
      </c>
      <c r="B29" s="76">
        <v>83.674533540260654</v>
      </c>
      <c r="C29" s="76">
        <v>83.808240363419188</v>
      </c>
    </row>
    <row r="30" spans="1:13" x14ac:dyDescent="0.2">
      <c r="A30" s="18">
        <v>2025</v>
      </c>
      <c r="B30" s="76">
        <v>84.029028332228336</v>
      </c>
      <c r="C30" s="76">
        <v>84.218348958447635</v>
      </c>
    </row>
    <row r="33" spans="2:2" x14ac:dyDescent="0.2">
      <c r="B33" s="18">
        <v>6</v>
      </c>
    </row>
  </sheetData>
  <mergeCells count="1">
    <mergeCell ref="L3:M3"/>
  </mergeCells>
  <hyperlinks>
    <hyperlink ref="A2" location="Forside!A1" display="Retur til forside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"/>
  <dimension ref="A1:E172"/>
  <sheetViews>
    <sheetView workbookViewId="0"/>
  </sheetViews>
  <sheetFormatPr defaultColWidth="9.140625" defaultRowHeight="12.75" x14ac:dyDescent="0.2"/>
  <cols>
    <col min="1" max="1" width="12.7109375" style="18" customWidth="1"/>
    <col min="2" max="2" width="18.140625" style="18" customWidth="1"/>
    <col min="3" max="3" width="10.140625" style="18" bestFit="1" customWidth="1"/>
    <col min="4" max="4" width="18.28515625" style="18" bestFit="1" customWidth="1"/>
    <col min="5" max="5" width="10.5703125" style="18" bestFit="1" customWidth="1"/>
    <col min="6" max="36" width="9.140625" style="18" customWidth="1"/>
    <col min="37" max="16384" width="9.140625" style="18"/>
  </cols>
  <sheetData>
    <row r="1" spans="1:5" s="19" customFormat="1" ht="36.75" customHeight="1" x14ac:dyDescent="0.25">
      <c r="A1" s="19" t="s">
        <v>73</v>
      </c>
      <c r="B1" s="19" t="s">
        <v>74</v>
      </c>
    </row>
    <row r="2" spans="1:5" s="12" customFormat="1" ht="25.5" customHeight="1" x14ac:dyDescent="0.2">
      <c r="A2" s="66" t="s">
        <v>2</v>
      </c>
      <c r="B2" s="14" t="s">
        <v>9</v>
      </c>
      <c r="C2" s="14" t="s">
        <v>75</v>
      </c>
      <c r="D2" s="14" t="s">
        <v>76</v>
      </c>
    </row>
    <row r="3" spans="1:5" x14ac:dyDescent="0.2">
      <c r="C3" s="21"/>
      <c r="D3" s="20"/>
    </row>
    <row r="4" spans="1:5" hidden="1" x14ac:dyDescent="0.2">
      <c r="C4" s="18" t="s">
        <v>77</v>
      </c>
      <c r="D4" s="18" t="s">
        <v>78</v>
      </c>
      <c r="E4" s="18" t="s">
        <v>78</v>
      </c>
    </row>
    <row r="5" spans="1:5" x14ac:dyDescent="0.2">
      <c r="A5" s="17">
        <v>38353</v>
      </c>
      <c r="B5" s="17" t="s">
        <v>79</v>
      </c>
      <c r="C5" s="43">
        <v>1.9700839109813906</v>
      </c>
      <c r="D5" s="43">
        <v>1.6420170024455505</v>
      </c>
    </row>
    <row r="6" spans="1:5" x14ac:dyDescent="0.2">
      <c r="A6" s="17">
        <v>38384</v>
      </c>
      <c r="B6" s="17" t="s">
        <v>80</v>
      </c>
      <c r="C6" s="43">
        <v>2.0643594414086364</v>
      </c>
      <c r="D6" s="43">
        <v>1.4873344178480075</v>
      </c>
    </row>
    <row r="7" spans="1:5" x14ac:dyDescent="0.2">
      <c r="A7" s="17">
        <v>38412</v>
      </c>
      <c r="B7" s="17" t="s">
        <v>81</v>
      </c>
      <c r="C7" s="43">
        <v>2.1431166000726476</v>
      </c>
      <c r="D7" s="43">
        <v>1.544177406246372</v>
      </c>
    </row>
    <row r="8" spans="1:5" x14ac:dyDescent="0.2">
      <c r="A8" s="17">
        <v>38443</v>
      </c>
      <c r="B8" s="17" t="s">
        <v>82</v>
      </c>
      <c r="C8" s="43">
        <v>2.1009418014972248</v>
      </c>
      <c r="D8" s="43">
        <v>1.3668481408548594</v>
      </c>
    </row>
    <row r="9" spans="1:5" x14ac:dyDescent="0.2">
      <c r="A9" s="17">
        <v>38473</v>
      </c>
      <c r="B9" s="17" t="s">
        <v>83</v>
      </c>
      <c r="C9" s="43">
        <v>1.9145093317278761</v>
      </c>
      <c r="D9" s="43">
        <v>1.4935741576936445</v>
      </c>
    </row>
    <row r="10" spans="1:5" x14ac:dyDescent="0.2">
      <c r="A10" s="17">
        <v>38504</v>
      </c>
      <c r="B10" s="17" t="s">
        <v>84</v>
      </c>
      <c r="C10" s="43">
        <v>2.0086600914120734</v>
      </c>
      <c r="D10" s="43">
        <v>1.3635313149988448</v>
      </c>
    </row>
    <row r="11" spans="1:5" x14ac:dyDescent="0.2">
      <c r="A11" s="17">
        <v>38534</v>
      </c>
      <c r="B11" s="17" t="s">
        <v>85</v>
      </c>
      <c r="C11" s="43">
        <v>2.1619024741772686</v>
      </c>
      <c r="D11" s="43">
        <v>1.3156376226197253</v>
      </c>
    </row>
    <row r="12" spans="1:5" x14ac:dyDescent="0.2">
      <c r="A12" s="17">
        <v>38565</v>
      </c>
      <c r="B12" s="17" t="s">
        <v>86</v>
      </c>
      <c r="C12" s="43">
        <v>2.1926671459381986</v>
      </c>
      <c r="D12" s="43">
        <v>1.3016933533003039</v>
      </c>
    </row>
    <row r="13" spans="1:5" x14ac:dyDescent="0.2">
      <c r="A13" s="17">
        <v>38596</v>
      </c>
      <c r="B13" s="17" t="s">
        <v>87</v>
      </c>
      <c r="C13" s="43">
        <v>2.5994250119789175</v>
      </c>
      <c r="D13" s="43">
        <v>1.3236648250460448</v>
      </c>
    </row>
    <row r="14" spans="1:5" x14ac:dyDescent="0.2">
      <c r="A14" s="17">
        <v>38626</v>
      </c>
      <c r="B14" s="17" t="s">
        <v>88</v>
      </c>
      <c r="C14" s="43">
        <v>2.400573271228934</v>
      </c>
      <c r="D14" s="43">
        <v>1.3337932620443693</v>
      </c>
    </row>
    <row r="15" spans="1:5" x14ac:dyDescent="0.2">
      <c r="A15" s="17">
        <v>38657</v>
      </c>
      <c r="B15" s="17" t="s">
        <v>89</v>
      </c>
      <c r="C15" s="43">
        <v>2.2453123133882702</v>
      </c>
      <c r="D15" s="43">
        <v>1.3319554483867124</v>
      </c>
    </row>
    <row r="16" spans="1:5" x14ac:dyDescent="0.2">
      <c r="A16" s="17">
        <v>38687</v>
      </c>
      <c r="B16" s="17" t="s">
        <v>90</v>
      </c>
      <c r="C16" s="43">
        <v>2.2312373225152227</v>
      </c>
      <c r="D16" s="43">
        <v>1.3188073394495348</v>
      </c>
    </row>
    <row r="17" spans="1:4" x14ac:dyDescent="0.2">
      <c r="A17" s="17">
        <v>38718</v>
      </c>
      <c r="B17" s="17" t="s">
        <v>91</v>
      </c>
      <c r="C17" s="43">
        <v>2.4448419797257204</v>
      </c>
      <c r="D17" s="43">
        <v>1.2717690192483921</v>
      </c>
    </row>
    <row r="18" spans="1:4" x14ac:dyDescent="0.2">
      <c r="A18" s="17">
        <v>38749</v>
      </c>
      <c r="B18" s="17" t="s">
        <v>92</v>
      </c>
      <c r="C18" s="43">
        <v>2.3795359904818625</v>
      </c>
      <c r="D18" s="43">
        <v>1.2937943668422269</v>
      </c>
    </row>
    <row r="19" spans="1:4" x14ac:dyDescent="0.2">
      <c r="A19" s="17">
        <v>38777</v>
      </c>
      <c r="B19" s="17" t="s">
        <v>93</v>
      </c>
      <c r="C19" s="43">
        <v>2.1811284969179834</v>
      </c>
      <c r="D19" s="43">
        <v>1.3148868053967533</v>
      </c>
    </row>
    <row r="20" spans="1:4" x14ac:dyDescent="0.2">
      <c r="A20" s="17">
        <v>38808</v>
      </c>
      <c r="B20" s="17" t="s">
        <v>94</v>
      </c>
      <c r="C20" s="43">
        <v>2.3415326395458846</v>
      </c>
      <c r="D20" s="43">
        <v>1.3941263855559383</v>
      </c>
    </row>
    <row r="21" spans="1:4" x14ac:dyDescent="0.2">
      <c r="A21" s="17">
        <v>38838</v>
      </c>
      <c r="B21" s="17" t="s">
        <v>95</v>
      </c>
      <c r="C21" s="43">
        <v>2.4929111531190928</v>
      </c>
      <c r="D21" s="43">
        <v>1.3347022587268942</v>
      </c>
    </row>
    <row r="22" spans="1:4" x14ac:dyDescent="0.2">
      <c r="A22" s="17">
        <v>38869</v>
      </c>
      <c r="B22" s="17" t="s">
        <v>96</v>
      </c>
      <c r="C22" s="43">
        <v>2.4525409739417414</v>
      </c>
      <c r="D22" s="43">
        <v>1.4477884176926636</v>
      </c>
    </row>
    <row r="23" spans="1:4" x14ac:dyDescent="0.2">
      <c r="A23" s="17">
        <v>38899</v>
      </c>
      <c r="B23" s="17" t="s">
        <v>97</v>
      </c>
      <c r="C23" s="43">
        <v>2.4570891135669015</v>
      </c>
      <c r="D23" s="43">
        <v>1.4921972889850643</v>
      </c>
    </row>
    <row r="24" spans="1:4" x14ac:dyDescent="0.2">
      <c r="A24" s="17">
        <v>38930</v>
      </c>
      <c r="B24" s="17" t="s">
        <v>98</v>
      </c>
      <c r="C24" s="43">
        <v>2.3097666783913784</v>
      </c>
      <c r="D24" s="43">
        <v>1.3873095292244786</v>
      </c>
    </row>
    <row r="25" spans="1:4" x14ac:dyDescent="0.2">
      <c r="A25" s="17">
        <v>38961</v>
      </c>
      <c r="B25" s="17" t="s">
        <v>99</v>
      </c>
      <c r="C25" s="43">
        <v>1.7513134851138368</v>
      </c>
      <c r="D25" s="43">
        <v>1.4767692831989088</v>
      </c>
    </row>
    <row r="26" spans="1:4" x14ac:dyDescent="0.2">
      <c r="A26" s="17">
        <v>38991</v>
      </c>
      <c r="B26" s="17" t="s">
        <v>100</v>
      </c>
      <c r="C26" s="43">
        <v>1.5978539771402067</v>
      </c>
      <c r="D26" s="43">
        <v>1.5091342335186608</v>
      </c>
    </row>
    <row r="27" spans="1:4" x14ac:dyDescent="0.2">
      <c r="A27" s="17">
        <v>39022</v>
      </c>
      <c r="B27" s="17" t="s">
        <v>101</v>
      </c>
      <c r="C27" s="43">
        <v>1.8455787875248264</v>
      </c>
      <c r="D27" s="43">
        <v>1.5184135977337254</v>
      </c>
    </row>
    <row r="28" spans="1:4" x14ac:dyDescent="0.2">
      <c r="A28" s="17">
        <v>39052</v>
      </c>
      <c r="B28" s="17" t="s">
        <v>102</v>
      </c>
      <c r="C28" s="43">
        <v>1.8907563025210017</v>
      </c>
      <c r="D28" s="43">
        <v>1.5393322014714217</v>
      </c>
    </row>
    <row r="29" spans="1:4" x14ac:dyDescent="0.2">
      <c r="A29" s="17">
        <v>39083</v>
      </c>
      <c r="B29" s="17" t="s">
        <v>103</v>
      </c>
      <c r="C29" s="43">
        <v>1.874272409778821</v>
      </c>
      <c r="D29" s="43">
        <v>1.787532526303881</v>
      </c>
    </row>
    <row r="30" spans="1:4" x14ac:dyDescent="0.2">
      <c r="A30" s="17">
        <v>39114</v>
      </c>
      <c r="B30" s="17" t="s">
        <v>104</v>
      </c>
      <c r="C30" s="43">
        <v>1.8593840790238403</v>
      </c>
      <c r="D30" s="43">
        <v>1.8650389962699299</v>
      </c>
    </row>
    <row r="31" spans="1:4" x14ac:dyDescent="0.2">
      <c r="A31" s="17">
        <v>39142</v>
      </c>
      <c r="B31" s="17" t="s">
        <v>105</v>
      </c>
      <c r="C31" s="43">
        <v>1.9025522041763443</v>
      </c>
      <c r="D31" s="43">
        <v>1.8056652747996838</v>
      </c>
    </row>
    <row r="32" spans="1:4" x14ac:dyDescent="0.2">
      <c r="A32" s="17">
        <v>39173</v>
      </c>
      <c r="B32" s="17" t="s">
        <v>106</v>
      </c>
      <c r="C32" s="43">
        <v>1.9528541714813885</v>
      </c>
      <c r="D32" s="43">
        <v>1.9384650061985864</v>
      </c>
    </row>
    <row r="33" spans="1:4" x14ac:dyDescent="0.2">
      <c r="A33" s="17">
        <v>39203</v>
      </c>
      <c r="B33" s="17" t="s">
        <v>107</v>
      </c>
      <c r="C33" s="43">
        <v>1.8904899135446795</v>
      </c>
      <c r="D33" s="43">
        <v>1.9587977034785542</v>
      </c>
    </row>
    <row r="34" spans="1:4" x14ac:dyDescent="0.2">
      <c r="A34" s="17">
        <v>39234</v>
      </c>
      <c r="B34" s="17" t="s">
        <v>108</v>
      </c>
      <c r="C34" s="43">
        <v>1.8989526988145933</v>
      </c>
      <c r="D34" s="43">
        <v>1.8766153500393346</v>
      </c>
    </row>
    <row r="35" spans="1:4" x14ac:dyDescent="0.2">
      <c r="A35" s="17">
        <v>39264</v>
      </c>
      <c r="B35" s="17" t="s">
        <v>109</v>
      </c>
      <c r="C35" s="43">
        <v>1.8244406196213259</v>
      </c>
      <c r="D35" s="43">
        <v>1.9304152637485972</v>
      </c>
    </row>
    <row r="36" spans="1:4" x14ac:dyDescent="0.2">
      <c r="A36" s="17">
        <v>39295</v>
      </c>
      <c r="B36" s="17" t="s">
        <v>110</v>
      </c>
      <c r="C36" s="43">
        <v>1.7533807013522917</v>
      </c>
      <c r="D36" s="43">
        <v>1.9179004037685132</v>
      </c>
    </row>
    <row r="37" spans="1:4" x14ac:dyDescent="0.2">
      <c r="A37" s="17">
        <v>39326</v>
      </c>
      <c r="B37" s="17" t="s">
        <v>111</v>
      </c>
      <c r="C37" s="43">
        <v>2.1227768215720033</v>
      </c>
      <c r="D37" s="43">
        <v>1.8135005037501539</v>
      </c>
    </row>
    <row r="38" spans="1:4" x14ac:dyDescent="0.2">
      <c r="A38" s="17">
        <v>39356</v>
      </c>
      <c r="B38" s="17" t="s">
        <v>112</v>
      </c>
      <c r="C38" s="43">
        <v>2.502582941108944</v>
      </c>
      <c r="D38" s="43">
        <v>1.810865191146882</v>
      </c>
    </row>
    <row r="39" spans="1:4" x14ac:dyDescent="0.2">
      <c r="A39" s="17">
        <v>39387</v>
      </c>
      <c r="B39" s="17" t="s">
        <v>113</v>
      </c>
      <c r="C39" s="43">
        <v>3.0278701685973131</v>
      </c>
      <c r="D39" s="43">
        <v>1.8640473267105717</v>
      </c>
    </row>
    <row r="40" spans="1:4" x14ac:dyDescent="0.2">
      <c r="A40" s="17">
        <v>39417</v>
      </c>
      <c r="B40" s="17" t="s">
        <v>114</v>
      </c>
      <c r="C40" s="43">
        <v>3.0355097365406758</v>
      </c>
      <c r="D40" s="43">
        <v>1.8504068665700757</v>
      </c>
    </row>
    <row r="41" spans="1:4" x14ac:dyDescent="0.2">
      <c r="A41" s="17">
        <v>39448</v>
      </c>
      <c r="B41" s="17" t="s">
        <v>115</v>
      </c>
      <c r="C41" s="43">
        <v>3.256770654782315</v>
      </c>
      <c r="D41" s="43">
        <v>1.8006002000666932</v>
      </c>
    </row>
    <row r="42" spans="1:4" x14ac:dyDescent="0.2">
      <c r="A42" s="17">
        <v>39479</v>
      </c>
      <c r="B42" s="17" t="s">
        <v>116</v>
      </c>
      <c r="C42" s="43">
        <v>3.228750713063322</v>
      </c>
      <c r="D42" s="43">
        <v>1.7199289835774456</v>
      </c>
    </row>
    <row r="43" spans="1:4" x14ac:dyDescent="0.2">
      <c r="A43" s="17">
        <v>39508</v>
      </c>
      <c r="B43" s="17" t="s">
        <v>117</v>
      </c>
      <c r="C43" s="43">
        <v>3.4949908925318685</v>
      </c>
      <c r="D43" s="43">
        <v>1.8734064959538888</v>
      </c>
    </row>
    <row r="44" spans="1:4" x14ac:dyDescent="0.2">
      <c r="A44" s="17">
        <v>39539</v>
      </c>
      <c r="B44" s="17" t="s">
        <v>118</v>
      </c>
      <c r="C44" s="43">
        <v>3.264195851751106</v>
      </c>
      <c r="D44" s="43">
        <v>1.6473189607517869</v>
      </c>
    </row>
    <row r="45" spans="1:4" x14ac:dyDescent="0.2">
      <c r="A45" s="17">
        <v>39569</v>
      </c>
      <c r="B45" s="17" t="s">
        <v>119</v>
      </c>
      <c r="C45" s="43">
        <v>3.6655730286231369</v>
      </c>
      <c r="D45" s="43">
        <v>1.7224246439218271</v>
      </c>
    </row>
    <row r="46" spans="1:4" x14ac:dyDescent="0.2">
      <c r="A46" s="17">
        <v>39600</v>
      </c>
      <c r="B46" s="17" t="s">
        <v>120</v>
      </c>
      <c r="C46" s="43">
        <v>3.9868985769143661</v>
      </c>
      <c r="D46" s="43">
        <v>1.8089565409221242</v>
      </c>
    </row>
    <row r="47" spans="1:4" x14ac:dyDescent="0.2">
      <c r="A47" s="17">
        <v>39630</v>
      </c>
      <c r="B47" s="17" t="s">
        <v>121</v>
      </c>
      <c r="C47" s="43">
        <v>4.0567951318458473</v>
      </c>
      <c r="D47" s="43">
        <v>1.7176833296630667</v>
      </c>
    </row>
    <row r="48" spans="1:4" x14ac:dyDescent="0.2">
      <c r="A48" s="17">
        <v>39661</v>
      </c>
      <c r="B48" s="17" t="s">
        <v>122</v>
      </c>
      <c r="C48" s="43">
        <v>3.7954724631152015</v>
      </c>
      <c r="D48" s="43">
        <v>1.8377902498074139</v>
      </c>
    </row>
    <row r="49" spans="1:4" x14ac:dyDescent="0.2">
      <c r="A49" s="17">
        <v>39692</v>
      </c>
      <c r="B49" s="17" t="s">
        <v>123</v>
      </c>
      <c r="C49" s="43">
        <v>3.6404494382022312</v>
      </c>
      <c r="D49" s="43">
        <v>1.8801539307311543</v>
      </c>
    </row>
    <row r="50" spans="1:4" x14ac:dyDescent="0.2">
      <c r="A50" s="17">
        <v>39722</v>
      </c>
      <c r="B50" s="17" t="s">
        <v>124</v>
      </c>
      <c r="C50" s="43">
        <v>3.1470489416507874</v>
      </c>
      <c r="D50" s="43">
        <v>1.910408432147559</v>
      </c>
    </row>
    <row r="51" spans="1:4" x14ac:dyDescent="0.2">
      <c r="A51" s="17">
        <v>39753</v>
      </c>
      <c r="B51" s="17" t="s">
        <v>125</v>
      </c>
      <c r="C51" s="43">
        <v>2.1039741734387274</v>
      </c>
      <c r="D51" s="43">
        <v>1.8737672583826415</v>
      </c>
    </row>
    <row r="52" spans="1:4" x14ac:dyDescent="0.2">
      <c r="A52" s="17">
        <v>39783</v>
      </c>
      <c r="B52" s="17" t="s">
        <v>126</v>
      </c>
      <c r="C52" s="43">
        <v>1.5786548082267871</v>
      </c>
      <c r="D52" s="43">
        <v>1.8496224143591977</v>
      </c>
    </row>
    <row r="53" spans="1:4" x14ac:dyDescent="0.2">
      <c r="A53" s="17">
        <v>39814</v>
      </c>
      <c r="B53" s="17" t="s">
        <v>127</v>
      </c>
      <c r="C53" s="43">
        <v>1.1730854360336496</v>
      </c>
      <c r="D53" s="43">
        <v>1.6704880445463477</v>
      </c>
    </row>
    <row r="54" spans="1:4" x14ac:dyDescent="0.2">
      <c r="A54" s="17">
        <v>39845</v>
      </c>
      <c r="B54" s="17" t="s">
        <v>128</v>
      </c>
      <c r="C54" s="43">
        <v>1.2046861184792146</v>
      </c>
      <c r="D54" s="43">
        <v>1.7235736882295072</v>
      </c>
    </row>
    <row r="55" spans="1:4" x14ac:dyDescent="0.2">
      <c r="A55" s="17">
        <v>39873</v>
      </c>
      <c r="B55" s="17" t="s">
        <v>129</v>
      </c>
      <c r="C55" s="43">
        <v>0.61599384006161273</v>
      </c>
      <c r="D55" s="43">
        <v>1.5125136017410279</v>
      </c>
    </row>
    <row r="56" spans="1:4" x14ac:dyDescent="0.2">
      <c r="A56" s="17">
        <v>39904</v>
      </c>
      <c r="B56" s="17" t="s">
        <v>130</v>
      </c>
      <c r="C56" s="43">
        <v>0.53781143672482212</v>
      </c>
      <c r="D56" s="43">
        <v>1.6532521209484452</v>
      </c>
    </row>
    <row r="57" spans="1:4" x14ac:dyDescent="0.2">
      <c r="A57" s="17">
        <v>39934</v>
      </c>
      <c r="B57" s="17" t="s">
        <v>131</v>
      </c>
      <c r="C57" s="43">
        <v>3.2740368874817349E-2</v>
      </c>
      <c r="D57" s="43">
        <v>1.5195918810376741</v>
      </c>
    </row>
    <row r="58" spans="1:4" x14ac:dyDescent="0.2">
      <c r="A58" s="17">
        <v>39965</v>
      </c>
      <c r="B58" s="17" t="s">
        <v>132</v>
      </c>
      <c r="C58" s="43">
        <v>-0.16291951775821989</v>
      </c>
      <c r="D58" s="43">
        <v>1.3759479956662934</v>
      </c>
    </row>
    <row r="59" spans="1:4" x14ac:dyDescent="0.2">
      <c r="A59" s="17">
        <v>39995</v>
      </c>
      <c r="B59" s="17" t="s">
        <v>133</v>
      </c>
      <c r="C59" s="43">
        <v>-0.62811349361057145</v>
      </c>
      <c r="D59" s="43">
        <v>1.3098073176012193</v>
      </c>
    </row>
    <row r="60" spans="1:4" x14ac:dyDescent="0.2">
      <c r="A60" s="17">
        <v>40026</v>
      </c>
      <c r="B60" s="17" t="s">
        <v>134</v>
      </c>
      <c r="C60" s="43">
        <v>-0.18446180555555802</v>
      </c>
      <c r="D60" s="43">
        <v>1.2535119948130502</v>
      </c>
    </row>
    <row r="61" spans="1:4" x14ac:dyDescent="0.2">
      <c r="A61" s="17">
        <v>40057</v>
      </c>
      <c r="B61" s="17" t="s">
        <v>135</v>
      </c>
      <c r="C61" s="43">
        <v>-0.33607979184734349</v>
      </c>
      <c r="D61" s="43">
        <v>1.1979279084826322</v>
      </c>
    </row>
    <row r="62" spans="1:4" x14ac:dyDescent="0.2">
      <c r="A62" s="17">
        <v>40087</v>
      </c>
      <c r="B62" s="17" t="s">
        <v>136</v>
      </c>
      <c r="C62" s="43">
        <v>-0.15200868621063623</v>
      </c>
      <c r="D62" s="43">
        <v>1.1204481792717047</v>
      </c>
    </row>
    <row r="63" spans="1:4" x14ac:dyDescent="0.2">
      <c r="A63" s="17">
        <v>40118</v>
      </c>
      <c r="B63" s="17" t="s">
        <v>137</v>
      </c>
      <c r="C63" s="43">
        <v>0.45791539467945341</v>
      </c>
      <c r="D63" s="43">
        <v>1.0110788426374029</v>
      </c>
    </row>
    <row r="64" spans="1:4" x14ac:dyDescent="0.2">
      <c r="A64" s="17">
        <v>40148</v>
      </c>
      <c r="B64" s="17" t="s">
        <v>138</v>
      </c>
      <c r="C64" s="43">
        <v>0.89744992886067187</v>
      </c>
      <c r="D64" s="43">
        <v>1.0638297872340274</v>
      </c>
    </row>
    <row r="65" spans="1:4" x14ac:dyDescent="0.2">
      <c r="A65" s="17">
        <v>40179</v>
      </c>
      <c r="B65" s="17" t="s">
        <v>139</v>
      </c>
      <c r="C65" s="43">
        <v>1.1157295996499617</v>
      </c>
      <c r="D65" s="43">
        <v>1.0309278350515427</v>
      </c>
    </row>
    <row r="66" spans="1:4" x14ac:dyDescent="0.2">
      <c r="A66" s="17">
        <v>40210</v>
      </c>
      <c r="B66" s="17" t="s">
        <v>140</v>
      </c>
      <c r="C66" s="43">
        <v>0.98285464671836742</v>
      </c>
      <c r="D66" s="43">
        <v>0.94369973190349121</v>
      </c>
    </row>
    <row r="67" spans="1:4" x14ac:dyDescent="0.2">
      <c r="A67" s="17">
        <v>40238</v>
      </c>
      <c r="B67" s="17" t="s">
        <v>141</v>
      </c>
      <c r="C67" s="43">
        <v>1.4540286432710214</v>
      </c>
      <c r="D67" s="43">
        <v>0.97545288884124393</v>
      </c>
    </row>
    <row r="68" spans="1:4" x14ac:dyDescent="0.2">
      <c r="A68" s="17">
        <v>40269</v>
      </c>
      <c r="B68" s="17" t="s">
        <v>142</v>
      </c>
      <c r="C68" s="43">
        <v>1.659388646288229</v>
      </c>
      <c r="D68" s="43">
        <v>0.89878022683500536</v>
      </c>
    </row>
    <row r="69" spans="1:4" x14ac:dyDescent="0.2">
      <c r="A69" s="17">
        <v>40299</v>
      </c>
      <c r="B69" s="17" t="s">
        <v>143</v>
      </c>
      <c r="C69" s="43">
        <v>1.647392537639103</v>
      </c>
      <c r="D69" s="43">
        <v>0.86603228910511199</v>
      </c>
    </row>
    <row r="70" spans="1:4" x14ac:dyDescent="0.2">
      <c r="A70" s="17">
        <v>40330</v>
      </c>
      <c r="B70" s="17" t="s">
        <v>144</v>
      </c>
      <c r="C70" s="43">
        <v>1.4251523063533611</v>
      </c>
      <c r="D70" s="43">
        <v>0.91909800149621024</v>
      </c>
    </row>
    <row r="71" spans="1:4" x14ac:dyDescent="0.2">
      <c r="A71" s="17">
        <v>40360</v>
      </c>
      <c r="B71" s="17" t="s">
        <v>145</v>
      </c>
      <c r="C71" s="43">
        <v>1.7545771578029612</v>
      </c>
      <c r="D71" s="43">
        <v>1.0257506143818818</v>
      </c>
    </row>
    <row r="72" spans="1:4" x14ac:dyDescent="0.2">
      <c r="A72" s="17">
        <v>40391</v>
      </c>
      <c r="B72" s="17" t="s">
        <v>146</v>
      </c>
      <c r="C72" s="43">
        <v>1.5979997825850578</v>
      </c>
      <c r="D72" s="43">
        <v>1.0138740661686185</v>
      </c>
    </row>
    <row r="73" spans="1:4" x14ac:dyDescent="0.2">
      <c r="A73" s="17">
        <v>40422</v>
      </c>
      <c r="B73" s="17" t="s">
        <v>147</v>
      </c>
      <c r="C73" s="43">
        <v>1.7730882192972919</v>
      </c>
      <c r="D73" s="43">
        <v>1.045110376453029</v>
      </c>
    </row>
    <row r="74" spans="1:4" x14ac:dyDescent="0.2">
      <c r="A74" s="17">
        <v>40452</v>
      </c>
      <c r="B74" s="17" t="s">
        <v>148</v>
      </c>
      <c r="C74" s="43">
        <v>1.9030013049151862</v>
      </c>
      <c r="D74" s="43">
        <v>1.0867249094395959</v>
      </c>
    </row>
    <row r="75" spans="1:4" x14ac:dyDescent="0.2">
      <c r="A75" s="17">
        <v>40483</v>
      </c>
      <c r="B75" s="17" t="s">
        <v>149</v>
      </c>
      <c r="C75" s="43">
        <v>1.9101367484263054</v>
      </c>
      <c r="D75" s="43">
        <v>1.1393887764881372</v>
      </c>
    </row>
    <row r="76" spans="1:4" x14ac:dyDescent="0.2">
      <c r="A76" s="17">
        <v>40513</v>
      </c>
      <c r="B76" s="17" t="s">
        <v>150</v>
      </c>
      <c r="C76" s="43">
        <v>2.2019741837509432</v>
      </c>
      <c r="D76" s="43">
        <v>1.0419989367357774</v>
      </c>
    </row>
    <row r="77" spans="1:4" x14ac:dyDescent="0.2">
      <c r="A77" s="17">
        <v>40544</v>
      </c>
      <c r="B77" s="17" t="s">
        <v>151</v>
      </c>
      <c r="C77" s="43">
        <v>2.4123755949805314</v>
      </c>
      <c r="D77" s="43">
        <v>1.2329931972788977</v>
      </c>
    </row>
    <row r="78" spans="1:4" x14ac:dyDescent="0.2">
      <c r="A78" s="17">
        <v>40575</v>
      </c>
      <c r="B78" s="17" t="s">
        <v>152</v>
      </c>
      <c r="C78" s="43">
        <v>2.6278793122093802</v>
      </c>
      <c r="D78" s="43">
        <v>1.2960798895145009</v>
      </c>
    </row>
    <row r="79" spans="1:4" x14ac:dyDescent="0.2">
      <c r="A79" s="17">
        <v>40603</v>
      </c>
      <c r="B79" s="17" t="s">
        <v>153</v>
      </c>
      <c r="C79" s="43">
        <v>2.6616379310344884</v>
      </c>
      <c r="D79" s="43">
        <v>1.2845010615711194</v>
      </c>
    </row>
    <row r="80" spans="1:4" x14ac:dyDescent="0.2">
      <c r="A80" s="17">
        <v>40634</v>
      </c>
      <c r="B80" s="17" t="s">
        <v>154</v>
      </c>
      <c r="C80" s="43">
        <v>2.6310137457044469</v>
      </c>
      <c r="D80" s="43">
        <v>1.3361611876988366</v>
      </c>
    </row>
    <row r="81" spans="1:4" x14ac:dyDescent="0.2">
      <c r="A81" s="17">
        <v>40664</v>
      </c>
      <c r="B81" s="17" t="s">
        <v>155</v>
      </c>
      <c r="C81" s="43">
        <v>2.6510679403241477</v>
      </c>
      <c r="D81" s="43">
        <v>1.3779944880220496</v>
      </c>
    </row>
    <row r="82" spans="1:4" x14ac:dyDescent="0.2">
      <c r="A82" s="17">
        <v>40695</v>
      </c>
      <c r="B82" s="17" t="s">
        <v>156</v>
      </c>
      <c r="C82" s="43">
        <v>2.6171833100933073</v>
      </c>
      <c r="D82" s="43">
        <v>1.4084507042253502</v>
      </c>
    </row>
    <row r="83" spans="1:4" x14ac:dyDescent="0.2">
      <c r="A83" s="17">
        <v>40725</v>
      </c>
      <c r="B83" s="17" t="s">
        <v>157</v>
      </c>
      <c r="C83" s="43">
        <v>2.6882296240762438</v>
      </c>
      <c r="D83" s="43">
        <v>1.4066631411951303</v>
      </c>
    </row>
    <row r="84" spans="1:4" x14ac:dyDescent="0.2">
      <c r="A84" s="17">
        <v>40756</v>
      </c>
      <c r="B84" s="17" t="s">
        <v>158</v>
      </c>
      <c r="C84" s="43">
        <v>2.7391397389257444</v>
      </c>
      <c r="D84" s="43">
        <v>1.4791336502905317</v>
      </c>
    </row>
    <row r="85" spans="1:4" x14ac:dyDescent="0.2">
      <c r="A85" s="17">
        <v>40787</v>
      </c>
      <c r="B85" s="17" t="s">
        <v>159</v>
      </c>
      <c r="C85" s="43">
        <v>2.8858486532706396</v>
      </c>
      <c r="D85" s="43">
        <v>1.4881266490765155</v>
      </c>
    </row>
    <row r="86" spans="1:4" x14ac:dyDescent="0.2">
      <c r="A86" s="17">
        <v>40817</v>
      </c>
      <c r="B86" s="17" t="s">
        <v>160</v>
      </c>
      <c r="C86" s="43">
        <v>2.9452566428342708</v>
      </c>
      <c r="D86" s="43">
        <v>1.4755480607082649</v>
      </c>
    </row>
    <row r="87" spans="1:4" x14ac:dyDescent="0.2">
      <c r="A87" s="17">
        <v>40848</v>
      </c>
      <c r="B87" s="17" t="s">
        <v>161</v>
      </c>
      <c r="C87" s="43">
        <v>2.9605963791267342</v>
      </c>
      <c r="D87" s="43">
        <v>1.5055801221309562</v>
      </c>
    </row>
    <row r="88" spans="1:4" x14ac:dyDescent="0.2">
      <c r="A88" s="17">
        <v>40878</v>
      </c>
      <c r="B88" s="17" t="s">
        <v>162</v>
      </c>
      <c r="C88" s="43">
        <v>2.7276586711950879</v>
      </c>
      <c r="D88" s="43">
        <v>1.5784489108702449</v>
      </c>
    </row>
    <row r="89" spans="1:4" x14ac:dyDescent="0.2">
      <c r="A89" s="17">
        <v>40909</v>
      </c>
      <c r="B89" s="17" t="s">
        <v>163</v>
      </c>
      <c r="C89" s="43">
        <v>2.6724411112284852</v>
      </c>
      <c r="D89" s="43">
        <v>1.5434691306173809</v>
      </c>
    </row>
    <row r="90" spans="1:4" x14ac:dyDescent="0.2">
      <c r="A90" s="17">
        <v>40940</v>
      </c>
      <c r="B90" s="17" t="s">
        <v>164</v>
      </c>
      <c r="C90" s="43">
        <v>2.7502634351949329</v>
      </c>
      <c r="D90" s="43">
        <v>1.5521761929732536</v>
      </c>
    </row>
    <row r="91" spans="1:4" x14ac:dyDescent="0.2">
      <c r="A91" s="17">
        <v>40969</v>
      </c>
      <c r="B91" s="17" t="s">
        <v>165</v>
      </c>
      <c r="C91" s="43">
        <v>2.6661068542038535</v>
      </c>
      <c r="D91" s="43">
        <v>1.6036054920867793</v>
      </c>
    </row>
    <row r="92" spans="1:4" x14ac:dyDescent="0.2">
      <c r="A92" s="17">
        <v>41000</v>
      </c>
      <c r="B92" s="17" t="s">
        <v>166</v>
      </c>
      <c r="C92" s="43">
        <v>2.6158836454954537</v>
      </c>
      <c r="D92" s="43">
        <v>1.6010883214734317</v>
      </c>
    </row>
    <row r="93" spans="1:4" x14ac:dyDescent="0.2">
      <c r="A93" s="17">
        <v>41030</v>
      </c>
      <c r="B93" s="17" t="s">
        <v>167</v>
      </c>
      <c r="C93" s="43">
        <v>2.436219155165209</v>
      </c>
      <c r="D93" s="43">
        <v>1.5788373065662942</v>
      </c>
    </row>
    <row r="94" spans="1:4" x14ac:dyDescent="0.2">
      <c r="A94" s="17">
        <v>41061</v>
      </c>
      <c r="B94" s="17" t="s">
        <v>168</v>
      </c>
      <c r="C94" s="43">
        <v>2.393644820737939</v>
      </c>
      <c r="D94" s="43">
        <v>1.6081871345029253</v>
      </c>
    </row>
    <row r="95" spans="1:4" x14ac:dyDescent="0.2">
      <c r="A95" s="17">
        <v>41091</v>
      </c>
      <c r="B95" s="17" t="s">
        <v>169</v>
      </c>
      <c r="C95" s="43">
        <v>2.3675427617855682</v>
      </c>
      <c r="D95" s="43">
        <v>1.647893199833117</v>
      </c>
    </row>
    <row r="96" spans="1:4" x14ac:dyDescent="0.2">
      <c r="A96" s="17">
        <v>41122</v>
      </c>
      <c r="B96" s="17" t="s">
        <v>170</v>
      </c>
      <c r="C96" s="43">
        <v>2.5932097479691718</v>
      </c>
      <c r="D96" s="43">
        <v>1.5096304008328953</v>
      </c>
    </row>
    <row r="97" spans="1:4" x14ac:dyDescent="0.2">
      <c r="A97" s="17">
        <v>41153</v>
      </c>
      <c r="B97" s="17" t="s">
        <v>171</v>
      </c>
      <c r="C97" s="43">
        <v>2.6075212964886685</v>
      </c>
      <c r="D97" s="43">
        <v>1.5183028286189781</v>
      </c>
    </row>
    <row r="98" spans="1:4" x14ac:dyDescent="0.2">
      <c r="A98" s="17">
        <v>41183</v>
      </c>
      <c r="B98" s="17" t="s">
        <v>172</v>
      </c>
      <c r="C98" s="43">
        <v>2.4981859645485605</v>
      </c>
      <c r="D98" s="43">
        <v>1.4956377233070084</v>
      </c>
    </row>
    <row r="99" spans="1:4" x14ac:dyDescent="0.2">
      <c r="A99" s="17">
        <v>41214</v>
      </c>
      <c r="B99" s="17" t="s">
        <v>173</v>
      </c>
      <c r="C99" s="43">
        <v>2.2134877947869169</v>
      </c>
      <c r="D99" s="43">
        <v>1.4521315216263986</v>
      </c>
    </row>
    <row r="100" spans="1:4" x14ac:dyDescent="0.2">
      <c r="A100" s="17">
        <v>41244</v>
      </c>
      <c r="B100" s="17" t="s">
        <v>174</v>
      </c>
      <c r="C100" s="43">
        <v>2.210972207872719</v>
      </c>
      <c r="D100" s="43">
        <v>1.4917642183777113</v>
      </c>
    </row>
    <row r="101" spans="1:4" x14ac:dyDescent="0.2">
      <c r="A101" s="17">
        <v>41275</v>
      </c>
      <c r="B101" s="17" t="s">
        <v>175</v>
      </c>
      <c r="C101" s="43">
        <v>2.0164609053497928</v>
      </c>
      <c r="D101" s="43">
        <v>1.385585771895359</v>
      </c>
    </row>
    <row r="102" spans="1:4" x14ac:dyDescent="0.2">
      <c r="A102" s="17">
        <v>41306</v>
      </c>
      <c r="B102" s="17" t="s">
        <v>176</v>
      </c>
      <c r="C102" s="43">
        <v>1.8357091580350593</v>
      </c>
      <c r="D102" s="43">
        <v>1.2702674790870727</v>
      </c>
    </row>
    <row r="103" spans="1:4" x14ac:dyDescent="0.2">
      <c r="A103" s="17">
        <v>41334</v>
      </c>
      <c r="B103" s="17" t="s">
        <v>177</v>
      </c>
      <c r="C103" s="43">
        <v>1.6562723647888911</v>
      </c>
      <c r="D103" s="43">
        <v>1.361667010521983</v>
      </c>
    </row>
    <row r="104" spans="1:4" x14ac:dyDescent="0.2">
      <c r="A104" s="17">
        <v>41365</v>
      </c>
      <c r="B104" s="17" t="s">
        <v>178</v>
      </c>
      <c r="C104" s="43">
        <v>1.2949933720811879</v>
      </c>
      <c r="D104" s="43">
        <v>1.1638685755484657</v>
      </c>
    </row>
    <row r="105" spans="1:4" x14ac:dyDescent="0.2">
      <c r="A105" s="17">
        <v>41395</v>
      </c>
      <c r="B105" s="17" t="s">
        <v>179</v>
      </c>
      <c r="C105" s="43">
        <v>1.4392160865571046</v>
      </c>
      <c r="D105" s="43">
        <v>1.214616572310856</v>
      </c>
    </row>
    <row r="106" spans="1:4" x14ac:dyDescent="0.2">
      <c r="A106" s="17">
        <v>41426</v>
      </c>
      <c r="B106" s="17" t="s">
        <v>180</v>
      </c>
      <c r="C106" s="43">
        <v>1.5924867292772538</v>
      </c>
      <c r="D106" s="43">
        <v>1.140801644398759</v>
      </c>
    </row>
    <row r="107" spans="1:4" x14ac:dyDescent="0.2">
      <c r="A107" s="17">
        <v>41456</v>
      </c>
      <c r="B107" s="17" t="s">
        <v>181</v>
      </c>
      <c r="C107" s="43">
        <v>1.548650025471221</v>
      </c>
      <c r="D107" s="43">
        <v>0.99528011491896162</v>
      </c>
    </row>
    <row r="108" spans="1:4" x14ac:dyDescent="0.2">
      <c r="A108" s="17">
        <v>41487</v>
      </c>
      <c r="B108" s="17" t="s">
        <v>182</v>
      </c>
      <c r="C108" s="43">
        <v>1.2689067099786788</v>
      </c>
      <c r="D108" s="43">
        <v>0.99487179487178778</v>
      </c>
    </row>
    <row r="109" spans="1:4" x14ac:dyDescent="0.2">
      <c r="A109" s="17">
        <v>41518</v>
      </c>
      <c r="B109" s="17" t="s">
        <v>183</v>
      </c>
      <c r="C109" s="43">
        <v>1.0529513010023361</v>
      </c>
      <c r="D109" s="43">
        <v>0.96291743495184878</v>
      </c>
    </row>
    <row r="110" spans="1:4" x14ac:dyDescent="0.2">
      <c r="A110" s="17">
        <v>41548</v>
      </c>
      <c r="B110" s="17" t="s">
        <v>184</v>
      </c>
      <c r="C110" s="43">
        <v>0.75849514563106624</v>
      </c>
      <c r="D110" s="43">
        <v>0.86983217355709463</v>
      </c>
    </row>
    <row r="111" spans="1:4" x14ac:dyDescent="0.2">
      <c r="A111" s="17">
        <v>41579</v>
      </c>
      <c r="B111" s="17" t="s">
        <v>185</v>
      </c>
      <c r="C111" s="43">
        <v>0.82979154017406298</v>
      </c>
      <c r="D111" s="43">
        <v>0.92015131377158887</v>
      </c>
    </row>
    <row r="112" spans="1:4" x14ac:dyDescent="0.2">
      <c r="A112" s="17">
        <v>41609</v>
      </c>
      <c r="B112" s="17" t="s">
        <v>186</v>
      </c>
      <c r="C112" s="43">
        <v>0.9097341554634486</v>
      </c>
      <c r="D112" s="43">
        <v>0.79616209043584796</v>
      </c>
    </row>
    <row r="113" spans="1:4" x14ac:dyDescent="0.2">
      <c r="A113" s="17">
        <v>41640</v>
      </c>
      <c r="B113" s="17" t="s">
        <v>187</v>
      </c>
      <c r="C113" s="43">
        <v>0.78660750302541604</v>
      </c>
      <c r="D113" s="43">
        <v>0.83630800611933509</v>
      </c>
    </row>
    <row r="114" spans="1:4" x14ac:dyDescent="0.2">
      <c r="A114" s="17">
        <v>41671</v>
      </c>
      <c r="B114" s="17" t="s">
        <v>188</v>
      </c>
      <c r="C114" s="43">
        <v>0.70493454179254567</v>
      </c>
      <c r="D114" s="43">
        <v>0.95859677748317829</v>
      </c>
    </row>
    <row r="115" spans="1:4" x14ac:dyDescent="0.2">
      <c r="A115" s="17">
        <v>41699</v>
      </c>
      <c r="B115" s="17" t="s">
        <v>189</v>
      </c>
      <c r="C115" s="43">
        <v>0.52298099165242196</v>
      </c>
      <c r="D115" s="43">
        <v>0.7836352534093205</v>
      </c>
    </row>
    <row r="116" spans="1:4" x14ac:dyDescent="0.2">
      <c r="A116" s="17">
        <v>41730</v>
      </c>
      <c r="B116" s="17" t="s">
        <v>190</v>
      </c>
      <c r="C116" s="43">
        <v>0.66438494060800934</v>
      </c>
      <c r="D116" s="43">
        <v>0.9264915495825754</v>
      </c>
    </row>
    <row r="117" spans="1:4" x14ac:dyDescent="0.2">
      <c r="A117" s="17">
        <v>41760</v>
      </c>
      <c r="B117" s="17" t="s">
        <v>191</v>
      </c>
      <c r="C117" s="43">
        <v>0.53330650030187776</v>
      </c>
      <c r="D117" s="43">
        <v>0.72205837486016833</v>
      </c>
    </row>
    <row r="118" spans="1:4" x14ac:dyDescent="0.2">
      <c r="A118" s="17">
        <v>41791</v>
      </c>
      <c r="B118" s="17" t="s">
        <v>192</v>
      </c>
      <c r="C118" s="43">
        <v>0.46221864951769831</v>
      </c>
      <c r="D118" s="43">
        <v>0.71130982623717198</v>
      </c>
    </row>
    <row r="119" spans="1:4" x14ac:dyDescent="0.2">
      <c r="A119" s="17">
        <v>41821</v>
      </c>
      <c r="B119" s="17" t="s">
        <v>193</v>
      </c>
      <c r="C119" s="43">
        <v>0.32105949633791653</v>
      </c>
      <c r="D119" s="43">
        <v>0.72132479934978733</v>
      </c>
    </row>
    <row r="120" spans="1:4" x14ac:dyDescent="0.2">
      <c r="A120" s="17">
        <v>41852</v>
      </c>
      <c r="B120" s="17" t="s">
        <v>194</v>
      </c>
      <c r="C120" s="43">
        <v>0.29069767441860517</v>
      </c>
      <c r="D120" s="43">
        <v>0.8225855590535236</v>
      </c>
    </row>
    <row r="121" spans="1:4" x14ac:dyDescent="0.2">
      <c r="A121" s="17">
        <v>41883</v>
      </c>
      <c r="B121" s="17" t="s">
        <v>195</v>
      </c>
      <c r="C121" s="43">
        <v>0.31059012123033636</v>
      </c>
      <c r="D121" s="43">
        <v>0.7609577922077948</v>
      </c>
    </row>
    <row r="122" spans="1:4" x14ac:dyDescent="0.2">
      <c r="A122" s="17">
        <v>41913</v>
      </c>
      <c r="B122" s="17" t="s">
        <v>196</v>
      </c>
      <c r="C122" s="43">
        <v>0.38141122151962303</v>
      </c>
      <c r="D122" s="43">
        <v>0.73044536877346911</v>
      </c>
    </row>
    <row r="123" spans="1:4" x14ac:dyDescent="0.2">
      <c r="A123" s="17">
        <v>41944</v>
      </c>
      <c r="B123" s="17" t="s">
        <v>197</v>
      </c>
      <c r="C123" s="43">
        <v>0.31112003211561934</v>
      </c>
      <c r="D123" s="43">
        <v>0.70914800932022626</v>
      </c>
    </row>
    <row r="124" spans="1:4" x14ac:dyDescent="0.2">
      <c r="A124" s="17">
        <v>41974</v>
      </c>
      <c r="B124" s="17" t="s">
        <v>198</v>
      </c>
      <c r="C124" s="43">
        <v>-0.16027246318741639</v>
      </c>
      <c r="D124" s="43">
        <v>0.75949367088608</v>
      </c>
    </row>
    <row r="125" spans="1:4" x14ac:dyDescent="0.2">
      <c r="A125" s="17">
        <v>42005</v>
      </c>
      <c r="B125" s="17" t="s">
        <v>199</v>
      </c>
      <c r="C125" s="43">
        <v>-0.59035421252752185</v>
      </c>
      <c r="D125" s="43">
        <v>0.62708607262060845</v>
      </c>
    </row>
    <row r="126" spans="1:4" x14ac:dyDescent="0.2">
      <c r="A126" s="17">
        <v>42036</v>
      </c>
      <c r="B126" s="17" t="s">
        <v>200</v>
      </c>
      <c r="C126" s="43">
        <v>-0.26999999999999247</v>
      </c>
      <c r="D126" s="43">
        <v>0.70707070707070052</v>
      </c>
    </row>
    <row r="127" spans="1:4" x14ac:dyDescent="0.2">
      <c r="A127" s="17">
        <v>42064</v>
      </c>
      <c r="B127" s="17" t="s">
        <v>201</v>
      </c>
      <c r="C127" s="43">
        <v>-5.0025012506249578E-2</v>
      </c>
      <c r="D127" s="43">
        <v>0.6765626577804662</v>
      </c>
    </row>
    <row r="128" spans="1:4" x14ac:dyDescent="0.2">
      <c r="A128" s="17">
        <v>42095</v>
      </c>
      <c r="B128" s="17" t="s">
        <v>202</v>
      </c>
      <c r="C128" s="43">
        <v>1.9999999999997797E-2</v>
      </c>
      <c r="D128" s="43">
        <v>0.64561686674065033</v>
      </c>
    </row>
    <row r="129" spans="1:4" x14ac:dyDescent="0.2">
      <c r="A129" s="17">
        <v>42125</v>
      </c>
      <c r="B129" s="17" t="s">
        <v>203</v>
      </c>
      <c r="C129" s="43">
        <v>0.30027024321890305</v>
      </c>
      <c r="D129" s="43">
        <v>0.85823909531501652</v>
      </c>
    </row>
    <row r="130" spans="1:4" x14ac:dyDescent="0.2">
      <c r="A130" s="17">
        <v>42156</v>
      </c>
      <c r="B130" s="17" t="s">
        <v>204</v>
      </c>
      <c r="C130" s="43">
        <v>0.2600520104020676</v>
      </c>
      <c r="D130" s="43">
        <v>0.83745333467863947</v>
      </c>
    </row>
    <row r="131" spans="1:4" x14ac:dyDescent="0.2">
      <c r="A131" s="17">
        <v>42186</v>
      </c>
      <c r="B131" s="17" t="s">
        <v>205</v>
      </c>
      <c r="C131" s="43">
        <v>0.20002000200021186</v>
      </c>
      <c r="D131" s="43">
        <v>0.90780714141618368</v>
      </c>
    </row>
    <row r="132" spans="1:4" x14ac:dyDescent="0.2">
      <c r="A132" s="17">
        <v>42217</v>
      </c>
      <c r="B132" s="17" t="s">
        <v>206</v>
      </c>
      <c r="C132" s="43">
        <v>6.9965017491258052E-2</v>
      </c>
      <c r="D132" s="43">
        <v>0.86623690572118495</v>
      </c>
    </row>
    <row r="133" spans="1:4" x14ac:dyDescent="0.2">
      <c r="A133" s="17">
        <v>42248</v>
      </c>
      <c r="B133" s="17" t="s">
        <v>207</v>
      </c>
      <c r="C133" s="43">
        <v>-7.9904115061923964E-2</v>
      </c>
      <c r="D133" s="43">
        <v>0.88611418789648067</v>
      </c>
    </row>
    <row r="134" spans="1:4" x14ac:dyDescent="0.2">
      <c r="A134" s="17">
        <v>42278</v>
      </c>
      <c r="B134" s="17" t="s">
        <v>208</v>
      </c>
      <c r="C134" s="43">
        <v>0.1299870012998694</v>
      </c>
      <c r="D134" s="43">
        <v>1.0776513244032504</v>
      </c>
    </row>
    <row r="135" spans="1:4" x14ac:dyDescent="0.2">
      <c r="A135" s="17">
        <v>42309</v>
      </c>
      <c r="B135" s="17" t="s">
        <v>209</v>
      </c>
      <c r="C135" s="43">
        <v>0.18009004502250736</v>
      </c>
      <c r="D135" s="43">
        <v>0.9656976159340136</v>
      </c>
    </row>
    <row r="136" spans="1:4" x14ac:dyDescent="0.2">
      <c r="A136" s="17">
        <v>42339</v>
      </c>
      <c r="B136" s="17" t="s">
        <v>210</v>
      </c>
      <c r="C136" s="43">
        <v>0.26086084077456828</v>
      </c>
      <c r="D136" s="43">
        <v>0.90452261306532833</v>
      </c>
    </row>
    <row r="137" spans="1:4" x14ac:dyDescent="0.2">
      <c r="A137" s="17">
        <v>42370</v>
      </c>
      <c r="B137" s="17" t="s">
        <v>211</v>
      </c>
      <c r="C137" s="43">
        <v>0.33215903371919264</v>
      </c>
      <c r="D137" s="43">
        <v>0.98502362046437586</v>
      </c>
    </row>
    <row r="138" spans="1:4" x14ac:dyDescent="0.2">
      <c r="A138" s="17">
        <v>42401</v>
      </c>
      <c r="B138" s="17" t="s">
        <v>212</v>
      </c>
      <c r="C138" s="43">
        <v>-0.13035195026572799</v>
      </c>
      <c r="D138" s="43">
        <v>0.84252758274825368</v>
      </c>
    </row>
    <row r="139" spans="1:4" x14ac:dyDescent="0.2">
      <c r="A139" s="17">
        <v>42430</v>
      </c>
      <c r="B139" s="17" t="s">
        <v>213</v>
      </c>
      <c r="C139" s="43">
        <v>-5.0050050050065575E-2</v>
      </c>
      <c r="D139" s="43">
        <v>1.0030090270812364</v>
      </c>
    </row>
    <row r="140" spans="1:4" x14ac:dyDescent="0.2">
      <c r="A140" s="17">
        <v>42461</v>
      </c>
      <c r="B140" s="17" t="s">
        <v>214</v>
      </c>
      <c r="C140" s="43">
        <v>-0.1699660067986386</v>
      </c>
      <c r="D140" s="43">
        <v>0.86198255988774175</v>
      </c>
    </row>
    <row r="141" spans="1:4" x14ac:dyDescent="0.2">
      <c r="A141" s="17">
        <v>42491</v>
      </c>
      <c r="B141" s="17" t="s">
        <v>215</v>
      </c>
      <c r="C141" s="43">
        <v>-0.11974852809100156</v>
      </c>
      <c r="D141" s="43">
        <v>0.82090299329260485</v>
      </c>
    </row>
    <row r="142" spans="1:4" x14ac:dyDescent="0.2">
      <c r="A142" s="17">
        <v>42522</v>
      </c>
      <c r="B142" s="17" t="s">
        <v>216</v>
      </c>
      <c r="C142" s="43">
        <v>7.9808459696728562E-2</v>
      </c>
      <c r="D142" s="43">
        <v>0.84050430258155728</v>
      </c>
    </row>
    <row r="143" spans="1:4" x14ac:dyDescent="0.2">
      <c r="A143" s="17">
        <v>42552</v>
      </c>
      <c r="B143" s="17" t="s">
        <v>217</v>
      </c>
      <c r="C143" s="43">
        <v>0.13973450444155766</v>
      </c>
      <c r="D143" s="43">
        <v>0.8096761295481647</v>
      </c>
    </row>
    <row r="144" spans="1:4" x14ac:dyDescent="0.2">
      <c r="A144" s="17">
        <v>42583</v>
      </c>
      <c r="B144" s="17" t="s">
        <v>218</v>
      </c>
      <c r="C144" s="43">
        <v>0.19976028765480436</v>
      </c>
      <c r="D144" s="43">
        <v>0.76892350709008017</v>
      </c>
    </row>
    <row r="145" spans="1:4" x14ac:dyDescent="0.2">
      <c r="A145" s="17">
        <v>42614</v>
      </c>
      <c r="B145" s="17" t="s">
        <v>219</v>
      </c>
      <c r="C145" s="43">
        <v>0.39984006397439931</v>
      </c>
      <c r="D145" s="43">
        <v>0.80846391855475819</v>
      </c>
    </row>
    <row r="146" spans="1:4" x14ac:dyDescent="0.2">
      <c r="A146" s="17">
        <v>42644</v>
      </c>
      <c r="B146" s="17" t="s">
        <v>220</v>
      </c>
      <c r="C146" s="43">
        <v>0.50928699820251833</v>
      </c>
      <c r="D146" s="43">
        <v>0.75727381426864415</v>
      </c>
    </row>
    <row r="147" spans="1:4" x14ac:dyDescent="0.2">
      <c r="A147" s="17">
        <v>42675</v>
      </c>
      <c r="B147" s="17" t="s">
        <v>221</v>
      </c>
      <c r="C147" s="43">
        <v>0.58923399580546043</v>
      </c>
      <c r="D147" s="43">
        <v>0.79705091162698416</v>
      </c>
    </row>
    <row r="148" spans="1:4" x14ac:dyDescent="0.2">
      <c r="A148" s="17">
        <v>42705</v>
      </c>
      <c r="B148" s="17" t="s">
        <v>222</v>
      </c>
      <c r="C148" s="43">
        <v>1.1307915540878621</v>
      </c>
      <c r="D148" s="43">
        <v>0.90637450199202441</v>
      </c>
    </row>
    <row r="149" spans="1:4" x14ac:dyDescent="0.2">
      <c r="A149" s="17">
        <v>42736</v>
      </c>
      <c r="B149" s="17" t="s">
        <v>223</v>
      </c>
      <c r="C149" s="43">
        <v>1.7255216693419007</v>
      </c>
      <c r="D149" s="43">
        <v>0.87588334826316228</v>
      </c>
    </row>
    <row r="150" spans="1:4" x14ac:dyDescent="0.2">
      <c r="A150" s="17">
        <v>42767</v>
      </c>
      <c r="B150" s="17" t="s">
        <v>224</v>
      </c>
      <c r="C150" s="43">
        <v>1.9779116465863389</v>
      </c>
      <c r="D150" s="43">
        <v>0.86532723294210356</v>
      </c>
    </row>
    <row r="151" spans="1:4" x14ac:dyDescent="0.2">
      <c r="A151" s="17">
        <v>42795</v>
      </c>
      <c r="B151" s="17" t="s">
        <v>225</v>
      </c>
      <c r="C151" s="43">
        <v>1.6124186279419028</v>
      </c>
      <c r="D151" s="43">
        <v>0.80436941410129137</v>
      </c>
    </row>
    <row r="152" spans="1:4" x14ac:dyDescent="0.2">
      <c r="A152" s="17">
        <v>42826</v>
      </c>
      <c r="B152" s="17" t="s">
        <v>226</v>
      </c>
      <c r="C152" s="43">
        <v>1.8327491236855398</v>
      </c>
      <c r="D152" s="43">
        <v>1.162675146576575</v>
      </c>
    </row>
    <row r="153" spans="1:4" x14ac:dyDescent="0.2">
      <c r="A153" s="17">
        <v>42856</v>
      </c>
      <c r="B153" s="17" t="s">
        <v>227</v>
      </c>
      <c r="C153" s="43">
        <v>1.418723149165757</v>
      </c>
      <c r="D153" s="43">
        <v>0.96316155297389017</v>
      </c>
    </row>
    <row r="154" spans="1:4" x14ac:dyDescent="0.2">
      <c r="A154" s="17">
        <v>42887</v>
      </c>
      <c r="B154" s="17" t="s">
        <v>228</v>
      </c>
      <c r="C154" s="43">
        <v>1.2161084529505706</v>
      </c>
      <c r="D154" s="43">
        <v>1.0716411986505303</v>
      </c>
    </row>
    <row r="155" spans="1:4" x14ac:dyDescent="0.2">
      <c r="A155" s="17">
        <v>42917</v>
      </c>
      <c r="B155" s="17" t="s">
        <v>229</v>
      </c>
      <c r="C155" s="43">
        <v>1.2658227848101333</v>
      </c>
      <c r="D155" s="43">
        <v>1.1006445215666849</v>
      </c>
    </row>
    <row r="156" spans="1:4" x14ac:dyDescent="0.2">
      <c r="A156" s="17">
        <v>42948</v>
      </c>
      <c r="B156" s="17" t="s">
        <v>230</v>
      </c>
      <c r="C156" s="43">
        <v>1.4752791068580517</v>
      </c>
      <c r="D156" s="43">
        <v>1.1297195520761028</v>
      </c>
    </row>
    <row r="157" spans="1:4" x14ac:dyDescent="0.2">
      <c r="A157" s="17">
        <v>42979</v>
      </c>
      <c r="B157" s="17" t="s">
        <v>231</v>
      </c>
      <c r="C157" s="43">
        <v>1.5232974910394326</v>
      </c>
      <c r="D157" s="43">
        <v>1.1188118811881198</v>
      </c>
    </row>
    <row r="158" spans="1:4" x14ac:dyDescent="0.2">
      <c r="A158" s="17">
        <v>43009</v>
      </c>
      <c r="B158" s="17" t="s">
        <v>232</v>
      </c>
      <c r="C158" s="43">
        <v>1.3909587680079438</v>
      </c>
      <c r="D158" s="43">
        <v>0.90981012658228888</v>
      </c>
    </row>
    <row r="159" spans="1:4" x14ac:dyDescent="0.2">
      <c r="A159" s="17">
        <v>43040</v>
      </c>
      <c r="B159" s="17" t="s">
        <v>233</v>
      </c>
      <c r="C159" s="43">
        <v>1.5587768069896812</v>
      </c>
      <c r="D159" s="43">
        <v>0.9587822477018948</v>
      </c>
    </row>
    <row r="160" spans="1:4" x14ac:dyDescent="0.2">
      <c r="A160" s="17">
        <v>43070</v>
      </c>
      <c r="B160" s="17" t="s">
        <v>234</v>
      </c>
      <c r="C160" s="43">
        <v>1.3556303186226026</v>
      </c>
      <c r="D160" s="43">
        <v>0.93771592142928295</v>
      </c>
    </row>
    <row r="161" spans="1:4" x14ac:dyDescent="0.2">
      <c r="A161" s="17">
        <v>43101</v>
      </c>
      <c r="B161" s="17" t="s">
        <v>235</v>
      </c>
      <c r="C161" s="43">
        <v>1.2919132149901369</v>
      </c>
      <c r="D161" s="43">
        <v>0.99654662062160781</v>
      </c>
    </row>
    <row r="162" spans="1:4" x14ac:dyDescent="0.2">
      <c r="A162" s="17">
        <v>43132</v>
      </c>
      <c r="B162" s="17" t="s">
        <v>236</v>
      </c>
      <c r="C162" s="43">
        <v>1.1617603623117034</v>
      </c>
      <c r="D162" s="43">
        <v>1.045261808500153</v>
      </c>
    </row>
    <row r="163" spans="1:4" x14ac:dyDescent="0.2">
      <c r="A163" s="17">
        <v>43160</v>
      </c>
      <c r="B163" s="17" t="s">
        <v>237</v>
      </c>
      <c r="C163" s="43">
        <v>1.3699980287798175</v>
      </c>
      <c r="D163" s="43">
        <v>1.083637080090627</v>
      </c>
    </row>
    <row r="164" spans="1:4" x14ac:dyDescent="0.2">
      <c r="A164" s="17">
        <v>43191</v>
      </c>
      <c r="B164" s="17" t="s">
        <v>238</v>
      </c>
      <c r="C164" s="43">
        <v>1.2981904012588474</v>
      </c>
      <c r="D164" s="43">
        <v>0.81532416502947402</v>
      </c>
    </row>
    <row r="165" spans="1:4" x14ac:dyDescent="0.2">
      <c r="A165" s="26">
        <v>43221</v>
      </c>
      <c r="B165" s="18" t="s">
        <v>451</v>
      </c>
      <c r="C165" s="43">
        <v>1.871736774701982</v>
      </c>
      <c r="D165" s="43">
        <v>1.1309992132179314</v>
      </c>
    </row>
    <row r="166" spans="1:4" x14ac:dyDescent="0.2">
      <c r="A166" s="26">
        <v>43252</v>
      </c>
      <c r="B166" s="18" t="s">
        <v>452</v>
      </c>
      <c r="C166" s="43">
        <v>2.0090604687807767</v>
      </c>
      <c r="D166" s="43">
        <v>1.0013744354997023</v>
      </c>
    </row>
    <row r="167" spans="1:4" x14ac:dyDescent="0.2">
      <c r="A167" s="26">
        <v>43282</v>
      </c>
      <c r="B167" s="18" t="s">
        <v>453</v>
      </c>
      <c r="C167" s="43">
        <v>2.1259842519685046</v>
      </c>
      <c r="D167" s="43">
        <v>1.0494311494703812</v>
      </c>
    </row>
    <row r="168" spans="1:4" x14ac:dyDescent="0.2">
      <c r="A168" s="26">
        <v>43313</v>
      </c>
      <c r="B168" s="18" t="s">
        <v>454</v>
      </c>
      <c r="C168" s="43">
        <v>1.994106090373271</v>
      </c>
      <c r="D168" s="43">
        <v>0.93091621754042286</v>
      </c>
    </row>
    <row r="169" spans="1:4" x14ac:dyDescent="0.2">
      <c r="A169" s="26">
        <v>43344</v>
      </c>
      <c r="B169" s="18" t="s">
        <v>455</v>
      </c>
      <c r="C169" s="43">
        <v>2.0790428557418972</v>
      </c>
      <c r="D169" s="43">
        <v>0.93018701654754565</v>
      </c>
    </row>
    <row r="170" spans="1:4" x14ac:dyDescent="0.2">
      <c r="A170" s="26">
        <v>43374</v>
      </c>
      <c r="B170" s="18" t="s">
        <v>456</v>
      </c>
      <c r="C170" s="43">
        <v>2.2537971582557548</v>
      </c>
      <c r="D170" s="43">
        <v>1.1368090944727571</v>
      </c>
    </row>
    <row r="171" spans="1:4" x14ac:dyDescent="0.2">
      <c r="C171" s="43"/>
      <c r="D171" s="43"/>
    </row>
    <row r="172" spans="1:4" x14ac:dyDescent="0.2">
      <c r="C172" s="43"/>
      <c r="D172" s="43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9"/>
  <dimension ref="A1:Q34"/>
  <sheetViews>
    <sheetView workbookViewId="0"/>
  </sheetViews>
  <sheetFormatPr defaultColWidth="9.140625" defaultRowHeight="12.75" x14ac:dyDescent="0.2"/>
  <cols>
    <col min="1" max="1" width="13.28515625" style="18" bestFit="1" customWidth="1"/>
    <col min="2" max="2" width="19.7109375" style="18" bestFit="1" customWidth="1"/>
    <col min="3" max="3" width="12.7109375" style="18" bestFit="1" customWidth="1"/>
    <col min="4" max="4" width="10.28515625" style="18" bestFit="1" customWidth="1"/>
    <col min="5" max="5" width="11.140625" style="18" bestFit="1" customWidth="1"/>
    <col min="6" max="6" width="13.7109375" style="18" bestFit="1" customWidth="1"/>
    <col min="7" max="7" width="11.28515625" style="18" bestFit="1" customWidth="1"/>
    <col min="8" max="15" width="9.140625" style="18" customWidth="1"/>
    <col min="16" max="16" width="11.28515625" style="18" customWidth="1"/>
    <col min="17" max="40" width="9.140625" style="18" customWidth="1"/>
    <col min="41" max="16384" width="9.140625" style="18"/>
  </cols>
  <sheetData>
    <row r="1" spans="1:17" s="19" customFormat="1" ht="36.75" customHeight="1" x14ac:dyDescent="0.25">
      <c r="A1" s="68" t="s">
        <v>848</v>
      </c>
      <c r="B1" s="19" t="s">
        <v>849</v>
      </c>
    </row>
    <row r="2" spans="1:17" s="12" customFormat="1" ht="25.5" customHeight="1" x14ac:dyDescent="0.2">
      <c r="A2" s="66" t="s">
        <v>2</v>
      </c>
      <c r="B2" s="14" t="s">
        <v>850</v>
      </c>
      <c r="C2" s="14" t="s">
        <v>851</v>
      </c>
      <c r="D2" s="14" t="s">
        <v>852</v>
      </c>
      <c r="E2" s="14" t="s">
        <v>853</v>
      </c>
      <c r="F2" s="14" t="s">
        <v>854</v>
      </c>
      <c r="G2" s="14" t="s">
        <v>855</v>
      </c>
      <c r="P2" s="14"/>
    </row>
    <row r="3" spans="1:17" x14ac:dyDescent="0.2">
      <c r="P3" s="114" t="s">
        <v>632</v>
      </c>
      <c r="Q3" s="114"/>
    </row>
    <row r="4" spans="1:17" hidden="1" x14ac:dyDescent="0.2">
      <c r="A4" s="18" t="s">
        <v>4</v>
      </c>
      <c r="B4" s="18" t="s">
        <v>856</v>
      </c>
      <c r="C4" s="18" t="s">
        <v>857</v>
      </c>
      <c r="D4" s="18" t="s">
        <v>858</v>
      </c>
      <c r="E4" s="18" t="s">
        <v>859</v>
      </c>
      <c r="F4" s="18" t="s">
        <v>860</v>
      </c>
      <c r="G4" s="18" t="s">
        <v>861</v>
      </c>
      <c r="P4" s="86" t="s">
        <v>638</v>
      </c>
      <c r="Q4" s="86" t="s">
        <v>639</v>
      </c>
    </row>
    <row r="5" spans="1:17" x14ac:dyDescent="0.2">
      <c r="A5" s="16">
        <v>1996</v>
      </c>
      <c r="B5" s="76">
        <v>6.9900078125001528</v>
      </c>
      <c r="C5" s="76">
        <v>1.857329</v>
      </c>
      <c r="D5" s="76">
        <v>0.70327900000000199</v>
      </c>
      <c r="E5" s="76">
        <v>2.3915570000000059</v>
      </c>
      <c r="F5" s="76">
        <v>0.68375309999998579</v>
      </c>
      <c r="G5" s="76">
        <v>1.3540897125012634</v>
      </c>
      <c r="P5" s="87">
        <v>21.5</v>
      </c>
      <c r="Q5" s="86">
        <v>-100</v>
      </c>
    </row>
    <row r="6" spans="1:17" x14ac:dyDescent="0.2">
      <c r="A6" s="16">
        <v>1997</v>
      </c>
      <c r="B6" s="76">
        <v>25.455121093750222</v>
      </c>
      <c r="C6" s="76">
        <v>5.9761160000000046</v>
      </c>
      <c r="D6" s="76">
        <v>3.5347909999999985</v>
      </c>
      <c r="E6" s="76">
        <v>7.6639209999999878</v>
      </c>
      <c r="F6" s="76">
        <v>2.6732453000000063</v>
      </c>
      <c r="G6" s="76">
        <v>5.6070477937500982</v>
      </c>
      <c r="P6" s="87">
        <v>21.5</v>
      </c>
      <c r="Q6" s="86">
        <v>-100</v>
      </c>
    </row>
    <row r="7" spans="1:17" x14ac:dyDescent="0.2">
      <c r="A7" s="16">
        <v>1998</v>
      </c>
      <c r="B7" s="76">
        <v>53.95398046875016</v>
      </c>
      <c r="C7" s="76">
        <v>12.935550000000006</v>
      </c>
      <c r="D7" s="76">
        <v>7.3626520000000006</v>
      </c>
      <c r="E7" s="76">
        <v>16.16579999999999</v>
      </c>
      <c r="F7" s="76">
        <v>5.7243420000000098</v>
      </c>
      <c r="G7" s="76">
        <v>11.765636468750017</v>
      </c>
      <c r="P7" s="87">
        <v>21.5</v>
      </c>
      <c r="Q7" s="86">
        <v>-100</v>
      </c>
    </row>
    <row r="8" spans="1:17" x14ac:dyDescent="0.2">
      <c r="A8" s="16">
        <v>1999</v>
      </c>
      <c r="B8" s="76">
        <v>41.096884765624964</v>
      </c>
      <c r="C8" s="76">
        <v>13.556420000000003</v>
      </c>
      <c r="D8" s="76">
        <v>1.580111800000001</v>
      </c>
      <c r="E8" s="76">
        <v>16.020949999999999</v>
      </c>
      <c r="F8" s="76">
        <v>3.7563239999999967</v>
      </c>
      <c r="G8" s="76">
        <v>6.1830789656251</v>
      </c>
      <c r="P8" s="87">
        <v>21.5</v>
      </c>
      <c r="Q8" s="86">
        <v>-100</v>
      </c>
    </row>
    <row r="9" spans="1:17" x14ac:dyDescent="0.2">
      <c r="A9" s="16">
        <v>2000</v>
      </c>
      <c r="B9" s="76">
        <v>36.174048828124796</v>
      </c>
      <c r="C9" s="76">
        <v>11.10069</v>
      </c>
      <c r="D9" s="76">
        <v>2.361742999999997</v>
      </c>
      <c r="E9" s="76">
        <v>12.950829999999996</v>
      </c>
      <c r="F9" s="76">
        <v>3.4989599000000067</v>
      </c>
      <c r="G9" s="76">
        <v>6.2618259281252904</v>
      </c>
      <c r="P9" s="87">
        <v>21.5</v>
      </c>
      <c r="Q9" s="86">
        <v>-100</v>
      </c>
    </row>
    <row r="10" spans="1:17" x14ac:dyDescent="0.2">
      <c r="A10" s="16">
        <v>2001</v>
      </c>
      <c r="B10" s="76">
        <v>32.840062499999931</v>
      </c>
      <c r="C10" s="76">
        <v>9.9393809999999974</v>
      </c>
      <c r="D10" s="76">
        <v>2.2898790000000027</v>
      </c>
      <c r="E10" s="76">
        <v>11.447180000000003</v>
      </c>
      <c r="F10" s="76">
        <v>3.2300153999999957</v>
      </c>
      <c r="G10" s="76">
        <v>5.9336070999997901</v>
      </c>
      <c r="P10" s="87">
        <v>21.5</v>
      </c>
      <c r="Q10" s="86">
        <v>-100</v>
      </c>
    </row>
    <row r="11" spans="1:17" x14ac:dyDescent="0.2">
      <c r="A11" s="16">
        <v>2002</v>
      </c>
      <c r="B11" s="76">
        <v>14.858095703124945</v>
      </c>
      <c r="C11" s="76">
        <v>5.5096340000000055</v>
      </c>
      <c r="D11" s="76">
        <v>-7.9839909999996905E-2</v>
      </c>
      <c r="E11" s="76">
        <v>6.1770480000000134</v>
      </c>
      <c r="F11" s="76">
        <v>1.2637521000000107</v>
      </c>
      <c r="G11" s="76">
        <v>1.9875015131246982</v>
      </c>
      <c r="P11" s="87">
        <v>21.5</v>
      </c>
      <c r="Q11" s="86">
        <v>-100</v>
      </c>
    </row>
    <row r="12" spans="1:17" x14ac:dyDescent="0.2">
      <c r="A12" s="16">
        <v>2003</v>
      </c>
      <c r="B12" s="76">
        <v>-20.9989941406252</v>
      </c>
      <c r="C12" s="76">
        <v>-5.9846019999999953</v>
      </c>
      <c r="D12" s="76">
        <v>-1.8084016999999974</v>
      </c>
      <c r="E12" s="76">
        <v>-6.8427010000000053</v>
      </c>
      <c r="F12" s="76">
        <v>-2.1557176000000027</v>
      </c>
      <c r="G12" s="76">
        <v>-4.2075718406258602</v>
      </c>
      <c r="P12" s="87">
        <v>21.5</v>
      </c>
      <c r="Q12" s="86">
        <v>-100</v>
      </c>
    </row>
    <row r="13" spans="1:17" x14ac:dyDescent="0.2">
      <c r="A13" s="16">
        <v>2004</v>
      </c>
      <c r="B13" s="76">
        <v>-21.451107421874894</v>
      </c>
      <c r="C13" s="76">
        <v>-8.8190629999999999</v>
      </c>
      <c r="D13" s="76">
        <v>1.1156836000000006</v>
      </c>
      <c r="E13" s="76">
        <v>-9.6874640000000056</v>
      </c>
      <c r="F13" s="76">
        <v>-1.5848757000000111</v>
      </c>
      <c r="G13" s="76">
        <v>-2.4753883218754709</v>
      </c>
      <c r="P13" s="87">
        <v>21.5</v>
      </c>
      <c r="Q13" s="86">
        <v>-100</v>
      </c>
    </row>
    <row r="14" spans="1:17" x14ac:dyDescent="0.2">
      <c r="A14" s="16">
        <v>2005</v>
      </c>
      <c r="B14" s="76">
        <v>-5.6490664062498581</v>
      </c>
      <c r="C14" s="76">
        <v>-4.4025939999999935</v>
      </c>
      <c r="D14" s="76">
        <v>2.5487120000000019</v>
      </c>
      <c r="E14" s="76">
        <v>-4.6199689999999975</v>
      </c>
      <c r="F14" s="76">
        <v>9.9393100000011003E-2</v>
      </c>
      <c r="G14" s="76">
        <v>0.72539149375097622</v>
      </c>
      <c r="P14" s="87">
        <v>21.5</v>
      </c>
      <c r="Q14" s="86">
        <v>-100</v>
      </c>
    </row>
    <row r="15" spans="1:17" x14ac:dyDescent="0.2">
      <c r="A15" s="16">
        <v>2006</v>
      </c>
      <c r="B15" s="76">
        <v>31.062037109375069</v>
      </c>
      <c r="C15" s="76">
        <v>4.9295610000000067</v>
      </c>
      <c r="D15" s="76">
        <v>6.6854510000000005</v>
      </c>
      <c r="E15" s="76">
        <v>6.3691809999999975</v>
      </c>
      <c r="F15" s="76">
        <v>4.1479132999999919</v>
      </c>
      <c r="G15" s="76">
        <v>8.9299308093759464</v>
      </c>
      <c r="P15" s="87">
        <v>21.5</v>
      </c>
      <c r="Q15" s="86">
        <v>-100</v>
      </c>
    </row>
    <row r="16" spans="1:17" x14ac:dyDescent="0.2">
      <c r="A16" s="16">
        <v>2007</v>
      </c>
      <c r="B16" s="76">
        <v>71.334037109375004</v>
      </c>
      <c r="C16" s="76">
        <v>14.586849999999998</v>
      </c>
      <c r="D16" s="76">
        <v>11.238260000000004</v>
      </c>
      <c r="E16" s="76">
        <v>18.128600000000006</v>
      </c>
      <c r="F16" s="76">
        <v>8.4518069999999881</v>
      </c>
      <c r="G16" s="76">
        <v>18.928520109374404</v>
      </c>
      <c r="P16" s="87">
        <v>21.5</v>
      </c>
      <c r="Q16" s="86">
        <v>-100</v>
      </c>
    </row>
    <row r="17" spans="1:17" x14ac:dyDescent="0.2">
      <c r="A17" s="16">
        <v>2008</v>
      </c>
      <c r="B17" s="76">
        <v>71.426923828124927</v>
      </c>
      <c r="C17" s="76">
        <v>19.986599999999996</v>
      </c>
      <c r="D17" s="76">
        <v>5.610672000000001</v>
      </c>
      <c r="E17" s="76">
        <v>23.975120000000004</v>
      </c>
      <c r="F17" s="76">
        <v>7.1028249999999939</v>
      </c>
      <c r="G17" s="76">
        <v>14.751706828124952</v>
      </c>
      <c r="P17" s="87">
        <v>21.5</v>
      </c>
      <c r="Q17" s="86">
        <v>-100</v>
      </c>
    </row>
    <row r="18" spans="1:17" x14ac:dyDescent="0.2">
      <c r="A18" s="16">
        <v>2009</v>
      </c>
      <c r="B18" s="76">
        <v>-31.168970703125069</v>
      </c>
      <c r="C18" s="76">
        <v>-0.19353269999999867</v>
      </c>
      <c r="D18" s="76">
        <v>-11.239231999999999</v>
      </c>
      <c r="E18" s="76">
        <v>-1.8548370000000034</v>
      </c>
      <c r="F18" s="76">
        <v>-5.0773347000000033</v>
      </c>
      <c r="G18" s="76">
        <v>-12.804034303125263</v>
      </c>
      <c r="P18" s="87">
        <v>21.5</v>
      </c>
      <c r="Q18" s="86">
        <v>-100</v>
      </c>
    </row>
    <row r="19" spans="1:17" x14ac:dyDescent="0.2">
      <c r="A19" s="16">
        <v>2010</v>
      </c>
      <c r="B19" s="76">
        <v>-42.150904296875069</v>
      </c>
      <c r="C19" s="76">
        <v>-6.1855169999999973</v>
      </c>
      <c r="D19" s="76">
        <v>-9.4264840000000021</v>
      </c>
      <c r="E19" s="76">
        <v>-8.8161369999999977</v>
      </c>
      <c r="F19" s="76">
        <v>-5.5473576000000051</v>
      </c>
      <c r="G19" s="76">
        <v>-12.175408696874911</v>
      </c>
      <c r="P19" s="87">
        <v>21.5</v>
      </c>
      <c r="Q19" s="86">
        <v>-100</v>
      </c>
    </row>
    <row r="20" spans="1:17" x14ac:dyDescent="0.2">
      <c r="A20" s="16">
        <v>2011</v>
      </c>
      <c r="B20" s="76">
        <v>-28.699931640624982</v>
      </c>
      <c r="C20" s="76">
        <v>-4.5747450000000072</v>
      </c>
      <c r="D20" s="76">
        <v>-6.0244109999999971</v>
      </c>
      <c r="E20" s="76">
        <v>-6.4682040000000143</v>
      </c>
      <c r="F20" s="76">
        <v>-3.8070100956607824</v>
      </c>
      <c r="G20" s="76">
        <v>-7.8255615449643301</v>
      </c>
      <c r="P20" s="87">
        <v>21.5</v>
      </c>
      <c r="Q20" s="86">
        <v>-100</v>
      </c>
    </row>
    <row r="21" spans="1:17" x14ac:dyDescent="0.2">
      <c r="A21" s="18">
        <v>2012</v>
      </c>
      <c r="B21" s="76">
        <v>-39.38510156250004</v>
      </c>
      <c r="C21" s="76">
        <v>-8.4979610000000037</v>
      </c>
      <c r="D21" s="76">
        <v>-4.9325849999999978</v>
      </c>
      <c r="E21" s="76">
        <v>-11.23830000000001</v>
      </c>
      <c r="F21" s="76">
        <v>-5.0839217504089245</v>
      </c>
      <c r="G21" s="76">
        <v>-9.6323338120910194</v>
      </c>
      <c r="P21" s="87">
        <v>21.5</v>
      </c>
      <c r="Q21" s="86">
        <v>-100</v>
      </c>
    </row>
    <row r="22" spans="1:17" x14ac:dyDescent="0.2">
      <c r="A22" s="18">
        <v>2013</v>
      </c>
      <c r="B22" s="76">
        <v>-47.723003906250142</v>
      </c>
      <c r="C22" s="76">
        <v>-9.6480650000000026</v>
      </c>
      <c r="D22" s="76">
        <v>-6.322813</v>
      </c>
      <c r="E22" s="76">
        <v>-12.940249999999992</v>
      </c>
      <c r="F22" s="76">
        <v>-8.5558358755859292</v>
      </c>
      <c r="G22" s="76">
        <v>-10.256040030663826</v>
      </c>
      <c r="P22" s="87">
        <v>21.5</v>
      </c>
      <c r="Q22" s="86">
        <v>-100</v>
      </c>
    </row>
    <row r="23" spans="1:17" x14ac:dyDescent="0.2">
      <c r="A23" s="18">
        <v>2014</v>
      </c>
      <c r="B23" s="76">
        <v>-29.90106250000008</v>
      </c>
      <c r="C23" s="76">
        <v>-5.9426129999999944</v>
      </c>
      <c r="D23" s="76">
        <v>-3.1266830000000017</v>
      </c>
      <c r="E23" s="76">
        <v>-7.8806999999999903</v>
      </c>
      <c r="F23" s="76">
        <v>-7.3525066527526892</v>
      </c>
      <c r="G23" s="76">
        <v>-5.5985598472470883</v>
      </c>
      <c r="P23" s="87">
        <v>21.5</v>
      </c>
      <c r="Q23" s="86">
        <v>-100</v>
      </c>
    </row>
    <row r="24" spans="1:17" x14ac:dyDescent="0.2">
      <c r="A24" s="18">
        <v>2015</v>
      </c>
      <c r="B24" s="76">
        <v>-20.05188085937516</v>
      </c>
      <c r="C24" s="76">
        <v>-4.3598790000000065</v>
      </c>
      <c r="D24" s="76">
        <v>-1.3162660999999982</v>
      </c>
      <c r="E24" s="76">
        <v>-5.6767669999999839</v>
      </c>
      <c r="F24" s="76">
        <v>-3.9548450205993593</v>
      </c>
      <c r="G24" s="76">
        <v>-4.7441237387747606</v>
      </c>
      <c r="P24" s="87">
        <v>21.5</v>
      </c>
      <c r="Q24" s="86">
        <v>-100</v>
      </c>
    </row>
    <row r="25" spans="1:17" x14ac:dyDescent="0.2">
      <c r="A25" s="18">
        <v>2016</v>
      </c>
      <c r="B25" s="76">
        <v>-12.321884765624873</v>
      </c>
      <c r="C25" s="76">
        <v>-1.5947890000000058</v>
      </c>
      <c r="D25" s="76">
        <v>-2.1081710000000022</v>
      </c>
      <c r="E25" s="76">
        <v>-2.2524799999999914</v>
      </c>
      <c r="F25" s="76">
        <v>-2.1203388949319404</v>
      </c>
      <c r="G25" s="76">
        <v>-4.2461058706930999</v>
      </c>
      <c r="P25" s="87">
        <v>21.5</v>
      </c>
      <c r="Q25" s="86">
        <v>-100</v>
      </c>
    </row>
    <row r="26" spans="1:17" x14ac:dyDescent="0.2">
      <c r="A26" s="18">
        <v>2017</v>
      </c>
      <c r="B26" s="76">
        <v>5.1489801628908936</v>
      </c>
      <c r="C26" s="76">
        <v>2.4801357190961681</v>
      </c>
      <c r="D26" s="76">
        <v>4.3909940828316865</v>
      </c>
      <c r="E26" s="76">
        <v>-2.5383609748340632</v>
      </c>
      <c r="F26" s="76">
        <v>-1.2729025899845166</v>
      </c>
      <c r="G26" s="76">
        <v>2.0891139257819304</v>
      </c>
      <c r="P26" s="87">
        <v>21.5</v>
      </c>
      <c r="Q26" s="86">
        <v>-100</v>
      </c>
    </row>
    <row r="27" spans="1:17" x14ac:dyDescent="0.2">
      <c r="A27" s="18">
        <v>2018</v>
      </c>
      <c r="B27" s="76">
        <v>30.5</v>
      </c>
      <c r="C27" s="76">
        <v>4</v>
      </c>
      <c r="D27" s="76">
        <v>9</v>
      </c>
      <c r="E27" s="76">
        <v>5</v>
      </c>
      <c r="F27" s="76">
        <v>5</v>
      </c>
      <c r="G27" s="76">
        <v>7.5</v>
      </c>
      <c r="P27" s="87">
        <v>21.5</v>
      </c>
      <c r="Q27" s="86">
        <v>-100</v>
      </c>
    </row>
    <row r="28" spans="1:17" x14ac:dyDescent="0.2">
      <c r="A28" s="18">
        <v>2019</v>
      </c>
      <c r="B28" s="76">
        <v>29</v>
      </c>
      <c r="C28" s="76">
        <v>4</v>
      </c>
      <c r="D28" s="76">
        <v>8.5</v>
      </c>
      <c r="E28" s="76">
        <v>4.5</v>
      </c>
      <c r="F28" s="76">
        <v>3.5</v>
      </c>
      <c r="G28" s="76">
        <v>8.5</v>
      </c>
      <c r="P28" s="87">
        <v>21.5</v>
      </c>
      <c r="Q28" s="86">
        <v>-100</v>
      </c>
    </row>
    <row r="29" spans="1:17" x14ac:dyDescent="0.2">
      <c r="A29" s="18">
        <v>2020</v>
      </c>
      <c r="B29" s="76">
        <v>25</v>
      </c>
      <c r="C29" s="76">
        <v>4</v>
      </c>
      <c r="D29" s="76">
        <v>5</v>
      </c>
      <c r="E29" s="76">
        <v>4</v>
      </c>
      <c r="F29" s="76">
        <v>3</v>
      </c>
      <c r="G29" s="76">
        <v>9</v>
      </c>
      <c r="P29" s="87">
        <v>21.5</v>
      </c>
      <c r="Q29" s="86">
        <v>-100</v>
      </c>
    </row>
    <row r="30" spans="1:17" x14ac:dyDescent="0.2">
      <c r="A30" s="18">
        <v>2021</v>
      </c>
      <c r="B30" s="76">
        <v>19</v>
      </c>
      <c r="C30" s="76">
        <v>2.5</v>
      </c>
      <c r="D30" s="76">
        <v>3.5</v>
      </c>
      <c r="E30" s="76">
        <v>3</v>
      </c>
      <c r="F30" s="76">
        <v>2</v>
      </c>
      <c r="G30" s="76">
        <v>8</v>
      </c>
      <c r="P30" s="87">
        <v>21.5</v>
      </c>
      <c r="Q30" s="86">
        <v>-100</v>
      </c>
    </row>
    <row r="31" spans="1:17" x14ac:dyDescent="0.2">
      <c r="A31" s="18">
        <v>2022</v>
      </c>
      <c r="B31" s="76">
        <v>11</v>
      </c>
      <c r="C31" s="76">
        <v>1.5</v>
      </c>
      <c r="D31" s="76">
        <v>2</v>
      </c>
      <c r="E31" s="76">
        <v>2</v>
      </c>
      <c r="F31" s="76">
        <v>1</v>
      </c>
      <c r="G31" s="76">
        <v>4.5</v>
      </c>
      <c r="P31" s="87">
        <v>21.5</v>
      </c>
      <c r="Q31" s="86">
        <v>-100</v>
      </c>
    </row>
    <row r="32" spans="1:17" x14ac:dyDescent="0.2">
      <c r="A32" s="18">
        <v>2023</v>
      </c>
      <c r="B32" s="76">
        <v>0</v>
      </c>
      <c r="C32" s="76">
        <v>0</v>
      </c>
      <c r="D32" s="76">
        <v>0</v>
      </c>
      <c r="E32" s="76">
        <v>0</v>
      </c>
      <c r="F32" s="76">
        <v>0</v>
      </c>
      <c r="G32" s="76">
        <v>0</v>
      </c>
      <c r="P32" s="87">
        <v>21.5</v>
      </c>
      <c r="Q32" s="86">
        <v>-100</v>
      </c>
    </row>
    <row r="33" spans="1:17" x14ac:dyDescent="0.2">
      <c r="A33" s="18">
        <v>2024</v>
      </c>
      <c r="B33" s="76">
        <v>0</v>
      </c>
      <c r="C33" s="76">
        <v>0</v>
      </c>
      <c r="D33" s="76">
        <v>0</v>
      </c>
      <c r="E33" s="76">
        <v>0</v>
      </c>
      <c r="F33" s="76">
        <v>0</v>
      </c>
      <c r="G33" s="76">
        <v>0</v>
      </c>
      <c r="P33" s="87">
        <v>21.5</v>
      </c>
      <c r="Q33" s="86">
        <v>-100</v>
      </c>
    </row>
    <row r="34" spans="1:17" x14ac:dyDescent="0.2">
      <c r="A34" s="18">
        <v>2025</v>
      </c>
      <c r="B34" s="76">
        <v>0</v>
      </c>
      <c r="C34" s="76">
        <v>0</v>
      </c>
      <c r="D34" s="76">
        <v>0</v>
      </c>
      <c r="E34" s="76">
        <v>0</v>
      </c>
      <c r="F34" s="76">
        <v>0</v>
      </c>
      <c r="G34" s="76">
        <v>0</v>
      </c>
      <c r="P34" s="87">
        <v>21.5</v>
      </c>
      <c r="Q34" s="86">
        <v>100</v>
      </c>
    </row>
  </sheetData>
  <mergeCells count="1">
    <mergeCell ref="P3:Q3"/>
  </mergeCells>
  <hyperlinks>
    <hyperlink ref="A2" location="Forside!A1" display="Retur til forside"/>
  </hyperlinks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0"/>
  <dimension ref="A1:N30"/>
  <sheetViews>
    <sheetView workbookViewId="0"/>
  </sheetViews>
  <sheetFormatPr defaultColWidth="9.140625" defaultRowHeight="12.75" x14ac:dyDescent="0.2"/>
  <cols>
    <col min="1" max="1" width="12.7109375" style="18" customWidth="1"/>
    <col min="2" max="2" width="26" style="18" bestFit="1" customWidth="1"/>
    <col min="3" max="3" width="10.42578125" style="18" bestFit="1" customWidth="1"/>
    <col min="4" max="35" width="9.140625" style="18" customWidth="1"/>
    <col min="36" max="16384" width="9.140625" style="18"/>
  </cols>
  <sheetData>
    <row r="1" spans="1:14" s="19" customFormat="1" ht="36.75" customHeight="1" x14ac:dyDescent="0.25">
      <c r="A1" s="68" t="s">
        <v>840</v>
      </c>
      <c r="B1" s="19" t="s">
        <v>841</v>
      </c>
    </row>
    <row r="2" spans="1:14" s="12" customFormat="1" ht="25.5" customHeight="1" x14ac:dyDescent="0.2">
      <c r="A2" s="66" t="s">
        <v>2</v>
      </c>
      <c r="B2" s="14" t="s">
        <v>600</v>
      </c>
      <c r="C2" s="14" t="s">
        <v>442</v>
      </c>
    </row>
    <row r="3" spans="1:14" x14ac:dyDescent="0.2">
      <c r="M3" s="114" t="s">
        <v>632</v>
      </c>
      <c r="N3" s="114"/>
    </row>
    <row r="4" spans="1:14" hidden="1" x14ac:dyDescent="0.2">
      <c r="A4" s="18" t="s">
        <v>4</v>
      </c>
      <c r="B4" s="18" t="s">
        <v>842</v>
      </c>
      <c r="C4" s="18" t="s">
        <v>843</v>
      </c>
      <c r="M4" s="86" t="s">
        <v>638</v>
      </c>
      <c r="N4" s="86" t="s">
        <v>639</v>
      </c>
    </row>
    <row r="5" spans="1:14" x14ac:dyDescent="0.2">
      <c r="A5" s="16">
        <v>2000</v>
      </c>
      <c r="B5" s="75">
        <v>1519.0271900427138</v>
      </c>
      <c r="C5" s="75">
        <v>1516.386943997991</v>
      </c>
      <c r="M5" s="88">
        <v>17.5</v>
      </c>
      <c r="N5" s="88">
        <v>1440</v>
      </c>
    </row>
    <row r="6" spans="1:14" x14ac:dyDescent="0.2">
      <c r="A6" s="16">
        <v>2001</v>
      </c>
      <c r="B6" s="75">
        <v>1521.039979027038</v>
      </c>
      <c r="C6" s="75">
        <v>1507.3369426023085</v>
      </c>
      <c r="M6" s="88">
        <v>17.5</v>
      </c>
      <c r="N6" s="88">
        <v>1440</v>
      </c>
    </row>
    <row r="7" spans="1:14" x14ac:dyDescent="0.2">
      <c r="A7" s="16">
        <v>2002</v>
      </c>
      <c r="B7" s="75">
        <v>1513.3448319976192</v>
      </c>
      <c r="C7" s="75">
        <v>1510.018895923673</v>
      </c>
      <c r="M7" s="88">
        <v>17.5</v>
      </c>
      <c r="N7" s="88">
        <v>1440</v>
      </c>
    </row>
    <row r="8" spans="1:14" x14ac:dyDescent="0.2">
      <c r="A8" s="16">
        <v>2003</v>
      </c>
      <c r="B8" s="75">
        <v>1510.4781728611283</v>
      </c>
      <c r="C8" s="75">
        <v>1504.2491824563051</v>
      </c>
      <c r="M8" s="88">
        <v>17.5</v>
      </c>
      <c r="N8" s="88">
        <v>1440</v>
      </c>
    </row>
    <row r="9" spans="1:14" x14ac:dyDescent="0.2">
      <c r="A9" s="16">
        <v>2004</v>
      </c>
      <c r="B9" s="75">
        <v>1511.4172752348006</v>
      </c>
      <c r="C9" s="75">
        <v>1504.6839313305243</v>
      </c>
      <c r="M9" s="88">
        <v>17.5</v>
      </c>
      <c r="N9" s="88">
        <v>1440</v>
      </c>
    </row>
    <row r="10" spans="1:14" x14ac:dyDescent="0.2">
      <c r="A10" s="16">
        <v>2005</v>
      </c>
      <c r="B10" s="75">
        <v>1504.9671237035973</v>
      </c>
      <c r="C10" s="75">
        <v>1503.9998504437569</v>
      </c>
      <c r="M10" s="88">
        <v>17.5</v>
      </c>
      <c r="N10" s="88">
        <v>1440</v>
      </c>
    </row>
    <row r="11" spans="1:14" x14ac:dyDescent="0.2">
      <c r="A11" s="16">
        <v>2006</v>
      </c>
      <c r="B11" s="75">
        <v>1511.3119020495205</v>
      </c>
      <c r="C11" s="75">
        <v>1502.2491837696848</v>
      </c>
      <c r="M11" s="88">
        <v>17.5</v>
      </c>
      <c r="N11" s="88">
        <v>1440</v>
      </c>
    </row>
    <row r="12" spans="1:14" x14ac:dyDescent="0.2">
      <c r="A12" s="16">
        <v>2007</v>
      </c>
      <c r="B12" s="75">
        <v>1488.3029297425182</v>
      </c>
      <c r="C12" s="75">
        <v>1499.5280199142312</v>
      </c>
      <c r="M12" s="88">
        <v>17.5</v>
      </c>
      <c r="N12" s="88">
        <v>1440</v>
      </c>
    </row>
    <row r="13" spans="1:14" x14ac:dyDescent="0.2">
      <c r="A13" s="16">
        <v>2008</v>
      </c>
      <c r="B13" s="75">
        <v>1486.3703799509051</v>
      </c>
      <c r="C13" s="75">
        <v>1489.5896463285383</v>
      </c>
      <c r="M13" s="88">
        <v>17.5</v>
      </c>
      <c r="N13" s="88">
        <v>1440</v>
      </c>
    </row>
    <row r="14" spans="1:14" x14ac:dyDescent="0.2">
      <c r="A14" s="16">
        <v>2009</v>
      </c>
      <c r="B14" s="75">
        <v>1471.6002076415207</v>
      </c>
      <c r="C14" s="75">
        <v>1485.4212716757631</v>
      </c>
      <c r="M14" s="88">
        <v>17.5</v>
      </c>
      <c r="N14" s="88">
        <v>1440</v>
      </c>
    </row>
    <row r="15" spans="1:14" x14ac:dyDescent="0.2">
      <c r="A15" s="16">
        <v>2010</v>
      </c>
      <c r="B15" s="75">
        <v>1476.9627566885383</v>
      </c>
      <c r="C15" s="75">
        <v>1477.2294040658569</v>
      </c>
      <c r="M15" s="88">
        <v>17.5</v>
      </c>
      <c r="N15" s="88">
        <v>1440</v>
      </c>
    </row>
    <row r="16" spans="1:14" x14ac:dyDescent="0.2">
      <c r="A16" s="16">
        <v>2011</v>
      </c>
      <c r="B16" s="75">
        <v>1489.2222617288326</v>
      </c>
      <c r="C16" s="75">
        <v>1472.5770488612536</v>
      </c>
      <c r="M16" s="88">
        <v>17.5</v>
      </c>
      <c r="N16" s="88">
        <v>1440</v>
      </c>
    </row>
    <row r="17" spans="1:14" x14ac:dyDescent="0.2">
      <c r="A17" s="16">
        <v>2012</v>
      </c>
      <c r="B17" s="75">
        <v>1472.1959144186385</v>
      </c>
      <c r="C17" s="75">
        <v>1468.1692122652908</v>
      </c>
      <c r="M17" s="88">
        <v>17.5</v>
      </c>
      <c r="N17" s="88">
        <v>1440</v>
      </c>
    </row>
    <row r="18" spans="1:14" x14ac:dyDescent="0.2">
      <c r="A18" s="16">
        <v>2013</v>
      </c>
      <c r="B18" s="75">
        <v>1474.4635050540676</v>
      </c>
      <c r="C18" s="75">
        <v>1464.408284280958</v>
      </c>
      <c r="M18" s="88">
        <v>17.5</v>
      </c>
      <c r="N18" s="88">
        <v>1440</v>
      </c>
    </row>
    <row r="19" spans="1:14" x14ac:dyDescent="0.2">
      <c r="A19" s="16">
        <v>2014</v>
      </c>
      <c r="B19" s="75">
        <v>1460.6986360768085</v>
      </c>
      <c r="C19" s="75">
        <v>1461.7570112482044</v>
      </c>
      <c r="M19" s="88">
        <v>17.5</v>
      </c>
      <c r="N19" s="88">
        <v>1440</v>
      </c>
    </row>
    <row r="20" spans="1:14" x14ac:dyDescent="0.2">
      <c r="A20" s="16">
        <v>2015</v>
      </c>
      <c r="B20" s="75">
        <v>1454.3088941573362</v>
      </c>
      <c r="C20" s="75">
        <v>1460.7438803090049</v>
      </c>
      <c r="M20" s="88">
        <v>17.5</v>
      </c>
      <c r="N20" s="88">
        <v>1440</v>
      </c>
    </row>
    <row r="21" spans="1:14" x14ac:dyDescent="0.2">
      <c r="A21" s="16">
        <v>2016</v>
      </c>
      <c r="B21" s="75">
        <v>1460.1023873505335</v>
      </c>
      <c r="C21" s="75">
        <v>1458.7750756768439</v>
      </c>
      <c r="M21" s="88">
        <v>17.5</v>
      </c>
      <c r="N21" s="88">
        <v>1440</v>
      </c>
    </row>
    <row r="22" spans="1:14" x14ac:dyDescent="0.2">
      <c r="A22" s="16">
        <v>2017</v>
      </c>
      <c r="B22" s="75">
        <v>1452.4377811478212</v>
      </c>
      <c r="C22" s="75">
        <v>1458.2279187590348</v>
      </c>
      <c r="M22" s="88">
        <v>17.5</v>
      </c>
      <c r="N22" s="88">
        <v>1440</v>
      </c>
    </row>
    <row r="23" spans="1:14" x14ac:dyDescent="0.2">
      <c r="A23" s="16">
        <v>2018</v>
      </c>
      <c r="B23" s="75">
        <v>1449.2464849989806</v>
      </c>
      <c r="C23" s="75">
        <v>1458.9942835021877</v>
      </c>
      <c r="M23" s="88">
        <v>17.5</v>
      </c>
      <c r="N23" s="88">
        <v>1440</v>
      </c>
    </row>
    <row r="24" spans="1:14" x14ac:dyDescent="0.2">
      <c r="A24" s="16">
        <v>2019</v>
      </c>
      <c r="B24" s="75">
        <v>1450.7833188310592</v>
      </c>
      <c r="C24" s="75">
        <v>1462.0621586074533</v>
      </c>
      <c r="M24" s="88">
        <v>17.5</v>
      </c>
      <c r="N24" s="88">
        <v>1440</v>
      </c>
    </row>
    <row r="25" spans="1:14" x14ac:dyDescent="0.2">
      <c r="A25" s="18">
        <v>2020</v>
      </c>
      <c r="B25" s="75">
        <v>1453.3077491093186</v>
      </c>
      <c r="C25" s="75">
        <v>1463.5952923312102</v>
      </c>
      <c r="M25" s="88">
        <v>17.5</v>
      </c>
      <c r="N25" s="88">
        <v>1540</v>
      </c>
    </row>
    <row r="26" spans="1:14" x14ac:dyDescent="0.2">
      <c r="A26" s="18">
        <v>2021</v>
      </c>
      <c r="B26" s="75">
        <v>1458.0997472335541</v>
      </c>
      <c r="C26" s="75">
        <v>1466.3341576810008</v>
      </c>
      <c r="M26" s="22"/>
      <c r="N26" s="22"/>
    </row>
    <row r="27" spans="1:14" x14ac:dyDescent="0.2">
      <c r="A27" s="18">
        <v>2022</v>
      </c>
      <c r="B27" s="75">
        <v>1464.3816277680555</v>
      </c>
      <c r="C27" s="75">
        <v>1469.1826839901662</v>
      </c>
      <c r="M27" s="22"/>
      <c r="N27" s="22"/>
    </row>
    <row r="28" spans="1:14" x14ac:dyDescent="0.2">
      <c r="A28" s="18">
        <v>2023</v>
      </c>
      <c r="B28" s="75">
        <v>1470.6867564139425</v>
      </c>
      <c r="C28" s="75">
        <v>1470.7158202237924</v>
      </c>
      <c r="M28" s="22"/>
      <c r="N28" s="22"/>
    </row>
    <row r="29" spans="1:14" x14ac:dyDescent="0.2">
      <c r="A29" s="18">
        <v>2024</v>
      </c>
      <c r="B29" s="75">
        <v>1470.5936670821122</v>
      </c>
      <c r="C29" s="75">
        <v>1470.7158202237924</v>
      </c>
      <c r="M29" s="22"/>
      <c r="N29" s="22"/>
    </row>
    <row r="30" spans="1:14" x14ac:dyDescent="0.2">
      <c r="A30" s="18">
        <v>2025</v>
      </c>
      <c r="B30" s="75">
        <v>1470.459361470367</v>
      </c>
      <c r="C30" s="75">
        <v>1470.6063716046629</v>
      </c>
      <c r="M30" s="22"/>
      <c r="N30" s="22"/>
    </row>
  </sheetData>
  <mergeCells count="1">
    <mergeCell ref="M3:N3"/>
  </mergeCells>
  <hyperlinks>
    <hyperlink ref="A2" location="Forside!A1" display="Retur til forside"/>
  </hyperlinks>
  <pageMargins left="0.7" right="0.7" top="0.75" bottom="0.75" header="0.3" footer="0.3"/>
  <pageSetup paperSize="9" orientation="portrait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2"/>
  <dimension ref="A1:N35"/>
  <sheetViews>
    <sheetView workbookViewId="0"/>
  </sheetViews>
  <sheetFormatPr defaultColWidth="9.140625" defaultRowHeight="12.75" x14ac:dyDescent="0.2"/>
  <cols>
    <col min="1" max="1" width="12.7109375" style="18" customWidth="1"/>
    <col min="2" max="2" width="18.140625" style="18" customWidth="1"/>
    <col min="3" max="3" width="10.5703125" style="18" bestFit="1" customWidth="1"/>
    <col min="4" max="36" width="9.140625" style="18" customWidth="1"/>
    <col min="37" max="16384" width="9.140625" style="18"/>
  </cols>
  <sheetData>
    <row r="1" spans="1:14" s="19" customFormat="1" ht="36.75" customHeight="1" x14ac:dyDescent="0.25">
      <c r="A1" s="68" t="s">
        <v>844</v>
      </c>
      <c r="B1" s="19" t="s">
        <v>602</v>
      </c>
    </row>
    <row r="2" spans="1:14" s="12" customFormat="1" ht="25.5" customHeight="1" x14ac:dyDescent="0.2">
      <c r="A2" s="66" t="s">
        <v>2</v>
      </c>
      <c r="B2" s="14" t="s">
        <v>602</v>
      </c>
      <c r="C2" s="14" t="s">
        <v>845</v>
      </c>
    </row>
    <row r="3" spans="1:14" x14ac:dyDescent="0.2">
      <c r="M3" s="114" t="s">
        <v>632</v>
      </c>
      <c r="N3" s="114"/>
    </row>
    <row r="4" spans="1:14" hidden="1" x14ac:dyDescent="0.2">
      <c r="A4" s="18" t="s">
        <v>4</v>
      </c>
      <c r="B4" s="18" t="s">
        <v>846</v>
      </c>
      <c r="C4" s="18" t="s">
        <v>847</v>
      </c>
      <c r="M4" s="86" t="s">
        <v>638</v>
      </c>
      <c r="N4" s="86" t="s">
        <v>639</v>
      </c>
    </row>
    <row r="5" spans="1:14" x14ac:dyDescent="0.2">
      <c r="A5" s="16">
        <v>1995</v>
      </c>
      <c r="B5" s="76">
        <v>338.29785644377529</v>
      </c>
      <c r="C5" s="76">
        <v>328.9850009629514</v>
      </c>
      <c r="M5" s="86">
        <v>22.5</v>
      </c>
      <c r="N5" s="86">
        <v>320</v>
      </c>
    </row>
    <row r="6" spans="1:14" x14ac:dyDescent="0.2">
      <c r="A6" s="16">
        <v>1996</v>
      </c>
      <c r="B6" s="76">
        <v>345.19363355141343</v>
      </c>
      <c r="C6" s="76">
        <v>334.94555085974599</v>
      </c>
      <c r="M6" s="86">
        <v>22.5</v>
      </c>
      <c r="N6" s="86">
        <v>320</v>
      </c>
    </row>
    <row r="7" spans="1:14" x14ac:dyDescent="0.2">
      <c r="A7" s="16">
        <v>1997</v>
      </c>
      <c r="B7" s="76">
        <v>347.22300663862507</v>
      </c>
      <c r="C7" s="76">
        <v>340.76201224015324</v>
      </c>
      <c r="M7" s="86">
        <v>22.5</v>
      </c>
      <c r="N7" s="86">
        <v>320</v>
      </c>
    </row>
    <row r="8" spans="1:14" x14ac:dyDescent="0.2">
      <c r="A8" s="16">
        <v>1998</v>
      </c>
      <c r="B8" s="76">
        <v>345.88485039396051</v>
      </c>
      <c r="C8" s="76">
        <v>348.86079891288693</v>
      </c>
      <c r="M8" s="86">
        <v>22.5</v>
      </c>
      <c r="N8" s="86">
        <v>320</v>
      </c>
    </row>
    <row r="9" spans="1:14" x14ac:dyDescent="0.2">
      <c r="A9" s="16">
        <v>1999</v>
      </c>
      <c r="B9" s="76">
        <v>350.54560093498515</v>
      </c>
      <c r="C9" s="76">
        <v>353.74041844983572</v>
      </c>
      <c r="M9" s="86">
        <v>22.5</v>
      </c>
      <c r="N9" s="86">
        <v>320</v>
      </c>
    </row>
    <row r="10" spans="1:14" x14ac:dyDescent="0.2">
      <c r="A10" s="16">
        <v>2000</v>
      </c>
      <c r="B10" s="76">
        <v>361.89920375916779</v>
      </c>
      <c r="C10" s="76">
        <v>358.64171843991983</v>
      </c>
      <c r="M10" s="86">
        <v>22.5</v>
      </c>
      <c r="N10" s="86">
        <v>320</v>
      </c>
    </row>
    <row r="11" spans="1:14" x14ac:dyDescent="0.2">
      <c r="A11" s="16">
        <v>2001</v>
      </c>
      <c r="B11" s="76">
        <v>360.686235240244</v>
      </c>
      <c r="C11" s="76">
        <v>364.05240332594059</v>
      </c>
      <c r="M11" s="86">
        <v>22.5</v>
      </c>
      <c r="N11" s="86">
        <v>320</v>
      </c>
    </row>
    <row r="12" spans="1:14" x14ac:dyDescent="0.2">
      <c r="A12" s="16">
        <v>2002</v>
      </c>
      <c r="B12" s="76">
        <v>363.09419191392323</v>
      </c>
      <c r="C12" s="76">
        <v>367.85965484909593</v>
      </c>
      <c r="M12" s="86">
        <v>22.5</v>
      </c>
      <c r="N12" s="86">
        <v>320</v>
      </c>
    </row>
    <row r="13" spans="1:14" x14ac:dyDescent="0.2">
      <c r="A13" s="16">
        <v>2003</v>
      </c>
      <c r="B13" s="76">
        <v>369.0560070147863</v>
      </c>
      <c r="C13" s="76">
        <v>370.89475588767243</v>
      </c>
      <c r="M13" s="86">
        <v>22.5</v>
      </c>
      <c r="N13" s="86">
        <v>320</v>
      </c>
    </row>
    <row r="14" spans="1:14" x14ac:dyDescent="0.2">
      <c r="A14" s="16">
        <v>2004</v>
      </c>
      <c r="B14" s="76">
        <v>378.2780991315729</v>
      </c>
      <c r="C14" s="76">
        <v>374.93957107020799</v>
      </c>
      <c r="M14" s="86">
        <v>22.5</v>
      </c>
      <c r="N14" s="86">
        <v>320</v>
      </c>
    </row>
    <row r="15" spans="1:14" x14ac:dyDescent="0.2">
      <c r="A15" s="16">
        <v>2005</v>
      </c>
      <c r="B15" s="76">
        <v>380.7651570646579</v>
      </c>
      <c r="C15" s="76">
        <v>378.49796844044545</v>
      </c>
      <c r="M15" s="86">
        <v>22.5</v>
      </c>
      <c r="N15" s="86">
        <v>320</v>
      </c>
    </row>
    <row r="16" spans="1:14" x14ac:dyDescent="0.2">
      <c r="A16" s="16">
        <v>2006</v>
      </c>
      <c r="B16" s="76">
        <v>385.50174765007773</v>
      </c>
      <c r="C16" s="76">
        <v>383.19217849878964</v>
      </c>
      <c r="M16" s="86">
        <v>22.5</v>
      </c>
      <c r="N16" s="86">
        <v>320</v>
      </c>
    </row>
    <row r="17" spans="1:14" x14ac:dyDescent="0.2">
      <c r="A17" s="16">
        <v>2007</v>
      </c>
      <c r="B17" s="76">
        <v>384.64843847725717</v>
      </c>
      <c r="C17" s="76">
        <v>387.85727693787487</v>
      </c>
      <c r="M17" s="86">
        <v>22.5</v>
      </c>
      <c r="N17" s="86">
        <v>320</v>
      </c>
    </row>
    <row r="18" spans="1:14" x14ac:dyDescent="0.2">
      <c r="A18" s="16">
        <v>2008</v>
      </c>
      <c r="B18" s="76">
        <v>381.07993593529295</v>
      </c>
      <c r="C18" s="76">
        <v>392.55979422463002</v>
      </c>
      <c r="M18" s="86">
        <v>22.5</v>
      </c>
      <c r="N18" s="86">
        <v>320</v>
      </c>
    </row>
    <row r="19" spans="1:14" x14ac:dyDescent="0.2">
      <c r="A19" s="16">
        <v>2009</v>
      </c>
      <c r="B19" s="76">
        <v>379.39018975890434</v>
      </c>
      <c r="C19" s="76">
        <v>392.89718557614731</v>
      </c>
      <c r="M19" s="86">
        <v>22.5</v>
      </c>
      <c r="N19" s="86">
        <v>320</v>
      </c>
    </row>
    <row r="20" spans="1:14" x14ac:dyDescent="0.2">
      <c r="A20" s="16">
        <v>2010</v>
      </c>
      <c r="B20" s="76">
        <v>394.11554631498308</v>
      </c>
      <c r="C20" s="76">
        <v>397.30488141670668</v>
      </c>
      <c r="M20" s="86">
        <v>22.5</v>
      </c>
      <c r="N20" s="86">
        <v>320</v>
      </c>
    </row>
    <row r="21" spans="1:14" x14ac:dyDescent="0.2">
      <c r="A21" s="16">
        <v>2011</v>
      </c>
      <c r="B21" s="76">
        <v>396.29840248656546</v>
      </c>
      <c r="C21" s="76">
        <v>400.71543400478447</v>
      </c>
      <c r="M21" s="86">
        <v>22.5</v>
      </c>
      <c r="N21" s="86">
        <v>320</v>
      </c>
    </row>
    <row r="22" spans="1:14" x14ac:dyDescent="0.2">
      <c r="A22" s="16">
        <v>2012</v>
      </c>
      <c r="B22" s="76">
        <v>403.83958010719135</v>
      </c>
      <c r="C22" s="76">
        <v>403.4600483364556</v>
      </c>
      <c r="M22" s="86">
        <v>22.5</v>
      </c>
      <c r="N22" s="86">
        <v>320</v>
      </c>
    </row>
    <row r="23" spans="1:14" x14ac:dyDescent="0.2">
      <c r="A23" s="16">
        <v>2013</v>
      </c>
      <c r="B23" s="76">
        <v>406.95803051061415</v>
      </c>
      <c r="C23" s="76">
        <v>406.31180830990445</v>
      </c>
      <c r="M23" s="86">
        <v>22.5</v>
      </c>
      <c r="N23" s="86">
        <v>320</v>
      </c>
    </row>
    <row r="24" spans="1:14" x14ac:dyDescent="0.2">
      <c r="A24" s="16">
        <v>2014</v>
      </c>
      <c r="B24" s="76">
        <v>413.1083236054468</v>
      </c>
      <c r="C24" s="76">
        <v>410.05115988504707</v>
      </c>
      <c r="M24" s="86">
        <v>22.5</v>
      </c>
      <c r="N24" s="86">
        <v>320</v>
      </c>
    </row>
    <row r="25" spans="1:14" x14ac:dyDescent="0.2">
      <c r="A25" s="16">
        <v>2015</v>
      </c>
      <c r="B25" s="76">
        <v>418.31525813054787</v>
      </c>
      <c r="C25" s="76">
        <v>413.28123077041317</v>
      </c>
      <c r="M25" s="86">
        <v>22.5</v>
      </c>
      <c r="N25" s="86">
        <v>320</v>
      </c>
    </row>
    <row r="26" spans="1:14" x14ac:dyDescent="0.2">
      <c r="A26" s="16">
        <v>2016</v>
      </c>
      <c r="B26" s="76">
        <v>420.18942325179262</v>
      </c>
      <c r="C26" s="76">
        <v>417.49701304489076</v>
      </c>
      <c r="M26" s="86">
        <v>22.5</v>
      </c>
      <c r="N26" s="86">
        <v>320</v>
      </c>
    </row>
    <row r="27" spans="1:14" x14ac:dyDescent="0.2">
      <c r="A27" s="16">
        <v>2017</v>
      </c>
      <c r="B27" s="76">
        <v>424.36475438141076</v>
      </c>
      <c r="C27" s="76">
        <v>421.24886236038571</v>
      </c>
      <c r="M27" s="86">
        <v>22.5</v>
      </c>
      <c r="N27" s="86">
        <v>320</v>
      </c>
    </row>
    <row r="28" spans="1:14" x14ac:dyDescent="0.2">
      <c r="A28" s="16">
        <v>2018</v>
      </c>
      <c r="B28" s="76">
        <v>422.66818137010171</v>
      </c>
      <c r="C28" s="76">
        <v>425.79751039385962</v>
      </c>
      <c r="M28" s="86">
        <v>22.5</v>
      </c>
      <c r="N28" s="86">
        <v>320</v>
      </c>
    </row>
    <row r="29" spans="1:14" x14ac:dyDescent="0.2">
      <c r="A29" s="16">
        <v>2019</v>
      </c>
      <c r="B29" s="76">
        <v>427.72277333812343</v>
      </c>
      <c r="C29" s="76">
        <v>430.15029539336206</v>
      </c>
      <c r="M29" s="86">
        <v>22.5</v>
      </c>
      <c r="N29" s="86">
        <v>320</v>
      </c>
    </row>
    <row r="30" spans="1:14" x14ac:dyDescent="0.2">
      <c r="A30" s="18">
        <v>2020</v>
      </c>
      <c r="B30" s="76">
        <v>433.34403126489013</v>
      </c>
      <c r="C30" s="76">
        <v>435.33232144467479</v>
      </c>
      <c r="M30" s="86">
        <v>22.5</v>
      </c>
      <c r="N30" s="86">
        <v>480</v>
      </c>
    </row>
    <row r="31" spans="1:14" x14ac:dyDescent="0.2">
      <c r="A31" s="18">
        <v>2021</v>
      </c>
      <c r="B31" s="76">
        <v>439.20630474102791</v>
      </c>
      <c r="C31" s="76">
        <v>440.26234494815066</v>
      </c>
    </row>
    <row r="32" spans="1:14" x14ac:dyDescent="0.2">
      <c r="A32" s="18">
        <v>2022</v>
      </c>
      <c r="B32" s="76">
        <v>444.75679601662881</v>
      </c>
      <c r="C32" s="76">
        <v>444.79214941671512</v>
      </c>
    </row>
    <row r="33" spans="1:3" x14ac:dyDescent="0.2">
      <c r="A33" s="18">
        <v>2023</v>
      </c>
      <c r="B33" s="76">
        <v>450.64316154868033</v>
      </c>
      <c r="C33" s="76">
        <v>450.51389397532824</v>
      </c>
    </row>
    <row r="34" spans="1:3" x14ac:dyDescent="0.2">
      <c r="A34" s="18">
        <v>2024</v>
      </c>
      <c r="B34" s="76">
        <v>456.1579320149317</v>
      </c>
      <c r="C34" s="76">
        <v>456.13950553979089</v>
      </c>
    </row>
    <row r="35" spans="1:3" x14ac:dyDescent="0.2">
      <c r="A35" s="18">
        <v>2025</v>
      </c>
      <c r="B35" s="76">
        <v>461.22656141667841</v>
      </c>
      <c r="C35" s="76">
        <v>461.2589932576825</v>
      </c>
    </row>
  </sheetData>
  <mergeCells count="1">
    <mergeCell ref="M3:N3"/>
  </mergeCells>
  <hyperlinks>
    <hyperlink ref="A2" location="Forside!A1" display="Retur til forside"/>
  </hyperlink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0"/>
  <dimension ref="A1:N35"/>
  <sheetViews>
    <sheetView workbookViewId="0"/>
  </sheetViews>
  <sheetFormatPr defaultColWidth="9.140625" defaultRowHeight="12.75" x14ac:dyDescent="0.2"/>
  <cols>
    <col min="1" max="1" width="12.7109375" style="27" customWidth="1"/>
    <col min="2" max="2" width="18.140625" style="27" customWidth="1"/>
    <col min="3" max="3" width="10.5703125" style="27" bestFit="1" customWidth="1"/>
    <col min="4" max="36" width="9.140625" style="27" customWidth="1"/>
    <col min="37" max="16384" width="9.140625" style="27"/>
  </cols>
  <sheetData>
    <row r="1" spans="1:14" s="46" customFormat="1" ht="36.75" customHeight="1" x14ac:dyDescent="0.25">
      <c r="A1" s="68" t="s">
        <v>844</v>
      </c>
      <c r="B1" s="46" t="s">
        <v>1102</v>
      </c>
    </row>
    <row r="2" spans="1:14" s="47" customFormat="1" ht="25.5" customHeight="1" x14ac:dyDescent="0.2">
      <c r="A2" s="66" t="s">
        <v>2</v>
      </c>
      <c r="B2" s="48" t="s">
        <v>1103</v>
      </c>
      <c r="C2" s="48" t="s">
        <v>1104</v>
      </c>
      <c r="D2" s="48" t="s">
        <v>1105</v>
      </c>
      <c r="E2" s="48" t="s">
        <v>1106</v>
      </c>
    </row>
    <row r="3" spans="1:14" x14ac:dyDescent="0.2">
      <c r="M3" s="114" t="s">
        <v>632</v>
      </c>
      <c r="N3" s="114"/>
    </row>
    <row r="4" spans="1:14" hidden="1" x14ac:dyDescent="0.2">
      <c r="A4" s="27" t="s">
        <v>4</v>
      </c>
      <c r="B4" s="27" t="s">
        <v>866</v>
      </c>
      <c r="C4" s="27" t="s">
        <v>867</v>
      </c>
      <c r="D4" s="27" t="s">
        <v>868</v>
      </c>
      <c r="E4" s="27" t="s">
        <v>869</v>
      </c>
      <c r="M4" s="86" t="s">
        <v>638</v>
      </c>
      <c r="N4" s="86" t="s">
        <v>639</v>
      </c>
    </row>
    <row r="5" spans="1:14" x14ac:dyDescent="0.2">
      <c r="A5" s="16">
        <v>1995</v>
      </c>
      <c r="B5" s="76">
        <v>6.3020218979303948</v>
      </c>
      <c r="C5" s="76">
        <v>6.2841893466601615</v>
      </c>
      <c r="D5" s="76">
        <v>6.3020218979303948</v>
      </c>
      <c r="E5" s="76">
        <v>6.2834645095972483</v>
      </c>
      <c r="M5" s="86">
        <v>22.5</v>
      </c>
      <c r="N5" s="86">
        <v>320</v>
      </c>
    </row>
    <row r="6" spans="1:14" x14ac:dyDescent="0.2">
      <c r="A6" s="16">
        <v>1996</v>
      </c>
      <c r="B6" s="76">
        <v>6.3124097765795995</v>
      </c>
      <c r="C6" s="76">
        <v>6.3044934210094059</v>
      </c>
      <c r="D6" s="76">
        <v>6.3124097765795995</v>
      </c>
      <c r="E6" s="76">
        <v>6.3030688642271748</v>
      </c>
      <c r="M6" s="86">
        <v>22.5</v>
      </c>
      <c r="N6" s="86">
        <v>320</v>
      </c>
    </row>
    <row r="7" spans="1:14" x14ac:dyDescent="0.2">
      <c r="A7" s="16">
        <v>1997</v>
      </c>
      <c r="B7" s="76">
        <v>6.3161976655809937</v>
      </c>
      <c r="C7" s="76">
        <v>6.3233529439105727</v>
      </c>
      <c r="D7" s="76">
        <v>6.3161976655809937</v>
      </c>
      <c r="E7" s="76">
        <v>6.3212414483298094</v>
      </c>
      <c r="M7" s="86">
        <v>22.5</v>
      </c>
      <c r="N7" s="86">
        <v>320</v>
      </c>
    </row>
    <row r="8" spans="1:14" x14ac:dyDescent="0.2">
      <c r="A8" s="16">
        <v>1998</v>
      </c>
      <c r="B8" s="76">
        <v>6.329157928642446</v>
      </c>
      <c r="C8" s="76">
        <v>6.3408326631474496</v>
      </c>
      <c r="D8" s="76">
        <v>6.329157928642446</v>
      </c>
      <c r="E8" s="76">
        <v>6.338077007436425</v>
      </c>
      <c r="M8" s="86">
        <v>22.5</v>
      </c>
      <c r="N8" s="86">
        <v>320</v>
      </c>
    </row>
    <row r="9" spans="1:14" x14ac:dyDescent="0.2">
      <c r="A9" s="16">
        <v>1999</v>
      </c>
      <c r="B9" s="76">
        <v>6.3265979830459758</v>
      </c>
      <c r="C9" s="76">
        <v>6.357008503298422</v>
      </c>
      <c r="D9" s="76">
        <v>6.3265979830459758</v>
      </c>
      <c r="E9" s="76">
        <v>6.3536828120764319</v>
      </c>
      <c r="M9" s="86">
        <v>22.5</v>
      </c>
      <c r="N9" s="86">
        <v>320</v>
      </c>
    </row>
    <row r="10" spans="1:14" x14ac:dyDescent="0.2">
      <c r="A10" s="16">
        <v>2000</v>
      </c>
      <c r="B10" s="76">
        <v>6.331596903278081</v>
      </c>
      <c r="C10" s="76">
        <v>6.3719664909092213</v>
      </c>
      <c r="D10" s="76">
        <v>6.331596903278081</v>
      </c>
      <c r="E10" s="76">
        <v>6.3681768618879779</v>
      </c>
      <c r="M10" s="86">
        <v>22.5</v>
      </c>
      <c r="N10" s="86">
        <v>320</v>
      </c>
    </row>
    <row r="11" spans="1:14" x14ac:dyDescent="0.2">
      <c r="A11" s="16">
        <v>2001</v>
      </c>
      <c r="B11" s="76">
        <v>6.3511500206942877</v>
      </c>
      <c r="C11" s="76">
        <v>6.3858015037304554</v>
      </c>
      <c r="D11" s="76">
        <v>6.3511500206942877</v>
      </c>
      <c r="E11" s="76">
        <v>6.3816858319509358</v>
      </c>
      <c r="M11" s="86">
        <v>22.5</v>
      </c>
      <c r="N11" s="86">
        <v>320</v>
      </c>
    </row>
    <row r="12" spans="1:14" x14ac:dyDescent="0.2">
      <c r="A12" s="16">
        <v>2002</v>
      </c>
      <c r="B12" s="76">
        <v>6.3800130579626426</v>
      </c>
      <c r="C12" s="76">
        <v>6.3986158440199361</v>
      </c>
      <c r="D12" s="76">
        <v>6.3800130579626426</v>
      </c>
      <c r="E12" s="76">
        <v>6.3943427613422843</v>
      </c>
      <c r="M12" s="86">
        <v>22.5</v>
      </c>
      <c r="N12" s="86">
        <v>320</v>
      </c>
    </row>
    <row r="13" spans="1:14" x14ac:dyDescent="0.2">
      <c r="A13" s="16">
        <v>2003</v>
      </c>
      <c r="B13" s="76">
        <v>6.4092304837078755</v>
      </c>
      <c r="C13" s="76">
        <v>6.4105176359097928</v>
      </c>
      <c r="D13" s="76">
        <v>6.4092304837078755</v>
      </c>
      <c r="E13" s="76">
        <v>6.4062844839138933</v>
      </c>
      <c r="M13" s="86">
        <v>22.5</v>
      </c>
      <c r="N13" s="86">
        <v>320</v>
      </c>
    </row>
    <row r="14" spans="1:14" x14ac:dyDescent="0.2">
      <c r="A14" s="16">
        <v>2004</v>
      </c>
      <c r="B14" s="76">
        <v>6.4239329930057494</v>
      </c>
      <c r="C14" s="76">
        <v>6.4216190468383845</v>
      </c>
      <c r="D14" s="76">
        <v>6.4239329930057494</v>
      </c>
      <c r="E14" s="76">
        <v>6.417648801292696</v>
      </c>
      <c r="M14" s="86">
        <v>22.5</v>
      </c>
      <c r="N14" s="86">
        <v>320</v>
      </c>
    </row>
    <row r="15" spans="1:14" x14ac:dyDescent="0.2">
      <c r="A15" s="16">
        <v>2005</v>
      </c>
      <c r="B15" s="76">
        <v>6.429012349382524</v>
      </c>
      <c r="C15" s="76">
        <v>6.4320343330469871</v>
      </c>
      <c r="D15" s="76">
        <v>6.429012349382524</v>
      </c>
      <c r="E15" s="76">
        <v>6.4285713981032586</v>
      </c>
      <c r="M15" s="86">
        <v>22.5</v>
      </c>
      <c r="N15" s="86">
        <v>320</v>
      </c>
    </row>
    <row r="16" spans="1:14" x14ac:dyDescent="0.2">
      <c r="A16" s="16">
        <v>2006</v>
      </c>
      <c r="B16" s="76">
        <v>6.4242505301495623</v>
      </c>
      <c r="C16" s="76">
        <v>6.441877709141286</v>
      </c>
      <c r="D16" s="76">
        <v>6.4242505301495623</v>
      </c>
      <c r="E16" s="76">
        <v>6.4391824994127482</v>
      </c>
      <c r="M16" s="86">
        <v>22.5</v>
      </c>
      <c r="N16" s="86">
        <v>320</v>
      </c>
    </row>
    <row r="17" spans="1:14" x14ac:dyDescent="0.2">
      <c r="A17" s="16">
        <v>2007</v>
      </c>
      <c r="B17" s="76">
        <v>6.42874645383817</v>
      </c>
      <c r="C17" s="76">
        <v>6.4512610417176548</v>
      </c>
      <c r="D17" s="76">
        <v>6.42874645383817</v>
      </c>
      <c r="E17" s="76">
        <v>6.4496032703982928</v>
      </c>
      <c r="M17" s="86">
        <v>22.5</v>
      </c>
      <c r="N17" s="86">
        <v>320</v>
      </c>
    </row>
    <row r="18" spans="1:14" x14ac:dyDescent="0.2">
      <c r="A18" s="16">
        <v>2008</v>
      </c>
      <c r="B18" s="76">
        <v>6.4377125717659682</v>
      </c>
      <c r="C18" s="76">
        <v>6.4602913670542161</v>
      </c>
      <c r="D18" s="76">
        <v>6.4377125717659682</v>
      </c>
      <c r="E18" s="76">
        <v>6.4599419582367386</v>
      </c>
      <c r="M18" s="86">
        <v>22.5</v>
      </c>
      <c r="N18" s="86">
        <v>320</v>
      </c>
    </row>
    <row r="19" spans="1:14" x14ac:dyDescent="0.2">
      <c r="A19" s="16">
        <v>2009</v>
      </c>
      <c r="B19" s="76">
        <v>6.5081852793430031</v>
      </c>
      <c r="C19" s="76">
        <v>6.4690682328667037</v>
      </c>
      <c r="D19" s="76">
        <v>6.5081852793430031</v>
      </c>
      <c r="E19" s="76">
        <v>6.4702897762168003</v>
      </c>
      <c r="M19" s="86">
        <v>22.5</v>
      </c>
      <c r="N19" s="86">
        <v>320</v>
      </c>
    </row>
    <row r="20" spans="1:14" x14ac:dyDescent="0.2">
      <c r="A20" s="16">
        <v>2010</v>
      </c>
      <c r="B20" s="76">
        <v>6.5314667078776356</v>
      </c>
      <c r="C20" s="76">
        <v>6.4776808641291117</v>
      </c>
      <c r="D20" s="76">
        <v>6.5314667078776356</v>
      </c>
      <c r="E20" s="76">
        <v>6.4807165300736091</v>
      </c>
      <c r="M20" s="86">
        <v>22.5</v>
      </c>
      <c r="N20" s="86">
        <v>320</v>
      </c>
    </row>
    <row r="21" spans="1:14" x14ac:dyDescent="0.2">
      <c r="A21" s="16">
        <v>2011</v>
      </c>
      <c r="B21" s="76">
        <v>6.5078785479811101</v>
      </c>
      <c r="C21" s="76">
        <v>6.4862051529591298</v>
      </c>
      <c r="D21" s="76">
        <v>6.5078785479811101</v>
      </c>
      <c r="E21" s="76">
        <v>6.491265986545657</v>
      </c>
      <c r="M21" s="86">
        <v>22.5</v>
      </c>
      <c r="N21" s="86">
        <v>320</v>
      </c>
    </row>
    <row r="22" spans="1:14" x14ac:dyDescent="0.2">
      <c r="A22" s="16">
        <v>2012</v>
      </c>
      <c r="B22" s="76">
        <v>6.5237266118319468</v>
      </c>
      <c r="C22" s="76">
        <v>6.4947004725683737</v>
      </c>
      <c r="D22" s="76">
        <v>6.5237266118319468</v>
      </c>
      <c r="E22" s="76">
        <v>6.5019509841541296</v>
      </c>
      <c r="M22" s="86">
        <v>22.5</v>
      </c>
      <c r="N22" s="86">
        <v>320</v>
      </c>
    </row>
    <row r="23" spans="1:14" x14ac:dyDescent="0.2">
      <c r="A23" s="16">
        <v>2013</v>
      </c>
      <c r="B23" s="76">
        <v>6.5212267999007487</v>
      </c>
      <c r="C23" s="76">
        <v>6.5032063152774056</v>
      </c>
      <c r="D23" s="76">
        <v>6.5212267999007487</v>
      </c>
      <c r="E23" s="76">
        <v>6.5127482862046433</v>
      </c>
      <c r="M23" s="86">
        <v>22.5</v>
      </c>
      <c r="N23" s="86">
        <v>320</v>
      </c>
    </row>
    <row r="24" spans="1:14" x14ac:dyDescent="0.2">
      <c r="A24" s="16">
        <v>2014</v>
      </c>
      <c r="B24" s="76">
        <v>6.5232106426423035</v>
      </c>
      <c r="C24" s="76">
        <v>6.5117387545955392</v>
      </c>
      <c r="D24" s="76">
        <v>6.5232106426423035</v>
      </c>
      <c r="E24" s="76">
        <v>6.5235931760113726</v>
      </c>
      <c r="M24" s="86">
        <v>22.5</v>
      </c>
      <c r="N24" s="86">
        <v>320</v>
      </c>
    </row>
    <row r="25" spans="1:14" x14ac:dyDescent="0.2">
      <c r="A25" s="16">
        <v>2015</v>
      </c>
      <c r="B25" s="76">
        <v>6.519736299914741</v>
      </c>
      <c r="C25" s="76">
        <v>6.5202867313654451</v>
      </c>
      <c r="D25" s="76">
        <v>6.5135472544969373</v>
      </c>
      <c r="E25" s="76">
        <v>6.5355931760113721</v>
      </c>
      <c r="M25" s="86">
        <v>22.5</v>
      </c>
      <c r="N25" s="86">
        <v>320</v>
      </c>
    </row>
    <row r="26" spans="1:14" x14ac:dyDescent="0.2">
      <c r="A26" s="16">
        <v>2016</v>
      </c>
      <c r="B26" s="76">
        <v>6.5096033967405535</v>
      </c>
      <c r="C26" s="76">
        <v>6.5302867313654449</v>
      </c>
      <c r="D26" s="76">
        <v>6.4875708843556046</v>
      </c>
      <c r="E26" s="76">
        <v>6.5475931760113717</v>
      </c>
      <c r="M26" s="86">
        <v>22.5</v>
      </c>
      <c r="N26" s="86">
        <v>320</v>
      </c>
    </row>
    <row r="27" spans="1:14" x14ac:dyDescent="0.2">
      <c r="A27" s="16">
        <v>2017</v>
      </c>
      <c r="B27" s="76">
        <v>6.5119604624962877</v>
      </c>
      <c r="C27" s="76">
        <v>6.5402867313654447</v>
      </c>
      <c r="D27" s="76">
        <v>6.4823882451297949</v>
      </c>
      <c r="E27" s="76">
        <v>6.5595931760113713</v>
      </c>
      <c r="M27" s="86">
        <v>22.5</v>
      </c>
      <c r="N27" s="86">
        <v>320</v>
      </c>
    </row>
    <row r="28" spans="1:14" x14ac:dyDescent="0.2">
      <c r="A28" s="16">
        <v>2018</v>
      </c>
      <c r="B28" s="76">
        <v>6.5197185031884066</v>
      </c>
      <c r="C28" s="76">
        <v>6.5502867313654445</v>
      </c>
      <c r="D28" s="76">
        <v>6.4794628906121998</v>
      </c>
      <c r="E28" s="76">
        <v>6.5715931760113708</v>
      </c>
      <c r="M28" s="86">
        <v>22.5</v>
      </c>
      <c r="N28" s="86">
        <v>320</v>
      </c>
    </row>
    <row r="29" spans="1:14" x14ac:dyDescent="0.2">
      <c r="A29" s="16">
        <v>2019</v>
      </c>
      <c r="B29" s="76">
        <v>6.5326595025063998</v>
      </c>
      <c r="C29" s="76">
        <v>6.5602867313654443</v>
      </c>
      <c r="D29" s="76">
        <v>6.492213955600068</v>
      </c>
      <c r="E29" s="76">
        <v>6.5835931760113704</v>
      </c>
      <c r="M29" s="86">
        <v>22.5</v>
      </c>
      <c r="N29" s="86">
        <v>320</v>
      </c>
    </row>
    <row r="30" spans="1:14" x14ac:dyDescent="0.2">
      <c r="A30" s="27">
        <v>2020</v>
      </c>
      <c r="B30" s="76">
        <v>6.5523865383565516</v>
      </c>
      <c r="C30" s="76">
        <v>6.5702867313654441</v>
      </c>
      <c r="D30" s="76">
        <v>6.5163880914810361</v>
      </c>
      <c r="E30" s="76">
        <v>6.59559317601137</v>
      </c>
      <c r="M30" s="86">
        <v>22.5</v>
      </c>
      <c r="N30" s="86">
        <v>480</v>
      </c>
    </row>
    <row r="31" spans="1:14" x14ac:dyDescent="0.2">
      <c r="A31" s="27">
        <v>2021</v>
      </c>
      <c r="B31" s="76">
        <v>6.5714977767166118</v>
      </c>
      <c r="C31" s="76">
        <v>6.5802867313654438</v>
      </c>
      <c r="D31" s="76">
        <v>6.5441036142995026</v>
      </c>
      <c r="E31" s="76">
        <v>6.6075931760113695</v>
      </c>
    </row>
    <row r="32" spans="1:14" x14ac:dyDescent="0.2">
      <c r="A32" s="27">
        <v>2022</v>
      </c>
      <c r="B32" s="76">
        <v>6.5885734858682534</v>
      </c>
      <c r="C32" s="76">
        <v>6.5902867313654436</v>
      </c>
      <c r="D32" s="76">
        <v>6.5739351576242608</v>
      </c>
      <c r="E32" s="76">
        <v>6.6195931760113691</v>
      </c>
    </row>
    <row r="33" spans="1:5" x14ac:dyDescent="0.2">
      <c r="A33" s="27">
        <v>2023</v>
      </c>
      <c r="B33" s="76">
        <v>6.6027468475568849</v>
      </c>
      <c r="C33" s="76">
        <v>6.6002867313654434</v>
      </c>
      <c r="D33" s="76">
        <v>6.6036254278922408</v>
      </c>
      <c r="E33" s="76">
        <v>6.6315931760113687</v>
      </c>
    </row>
    <row r="34" spans="1:5" x14ac:dyDescent="0.2">
      <c r="A34" s="27">
        <v>2024</v>
      </c>
      <c r="B34" s="76">
        <v>6.6136217420825547</v>
      </c>
      <c r="C34" s="76">
        <v>6.6102867313654432</v>
      </c>
      <c r="D34" s="76">
        <v>6.6327120283571928</v>
      </c>
      <c r="E34" s="76">
        <v>6.6435931760113682</v>
      </c>
    </row>
    <row r="35" spans="1:5" x14ac:dyDescent="0.2">
      <c r="A35" s="27">
        <v>2025</v>
      </c>
      <c r="B35" s="76">
        <v>6.6208201029096614</v>
      </c>
      <c r="C35" s="76">
        <v>6.620286731365443</v>
      </c>
      <c r="D35" s="76">
        <v>6.6559943743155952</v>
      </c>
      <c r="E35" s="76">
        <v>6.6555931760113678</v>
      </c>
    </row>
  </sheetData>
  <mergeCells count="1">
    <mergeCell ref="M3:N3"/>
  </mergeCells>
  <hyperlinks>
    <hyperlink ref="A2" location="Forside!A1" display="Retur til forside"/>
  </hyperlink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1"/>
  <dimension ref="A1:N35"/>
  <sheetViews>
    <sheetView workbookViewId="0"/>
  </sheetViews>
  <sheetFormatPr defaultColWidth="9.140625" defaultRowHeight="12.75" x14ac:dyDescent="0.2"/>
  <cols>
    <col min="1" max="1" width="12.7109375" style="27" customWidth="1"/>
    <col min="2" max="2" width="18.140625" style="27" customWidth="1"/>
    <col min="3" max="3" width="10.5703125" style="27" bestFit="1" customWidth="1"/>
    <col min="4" max="36" width="9.140625" style="27" customWidth="1"/>
    <col min="37" max="16384" width="9.140625" style="27"/>
  </cols>
  <sheetData>
    <row r="1" spans="1:14" s="46" customFormat="1" ht="36.75" customHeight="1" x14ac:dyDescent="0.25">
      <c r="A1" s="68" t="s">
        <v>844</v>
      </c>
      <c r="B1" s="46" t="s">
        <v>1107</v>
      </c>
    </row>
    <row r="2" spans="1:14" s="47" customFormat="1" ht="25.5" customHeight="1" x14ac:dyDescent="0.2">
      <c r="A2" s="66" t="s">
        <v>2</v>
      </c>
      <c r="B2" s="48" t="s">
        <v>1103</v>
      </c>
      <c r="C2" s="48" t="s">
        <v>1104</v>
      </c>
      <c r="D2" s="48" t="s">
        <v>1105</v>
      </c>
      <c r="E2" s="48" t="s">
        <v>1106</v>
      </c>
    </row>
    <row r="3" spans="1:14" x14ac:dyDescent="0.2">
      <c r="M3" s="114" t="s">
        <v>632</v>
      </c>
      <c r="N3" s="114"/>
    </row>
    <row r="4" spans="1:14" hidden="1" x14ac:dyDescent="0.2">
      <c r="A4" s="27" t="s">
        <v>4</v>
      </c>
      <c r="B4" s="27" t="s">
        <v>889</v>
      </c>
      <c r="C4" s="27" t="s">
        <v>890</v>
      </c>
      <c r="D4" s="27" t="s">
        <v>891</v>
      </c>
      <c r="E4" s="27" t="s">
        <v>892</v>
      </c>
      <c r="M4" s="86" t="s">
        <v>638</v>
      </c>
      <c r="N4" s="86" t="s">
        <v>639</v>
      </c>
    </row>
    <row r="5" spans="1:14" x14ac:dyDescent="0.2">
      <c r="A5" s="16">
        <v>1995</v>
      </c>
      <c r="B5" s="76">
        <v>3.7366753528083052</v>
      </c>
      <c r="C5" s="76">
        <v>3.7115159522452661</v>
      </c>
      <c r="D5" s="76">
        <v>3.7366753528083052</v>
      </c>
      <c r="E5" s="76">
        <v>3.7116783163779736</v>
      </c>
      <c r="M5" s="86">
        <v>22.5</v>
      </c>
      <c r="N5" s="86">
        <v>320</v>
      </c>
    </row>
    <row r="6" spans="1:14" x14ac:dyDescent="0.2">
      <c r="A6" s="16">
        <v>1996</v>
      </c>
      <c r="B6" s="76">
        <v>3.742662084999016</v>
      </c>
      <c r="C6" s="76">
        <v>3.7211494450907692</v>
      </c>
      <c r="D6" s="76">
        <v>3.742662084999016</v>
      </c>
      <c r="E6" s="76">
        <v>3.7216513067644121</v>
      </c>
      <c r="M6" s="86">
        <v>22.5</v>
      </c>
      <c r="N6" s="86">
        <v>320</v>
      </c>
    </row>
    <row r="7" spans="1:14" x14ac:dyDescent="0.2">
      <c r="A7" s="16">
        <v>1997</v>
      </c>
      <c r="B7" s="76">
        <v>3.7546149472435157</v>
      </c>
      <c r="C7" s="76">
        <v>3.7307930261100615</v>
      </c>
      <c r="D7" s="76">
        <v>3.7546149472435157</v>
      </c>
      <c r="E7" s="76">
        <v>3.7316341548458443</v>
      </c>
      <c r="M7" s="86">
        <v>22.5</v>
      </c>
      <c r="N7" s="86">
        <v>320</v>
      </c>
    </row>
    <row r="8" spans="1:14" x14ac:dyDescent="0.2">
      <c r="A8" s="16">
        <v>1998</v>
      </c>
      <c r="B8" s="76">
        <v>3.7511270493374864</v>
      </c>
      <c r="C8" s="76">
        <v>3.7404882249145572</v>
      </c>
      <c r="D8" s="76">
        <v>3.7511270493374864</v>
      </c>
      <c r="E8" s="76">
        <v>3.7416540721892924</v>
      </c>
      <c r="M8" s="86">
        <v>22.5</v>
      </c>
      <c r="N8" s="86">
        <v>320</v>
      </c>
    </row>
    <row r="9" spans="1:14" x14ac:dyDescent="0.2">
      <c r="A9" s="16">
        <v>1999</v>
      </c>
      <c r="B9" s="76">
        <v>3.7559204636126156</v>
      </c>
      <c r="C9" s="76">
        <v>3.7502675106900285</v>
      </c>
      <c r="D9" s="76">
        <v>3.7559204636126156</v>
      </c>
      <c r="E9" s="76">
        <v>3.7517281688605415</v>
      </c>
      <c r="M9" s="86">
        <v>22.5</v>
      </c>
      <c r="N9" s="86">
        <v>320</v>
      </c>
    </row>
    <row r="10" spans="1:14" x14ac:dyDescent="0.2">
      <c r="A10" s="16">
        <v>2000</v>
      </c>
      <c r="B10" s="76">
        <v>3.7730627643631651</v>
      </c>
      <c r="C10" s="76">
        <v>3.760154401144657</v>
      </c>
      <c r="D10" s="76">
        <v>3.7730627643631651</v>
      </c>
      <c r="E10" s="76">
        <v>3.7618638237947803</v>
      </c>
      <c r="M10" s="86">
        <v>22.5</v>
      </c>
      <c r="N10" s="86">
        <v>320</v>
      </c>
    </row>
    <row r="11" spans="1:14" x14ac:dyDescent="0.2">
      <c r="A11" s="16">
        <v>2001</v>
      </c>
      <c r="B11" s="76">
        <v>3.7614418540216565</v>
      </c>
      <c r="C11" s="76">
        <v>3.7701637227924065</v>
      </c>
      <c r="D11" s="76">
        <v>3.7614418540216565</v>
      </c>
      <c r="E11" s="76">
        <v>3.7720592398890829</v>
      </c>
      <c r="M11" s="86">
        <v>22.5</v>
      </c>
      <c r="N11" s="86">
        <v>320</v>
      </c>
    </row>
    <row r="12" spans="1:14" x14ac:dyDescent="0.2">
      <c r="A12" s="16">
        <v>2002</v>
      </c>
      <c r="B12" s="76">
        <v>3.7594991756322003</v>
      </c>
      <c r="C12" s="76">
        <v>3.7803020225716981</v>
      </c>
      <c r="D12" s="76">
        <v>3.7594991756321985</v>
      </c>
      <c r="E12" s="76">
        <v>3.782304183816704</v>
      </c>
      <c r="M12" s="86">
        <v>22.5</v>
      </c>
      <c r="N12" s="86">
        <v>320</v>
      </c>
    </row>
    <row r="13" spans="1:14" x14ac:dyDescent="0.2">
      <c r="A13" s="16">
        <v>2003</v>
      </c>
      <c r="B13" s="76">
        <v>3.772046958113954</v>
      </c>
      <c r="C13" s="76">
        <v>3.7905681307993992</v>
      </c>
      <c r="D13" s="76">
        <v>3.7720469581139522</v>
      </c>
      <c r="E13" s="76">
        <v>3.7925809105632098</v>
      </c>
      <c r="M13" s="86">
        <v>22.5</v>
      </c>
      <c r="N13" s="86">
        <v>320</v>
      </c>
    </row>
    <row r="14" spans="1:14" x14ac:dyDescent="0.2">
      <c r="A14" s="16">
        <v>2004</v>
      </c>
      <c r="B14" s="76">
        <v>3.7929673305456051</v>
      </c>
      <c r="C14" s="76">
        <v>3.8009538754601246</v>
      </c>
      <c r="D14" s="76">
        <v>3.7929673305456051</v>
      </c>
      <c r="E14" s="76">
        <v>3.8028652726844339</v>
      </c>
      <c r="M14" s="86">
        <v>22.5</v>
      </c>
      <c r="N14" s="86">
        <v>320</v>
      </c>
    </row>
    <row r="15" spans="1:14" x14ac:dyDescent="0.2">
      <c r="A15" s="16">
        <v>2005</v>
      </c>
      <c r="B15" s="76">
        <v>3.8103022448330606</v>
      </c>
      <c r="C15" s="76">
        <v>3.8114449478308448</v>
      </c>
      <c r="D15" s="76">
        <v>3.8103022448330606</v>
      </c>
      <c r="E15" s="76">
        <v>3.8131280142862529</v>
      </c>
      <c r="M15" s="86">
        <v>22.5</v>
      </c>
      <c r="N15" s="86">
        <v>320</v>
      </c>
    </row>
    <row r="16" spans="1:14" x14ac:dyDescent="0.2">
      <c r="A16" s="16">
        <v>2006</v>
      </c>
      <c r="B16" s="76">
        <v>3.8409588300958237</v>
      </c>
      <c r="C16" s="76">
        <v>3.8220219194408065</v>
      </c>
      <c r="D16" s="76">
        <v>3.8409588300958237</v>
      </c>
      <c r="E16" s="76">
        <v>3.8233362497261987</v>
      </c>
      <c r="M16" s="86">
        <v>22.5</v>
      </c>
      <c r="N16" s="86">
        <v>320</v>
      </c>
    </row>
    <row r="17" spans="1:14" x14ac:dyDescent="0.2">
      <c r="A17" s="16">
        <v>2007</v>
      </c>
      <c r="B17" s="76">
        <v>3.8394145057806632</v>
      </c>
      <c r="C17" s="76">
        <v>3.8326614103667662</v>
      </c>
      <c r="D17" s="76">
        <v>3.8394145057806615</v>
      </c>
      <c r="E17" s="76">
        <v>3.8334551270368902</v>
      </c>
      <c r="M17" s="86">
        <v>22.5</v>
      </c>
      <c r="N17" s="86">
        <v>320</v>
      </c>
    </row>
    <row r="18" spans="1:14" x14ac:dyDescent="0.2">
      <c r="A18" s="16">
        <v>2008</v>
      </c>
      <c r="B18" s="76">
        <v>3.8325503058699848</v>
      </c>
      <c r="C18" s="76">
        <v>3.8433374088635306</v>
      </c>
      <c r="D18" s="76">
        <v>3.8325503058699848</v>
      </c>
      <c r="E18" s="76">
        <v>3.8434496760712955</v>
      </c>
      <c r="M18" s="86">
        <v>22.5</v>
      </c>
      <c r="N18" s="86">
        <v>320</v>
      </c>
    </row>
    <row r="19" spans="1:14" x14ac:dyDescent="0.2">
      <c r="A19" s="16">
        <v>2009</v>
      </c>
      <c r="B19" s="76">
        <v>3.8167437938457649</v>
      </c>
      <c r="C19" s="76">
        <v>3.8540227423298106</v>
      </c>
      <c r="D19" s="76">
        <v>3.8167437938457631</v>
      </c>
      <c r="E19" s="76">
        <v>3.8532868413698145</v>
      </c>
      <c r="M19" s="86">
        <v>22.5</v>
      </c>
      <c r="N19" s="86">
        <v>320</v>
      </c>
    </row>
    <row r="20" spans="1:14" x14ac:dyDescent="0.2">
      <c r="A20" s="16">
        <v>2010</v>
      </c>
      <c r="B20" s="76">
        <v>3.8466228254398587</v>
      </c>
      <c r="C20" s="76">
        <v>3.8646906996093819</v>
      </c>
      <c r="D20" s="76">
        <v>3.8466228254398569</v>
      </c>
      <c r="E20" s="76">
        <v>3.8629376997491969</v>
      </c>
      <c r="M20" s="86">
        <v>22.5</v>
      </c>
      <c r="N20" s="86">
        <v>320</v>
      </c>
    </row>
    <row r="21" spans="1:14" x14ac:dyDescent="0.2">
      <c r="A21" s="16">
        <v>2011</v>
      </c>
      <c r="B21" s="76">
        <v>3.8556744010539168</v>
      </c>
      <c r="C21" s="76">
        <v>3.8753168046275652</v>
      </c>
      <c r="D21" s="76">
        <v>3.855674401053915</v>
      </c>
      <c r="E21" s="76">
        <v>3.8723798626132808</v>
      </c>
      <c r="M21" s="86">
        <v>22.5</v>
      </c>
      <c r="N21" s="86">
        <v>320</v>
      </c>
    </row>
    <row r="22" spans="1:14" x14ac:dyDescent="0.2">
      <c r="A22" s="16">
        <v>2012</v>
      </c>
      <c r="B22" s="76">
        <v>3.8762738585977212</v>
      </c>
      <c r="C22" s="76">
        <v>3.8858807413630041</v>
      </c>
      <c r="D22" s="76">
        <v>3.8762738585977212</v>
      </c>
      <c r="E22" s="76">
        <v>3.8816000629855574</v>
      </c>
      <c r="M22" s="86">
        <v>22.5</v>
      </c>
      <c r="N22" s="86">
        <v>320</v>
      </c>
    </row>
    <row r="23" spans="1:14" x14ac:dyDescent="0.2">
      <c r="A23" s="16">
        <v>2013</v>
      </c>
      <c r="B23" s="76">
        <v>3.8977151895650524</v>
      </c>
      <c r="C23" s="76">
        <v>3.896368430154765</v>
      </c>
      <c r="D23" s="76">
        <v>3.8977151895650506</v>
      </c>
      <c r="E23" s="76">
        <v>3.8905969272635663</v>
      </c>
      <c r="M23" s="86">
        <v>22.5</v>
      </c>
      <c r="N23" s="86">
        <v>320</v>
      </c>
    </row>
    <row r="24" spans="1:14" x14ac:dyDescent="0.2">
      <c r="A24" s="16">
        <v>2014</v>
      </c>
      <c r="B24" s="76">
        <v>3.9080335254589729</v>
      </c>
      <c r="C24" s="76">
        <v>3.9067742553447427</v>
      </c>
      <c r="D24" s="76">
        <v>3.9080335254589729</v>
      </c>
      <c r="E24" s="76">
        <v>3.8993839316951147</v>
      </c>
      <c r="M24" s="86">
        <v>22.5</v>
      </c>
      <c r="N24" s="86">
        <v>320</v>
      </c>
    </row>
    <row r="25" spans="1:14" x14ac:dyDescent="0.2">
      <c r="A25" s="16">
        <v>2015</v>
      </c>
      <c r="B25" s="76">
        <v>3.9229772984716416</v>
      </c>
      <c r="C25" s="76">
        <v>3.9171034442553756</v>
      </c>
      <c r="D25" s="76">
        <v>3.9115191632788164</v>
      </c>
      <c r="E25" s="76">
        <v>3.9079925435763219</v>
      </c>
      <c r="M25" s="86">
        <v>22.5</v>
      </c>
      <c r="N25" s="86">
        <v>320</v>
      </c>
    </row>
    <row r="26" spans="1:14" x14ac:dyDescent="0.2">
      <c r="A26" s="16">
        <v>2016</v>
      </c>
      <c r="B26" s="76">
        <v>3.9287956244534312</v>
      </c>
      <c r="C26" s="76">
        <v>3.9273745975026761</v>
      </c>
      <c r="D26" s="76">
        <v>3.9116411445486694</v>
      </c>
      <c r="E26" s="76">
        <v>3.9164755471714927</v>
      </c>
      <c r="M26" s="86">
        <v>22.5</v>
      </c>
      <c r="N26" s="86">
        <v>320</v>
      </c>
    </row>
    <row r="27" spans="1:14" x14ac:dyDescent="0.2">
      <c r="A27" s="16">
        <v>2017</v>
      </c>
      <c r="B27" s="76">
        <v>3.9360841026070297</v>
      </c>
      <c r="C27" s="76">
        <v>3.9376223706445646</v>
      </c>
      <c r="D27" s="76">
        <v>3.9233764115472605</v>
      </c>
      <c r="E27" s="76">
        <v>3.9249105543548168</v>
      </c>
      <c r="M27" s="86">
        <v>22.5</v>
      </c>
      <c r="N27" s="86">
        <v>320</v>
      </c>
    </row>
    <row r="28" spans="1:14" x14ac:dyDescent="0.2">
      <c r="A28" s="16">
        <v>2018</v>
      </c>
      <c r="B28" s="76">
        <v>3.9390346218895855</v>
      </c>
      <c r="C28" s="76">
        <v>3.9476223706445643</v>
      </c>
      <c r="D28" s="76">
        <v>3.9206678542227706</v>
      </c>
      <c r="E28" s="76">
        <v>3.9349105543548166</v>
      </c>
      <c r="M28" s="86">
        <v>22.5</v>
      </c>
      <c r="N28" s="86">
        <v>320</v>
      </c>
    </row>
    <row r="29" spans="1:14" x14ac:dyDescent="0.2">
      <c r="A29" s="16">
        <v>2019</v>
      </c>
      <c r="B29" s="76">
        <v>3.9514576391505072</v>
      </c>
      <c r="C29" s="76">
        <v>3.9576223706445641</v>
      </c>
      <c r="D29" s="76">
        <v>3.9365149452872004</v>
      </c>
      <c r="E29" s="76">
        <v>3.9449105543548164</v>
      </c>
      <c r="M29" s="86">
        <v>22.5</v>
      </c>
      <c r="N29" s="86">
        <v>320</v>
      </c>
    </row>
    <row r="30" spans="1:14" x14ac:dyDescent="0.2">
      <c r="A30" s="27">
        <v>2020</v>
      </c>
      <c r="B30" s="76">
        <v>3.9661634484537585</v>
      </c>
      <c r="C30" s="76">
        <v>3.9676223706445639</v>
      </c>
      <c r="D30" s="76">
        <v>3.9497862956593703</v>
      </c>
      <c r="E30" s="76">
        <v>3.9549105543548162</v>
      </c>
      <c r="M30" s="86">
        <v>22.5</v>
      </c>
      <c r="N30" s="86">
        <v>480</v>
      </c>
    </row>
    <row r="31" spans="1:14" x14ac:dyDescent="0.2">
      <c r="A31" s="27">
        <v>2021</v>
      </c>
      <c r="B31" s="76">
        <v>3.9782157530957205</v>
      </c>
      <c r="C31" s="76">
        <v>3.9776223706445637</v>
      </c>
      <c r="D31" s="76">
        <v>3.9617402350954523</v>
      </c>
      <c r="E31" s="76">
        <v>3.964910554354816</v>
      </c>
    </row>
    <row r="32" spans="1:14" x14ac:dyDescent="0.2">
      <c r="A32" s="27">
        <v>2022</v>
      </c>
      <c r="B32" s="76">
        <v>3.987541511628363</v>
      </c>
      <c r="C32" s="76">
        <v>3.9876223706445635</v>
      </c>
      <c r="D32" s="76">
        <v>3.9731496438094283</v>
      </c>
      <c r="E32" s="76">
        <v>3.9749105543548158</v>
      </c>
    </row>
    <row r="33" spans="1:5" x14ac:dyDescent="0.2">
      <c r="A33" s="27">
        <v>2023</v>
      </c>
      <c r="B33" s="76">
        <v>3.9978854211021666</v>
      </c>
      <c r="C33" s="76">
        <v>3.9976223706445633</v>
      </c>
      <c r="D33" s="76">
        <v>3.9846928120109304</v>
      </c>
      <c r="E33" s="76">
        <v>3.9849105543548156</v>
      </c>
    </row>
    <row r="34" spans="1:5" x14ac:dyDescent="0.2">
      <c r="A34" s="27">
        <v>2024</v>
      </c>
      <c r="B34" s="76">
        <v>4.0075569965576392</v>
      </c>
      <c r="C34" s="76">
        <v>4.0076223706445635</v>
      </c>
      <c r="D34" s="76">
        <v>3.9948911403922995</v>
      </c>
      <c r="E34" s="76">
        <v>3.9949105543548153</v>
      </c>
    </row>
    <row r="35" spans="1:5" x14ac:dyDescent="0.2">
      <c r="A35" s="27">
        <v>2025</v>
      </c>
      <c r="B35" s="76">
        <v>4.0174982189866926</v>
      </c>
      <c r="C35" s="76">
        <v>4.0176223706445633</v>
      </c>
      <c r="D35" s="76">
        <v>4.0049476954044714</v>
      </c>
      <c r="E35" s="76">
        <v>4.0049105543548151</v>
      </c>
    </row>
  </sheetData>
  <mergeCells count="1">
    <mergeCell ref="M3:N3"/>
  </mergeCells>
  <hyperlinks>
    <hyperlink ref="A2" location="Forside!A1" display="Retur til forside"/>
  </hyperlink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1"/>
  <dimension ref="A1:E172"/>
  <sheetViews>
    <sheetView workbookViewId="0"/>
  </sheetViews>
  <sheetFormatPr defaultColWidth="9.140625" defaultRowHeight="12.75" x14ac:dyDescent="0.2"/>
  <cols>
    <col min="1" max="1" width="12.7109375" style="18" customWidth="1"/>
    <col min="2" max="2" width="18.140625" style="18" customWidth="1"/>
    <col min="3" max="3" width="16.28515625" style="18" customWidth="1"/>
    <col min="4" max="4" width="17.42578125" style="18" bestFit="1" customWidth="1"/>
    <col min="5" max="39" width="9.140625" style="18" customWidth="1"/>
    <col min="40" max="16384" width="9.140625" style="18"/>
  </cols>
  <sheetData>
    <row r="1" spans="1:5" s="19" customFormat="1" ht="36.75" customHeight="1" x14ac:dyDescent="0.25">
      <c r="A1" s="68" t="s">
        <v>882</v>
      </c>
      <c r="B1" s="19" t="s">
        <v>883</v>
      </c>
    </row>
    <row r="2" spans="1:5" s="12" customFormat="1" ht="25.5" customHeight="1" x14ac:dyDescent="0.2">
      <c r="A2" s="66" t="s">
        <v>2</v>
      </c>
      <c r="C2" s="14" t="s">
        <v>819</v>
      </c>
      <c r="D2" s="14" t="s">
        <v>884</v>
      </c>
      <c r="E2" s="14" t="s">
        <v>885</v>
      </c>
    </row>
    <row r="4" spans="1:5" hidden="1" x14ac:dyDescent="0.2">
      <c r="B4" s="18" t="s">
        <v>4</v>
      </c>
      <c r="C4" s="18" t="s">
        <v>886</v>
      </c>
      <c r="D4" s="18" t="s">
        <v>887</v>
      </c>
      <c r="E4" s="18" t="s">
        <v>888</v>
      </c>
    </row>
    <row r="5" spans="1:5" x14ac:dyDescent="0.2">
      <c r="A5" s="22" t="str">
        <f>LEFT(B5,4)</f>
        <v>2005</v>
      </c>
      <c r="B5" s="17" t="s">
        <v>79</v>
      </c>
      <c r="C5" s="76">
        <v>0.48</v>
      </c>
      <c r="D5" s="76">
        <v>-0.27800000000000002</v>
      </c>
      <c r="E5" s="76">
        <v>5.1130000000000004</v>
      </c>
    </row>
    <row r="6" spans="1:5" x14ac:dyDescent="0.2">
      <c r="A6" s="22" t="str">
        <f t="shared" ref="A6:A69" si="0">LEFT(B6,4)</f>
        <v>2005</v>
      </c>
      <c r="B6" s="17" t="s">
        <v>80</v>
      </c>
      <c r="C6" s="76">
        <v>-6.0039999999999996</v>
      </c>
      <c r="D6" s="76">
        <v>3.2080000000000002</v>
      </c>
      <c r="E6" s="76">
        <v>16.675999999999998</v>
      </c>
    </row>
    <row r="7" spans="1:5" x14ac:dyDescent="0.2">
      <c r="A7" s="22" t="str">
        <f t="shared" si="0"/>
        <v>2005</v>
      </c>
      <c r="B7" s="17" t="s">
        <v>81</v>
      </c>
      <c r="C7" s="76">
        <v>-1.431</v>
      </c>
      <c r="D7" s="76">
        <v>4.8099999999999996</v>
      </c>
      <c r="E7" s="76">
        <v>14.904</v>
      </c>
    </row>
    <row r="8" spans="1:5" x14ac:dyDescent="0.2">
      <c r="A8" s="22" t="str">
        <f t="shared" si="0"/>
        <v>2005</v>
      </c>
      <c r="B8" s="17" t="s">
        <v>82</v>
      </c>
      <c r="C8" s="76">
        <v>-6.3140000000000001</v>
      </c>
      <c r="D8" s="76">
        <v>6.4189999999999996</v>
      </c>
      <c r="E8" s="76">
        <v>14.52</v>
      </c>
    </row>
    <row r="9" spans="1:5" x14ac:dyDescent="0.2">
      <c r="A9" s="22" t="str">
        <f t="shared" si="0"/>
        <v>2005</v>
      </c>
      <c r="B9" s="17" t="s">
        <v>83</v>
      </c>
      <c r="C9" s="76">
        <v>-3.1219999999999999</v>
      </c>
      <c r="D9" s="76">
        <v>6.3890000000000002</v>
      </c>
      <c r="E9" s="76">
        <v>14.314</v>
      </c>
    </row>
    <row r="10" spans="1:5" x14ac:dyDescent="0.2">
      <c r="A10" s="22" t="str">
        <f t="shared" si="0"/>
        <v>2005</v>
      </c>
      <c r="B10" s="17" t="s">
        <v>84</v>
      </c>
      <c r="C10" s="76">
        <v>-4.5119999999999996</v>
      </c>
      <c r="D10" s="76">
        <v>4.032</v>
      </c>
      <c r="E10" s="76">
        <v>14.914999999999999</v>
      </c>
    </row>
    <row r="11" spans="1:5" x14ac:dyDescent="0.2">
      <c r="A11" s="22" t="str">
        <f t="shared" si="0"/>
        <v>2005</v>
      </c>
      <c r="B11" s="17" t="s">
        <v>85</v>
      </c>
      <c r="C11" s="76">
        <v>-6.1710000000000003</v>
      </c>
      <c r="D11" s="76">
        <v>3.2749999999999999</v>
      </c>
      <c r="E11" s="76">
        <v>15.646000000000001</v>
      </c>
    </row>
    <row r="12" spans="1:5" x14ac:dyDescent="0.2">
      <c r="A12" s="22" t="str">
        <f t="shared" si="0"/>
        <v>2005</v>
      </c>
      <c r="B12" s="17" t="s">
        <v>86</v>
      </c>
      <c r="C12" s="76">
        <v>2.4060000000000001</v>
      </c>
      <c r="D12" s="76">
        <v>3.03</v>
      </c>
      <c r="E12" s="76">
        <v>16.317</v>
      </c>
    </row>
    <row r="13" spans="1:5" x14ac:dyDescent="0.2">
      <c r="A13" s="22" t="str">
        <f t="shared" si="0"/>
        <v>2005</v>
      </c>
      <c r="B13" s="17" t="s">
        <v>87</v>
      </c>
      <c r="C13" s="76">
        <v>-3.5470000000000002</v>
      </c>
      <c r="D13" s="76">
        <v>4.9539999999999997</v>
      </c>
      <c r="E13" s="76">
        <v>18.59</v>
      </c>
    </row>
    <row r="14" spans="1:5" x14ac:dyDescent="0.2">
      <c r="A14" s="22" t="str">
        <f t="shared" si="0"/>
        <v>2005</v>
      </c>
      <c r="B14" s="17" t="s">
        <v>88</v>
      </c>
      <c r="C14" s="76">
        <v>0.92500000000000004</v>
      </c>
      <c r="D14" s="76">
        <v>10.804</v>
      </c>
      <c r="E14" s="76">
        <v>18.265999999999998</v>
      </c>
    </row>
    <row r="15" spans="1:5" x14ac:dyDescent="0.2">
      <c r="A15" s="22" t="str">
        <f t="shared" si="0"/>
        <v>2005</v>
      </c>
      <c r="B15" s="17" t="s">
        <v>89</v>
      </c>
      <c r="C15" s="76">
        <v>1.47</v>
      </c>
      <c r="D15" s="76">
        <v>10.959</v>
      </c>
      <c r="E15" s="76">
        <v>21.433</v>
      </c>
    </row>
    <row r="16" spans="1:5" x14ac:dyDescent="0.2">
      <c r="A16" s="22" t="str">
        <f t="shared" si="0"/>
        <v>2005</v>
      </c>
      <c r="B16" s="17" t="s">
        <v>90</v>
      </c>
      <c r="C16" s="76">
        <v>1.107</v>
      </c>
      <c r="D16" s="76">
        <v>10.84</v>
      </c>
      <c r="E16" s="76">
        <v>25.193999999999999</v>
      </c>
    </row>
    <row r="17" spans="1:5" x14ac:dyDescent="0.2">
      <c r="A17" s="22" t="str">
        <f t="shared" si="0"/>
        <v>2006</v>
      </c>
      <c r="B17" s="17" t="s">
        <v>91</v>
      </c>
      <c r="C17" s="76">
        <v>2.4089999999999998</v>
      </c>
      <c r="D17" s="76">
        <v>9.4049999999999994</v>
      </c>
      <c r="E17" s="76">
        <v>21.707999999999998</v>
      </c>
    </row>
    <row r="18" spans="1:5" x14ac:dyDescent="0.2">
      <c r="A18" s="22" t="str">
        <f t="shared" si="0"/>
        <v>2006</v>
      </c>
      <c r="B18" s="17" t="s">
        <v>92</v>
      </c>
      <c r="C18" s="76">
        <v>2.7530000000000001</v>
      </c>
      <c r="D18" s="76">
        <v>12.62</v>
      </c>
      <c r="E18" s="76">
        <v>23.523</v>
      </c>
    </row>
    <row r="19" spans="1:5" x14ac:dyDescent="0.2">
      <c r="A19" s="22" t="str">
        <f t="shared" si="0"/>
        <v>2006</v>
      </c>
      <c r="B19" s="17" t="s">
        <v>93</v>
      </c>
      <c r="C19" s="76">
        <v>9.0649999999999995</v>
      </c>
      <c r="D19" s="76">
        <v>14.787000000000001</v>
      </c>
      <c r="E19" s="76">
        <v>22.867000000000001</v>
      </c>
    </row>
    <row r="20" spans="1:5" x14ac:dyDescent="0.2">
      <c r="A20" s="22" t="str">
        <f t="shared" si="0"/>
        <v>2006</v>
      </c>
      <c r="B20" s="17" t="s">
        <v>94</v>
      </c>
      <c r="C20" s="76">
        <v>4.2839999999999998</v>
      </c>
      <c r="D20" s="76">
        <v>15.125</v>
      </c>
      <c r="E20" s="76">
        <v>24.943999999999999</v>
      </c>
    </row>
    <row r="21" spans="1:5" x14ac:dyDescent="0.2">
      <c r="A21" s="22" t="str">
        <f t="shared" si="0"/>
        <v>2006</v>
      </c>
      <c r="B21" s="17" t="s">
        <v>95</v>
      </c>
      <c r="C21" s="76">
        <v>3.6219999999999999</v>
      </c>
      <c r="D21" s="76">
        <v>14.484</v>
      </c>
      <c r="E21" s="76">
        <v>19.533000000000001</v>
      </c>
    </row>
    <row r="22" spans="1:5" x14ac:dyDescent="0.2">
      <c r="A22" s="22" t="str">
        <f t="shared" si="0"/>
        <v>2006</v>
      </c>
      <c r="B22" s="17" t="s">
        <v>96</v>
      </c>
      <c r="C22" s="76">
        <v>1.6259999999999999</v>
      </c>
      <c r="D22" s="76">
        <v>16.783000000000001</v>
      </c>
      <c r="E22" s="76">
        <v>27.093</v>
      </c>
    </row>
    <row r="23" spans="1:5" x14ac:dyDescent="0.2">
      <c r="A23" s="22" t="str">
        <f t="shared" si="0"/>
        <v>2006</v>
      </c>
      <c r="B23" s="17" t="s">
        <v>97</v>
      </c>
      <c r="C23" s="76">
        <v>0.38400000000000001</v>
      </c>
      <c r="D23" s="76">
        <v>10.819000000000001</v>
      </c>
      <c r="E23" s="76">
        <v>30.646999999999998</v>
      </c>
    </row>
    <row r="24" spans="1:5" x14ac:dyDescent="0.2">
      <c r="A24" s="22" t="str">
        <f t="shared" si="0"/>
        <v>2006</v>
      </c>
      <c r="B24" s="17" t="s">
        <v>98</v>
      </c>
      <c r="C24" s="76">
        <v>-3.9849999999999999</v>
      </c>
      <c r="D24" s="76">
        <v>12.795</v>
      </c>
      <c r="E24" s="76">
        <v>23.161000000000001</v>
      </c>
    </row>
    <row r="25" spans="1:5" x14ac:dyDescent="0.2">
      <c r="A25" s="22" t="str">
        <f t="shared" si="0"/>
        <v>2006</v>
      </c>
      <c r="B25" s="17" t="s">
        <v>99</v>
      </c>
      <c r="C25" s="76">
        <v>10.622999999999999</v>
      </c>
      <c r="D25" s="76">
        <v>13.455</v>
      </c>
      <c r="E25" s="76">
        <v>15.68</v>
      </c>
    </row>
    <row r="26" spans="1:5" x14ac:dyDescent="0.2">
      <c r="A26" s="22" t="str">
        <f t="shared" si="0"/>
        <v>2006</v>
      </c>
      <c r="B26" s="17" t="s">
        <v>100</v>
      </c>
      <c r="C26" s="76">
        <v>10.048</v>
      </c>
      <c r="D26" s="76">
        <v>13.307</v>
      </c>
      <c r="E26" s="76">
        <v>21.817</v>
      </c>
    </row>
    <row r="27" spans="1:5" x14ac:dyDescent="0.2">
      <c r="A27" s="22" t="str">
        <f t="shared" si="0"/>
        <v>2006</v>
      </c>
      <c r="B27" s="17" t="s">
        <v>101</v>
      </c>
      <c r="C27" s="76">
        <v>8.1359999999999992</v>
      </c>
      <c r="D27" s="76">
        <v>16.616</v>
      </c>
      <c r="E27" s="76">
        <v>21.834</v>
      </c>
    </row>
    <row r="28" spans="1:5" x14ac:dyDescent="0.2">
      <c r="A28" s="22" t="str">
        <f t="shared" si="0"/>
        <v>2006</v>
      </c>
      <c r="B28" s="17" t="s">
        <v>102</v>
      </c>
      <c r="C28" s="76">
        <v>9.0679999999999996</v>
      </c>
      <c r="D28" s="76">
        <v>14.843999999999999</v>
      </c>
      <c r="E28" s="76">
        <v>23.312999999999999</v>
      </c>
    </row>
    <row r="29" spans="1:5" x14ac:dyDescent="0.2">
      <c r="A29" s="22" t="str">
        <f t="shared" si="0"/>
        <v>2007</v>
      </c>
      <c r="B29" s="17" t="s">
        <v>103</v>
      </c>
      <c r="C29" s="76">
        <v>4.9470000000000001</v>
      </c>
      <c r="D29" s="76">
        <v>14.167</v>
      </c>
      <c r="E29" s="76">
        <v>23.314</v>
      </c>
    </row>
    <row r="30" spans="1:5" x14ac:dyDescent="0.2">
      <c r="A30" s="22" t="str">
        <f t="shared" si="0"/>
        <v>2007</v>
      </c>
      <c r="B30" s="17" t="s">
        <v>104</v>
      </c>
      <c r="C30" s="76">
        <v>12.641</v>
      </c>
      <c r="D30" s="76">
        <v>8.1020000000000003</v>
      </c>
      <c r="E30" s="76">
        <v>24.11</v>
      </c>
    </row>
    <row r="31" spans="1:5" x14ac:dyDescent="0.2">
      <c r="A31" s="22" t="str">
        <f t="shared" si="0"/>
        <v>2007</v>
      </c>
      <c r="B31" s="17" t="s">
        <v>105</v>
      </c>
      <c r="C31" s="76">
        <v>7.9180000000000001</v>
      </c>
      <c r="D31" s="76">
        <v>3.702</v>
      </c>
      <c r="E31" s="76">
        <v>23.494</v>
      </c>
    </row>
    <row r="32" spans="1:5" x14ac:dyDescent="0.2">
      <c r="A32" s="22" t="str">
        <f t="shared" si="0"/>
        <v>2007</v>
      </c>
      <c r="B32" s="17" t="s">
        <v>106</v>
      </c>
      <c r="C32" s="76">
        <v>10.182</v>
      </c>
      <c r="D32" s="76">
        <v>-0.32600000000000001</v>
      </c>
      <c r="E32" s="76">
        <v>20.021000000000001</v>
      </c>
    </row>
    <row r="33" spans="1:5" x14ac:dyDescent="0.2">
      <c r="A33" s="22" t="str">
        <f t="shared" si="0"/>
        <v>2007</v>
      </c>
      <c r="B33" s="17" t="s">
        <v>107</v>
      </c>
      <c r="C33" s="76">
        <v>6.3620000000000001</v>
      </c>
      <c r="D33" s="76">
        <v>-7.3689999999999998</v>
      </c>
      <c r="E33" s="76">
        <v>19.39</v>
      </c>
    </row>
    <row r="34" spans="1:5" x14ac:dyDescent="0.2">
      <c r="A34" s="22" t="str">
        <f t="shared" si="0"/>
        <v>2007</v>
      </c>
      <c r="B34" s="17" t="s">
        <v>108</v>
      </c>
      <c r="C34" s="76">
        <v>11.042999999999999</v>
      </c>
      <c r="D34" s="76">
        <v>-2.399</v>
      </c>
      <c r="E34" s="76">
        <v>17.074999999999999</v>
      </c>
    </row>
    <row r="35" spans="1:5" x14ac:dyDescent="0.2">
      <c r="A35" s="22" t="str">
        <f t="shared" si="0"/>
        <v>2007</v>
      </c>
      <c r="B35" s="17" t="s">
        <v>109</v>
      </c>
      <c r="C35" s="76">
        <v>9.0860000000000003</v>
      </c>
      <c r="D35" s="76">
        <v>1.82</v>
      </c>
      <c r="E35" s="76">
        <v>11.458</v>
      </c>
    </row>
    <row r="36" spans="1:5" x14ac:dyDescent="0.2">
      <c r="A36" s="22" t="str">
        <f t="shared" si="0"/>
        <v>2007</v>
      </c>
      <c r="B36" s="17" t="s">
        <v>110</v>
      </c>
      <c r="C36" s="76">
        <v>8.1389999999999993</v>
      </c>
      <c r="D36" s="76">
        <v>2.02</v>
      </c>
      <c r="E36" s="76">
        <v>15.816000000000001</v>
      </c>
    </row>
    <row r="37" spans="1:5" x14ac:dyDescent="0.2">
      <c r="A37" s="22" t="str">
        <f t="shared" si="0"/>
        <v>2007</v>
      </c>
      <c r="B37" s="17" t="s">
        <v>111</v>
      </c>
      <c r="C37" s="76">
        <v>6.5880000000000001</v>
      </c>
      <c r="D37" s="76">
        <v>5.8070000000000004</v>
      </c>
      <c r="E37" s="76">
        <v>16.178999999999998</v>
      </c>
    </row>
    <row r="38" spans="1:5" x14ac:dyDescent="0.2">
      <c r="A38" s="22" t="str">
        <f t="shared" si="0"/>
        <v>2007</v>
      </c>
      <c r="B38" s="17" t="s">
        <v>112</v>
      </c>
      <c r="C38" s="76">
        <v>5.0250000000000004</v>
      </c>
      <c r="D38" s="76">
        <v>4.4630000000000001</v>
      </c>
      <c r="E38" s="76">
        <v>19.698</v>
      </c>
    </row>
    <row r="39" spans="1:5" x14ac:dyDescent="0.2">
      <c r="A39" s="22" t="str">
        <f t="shared" si="0"/>
        <v>2007</v>
      </c>
      <c r="B39" s="17" t="s">
        <v>113</v>
      </c>
      <c r="C39" s="76">
        <v>8.3520000000000003</v>
      </c>
      <c r="D39" s="76">
        <v>4.2699999999999996</v>
      </c>
      <c r="E39" s="76">
        <v>18.13</v>
      </c>
    </row>
    <row r="40" spans="1:5" x14ac:dyDescent="0.2">
      <c r="A40" s="22" t="str">
        <f t="shared" si="0"/>
        <v>2007</v>
      </c>
      <c r="B40" s="17" t="s">
        <v>114</v>
      </c>
      <c r="C40" s="76">
        <v>2.8039999999999998</v>
      </c>
      <c r="D40" s="76">
        <v>2.0830000000000002</v>
      </c>
      <c r="E40" s="76">
        <v>21.013999999999999</v>
      </c>
    </row>
    <row r="41" spans="1:5" x14ac:dyDescent="0.2">
      <c r="A41" s="22" t="str">
        <f t="shared" si="0"/>
        <v>2008</v>
      </c>
      <c r="B41" s="17" t="s">
        <v>115</v>
      </c>
      <c r="C41" s="76">
        <v>4.6740000000000004</v>
      </c>
      <c r="D41" s="76">
        <v>1.1000000000000001</v>
      </c>
      <c r="E41" s="76">
        <v>16.59</v>
      </c>
    </row>
    <row r="42" spans="1:5" x14ac:dyDescent="0.2">
      <c r="A42" s="22" t="str">
        <f t="shared" si="0"/>
        <v>2008</v>
      </c>
      <c r="B42" s="17" t="s">
        <v>116</v>
      </c>
      <c r="C42" s="76">
        <v>0.56899999999999995</v>
      </c>
      <c r="D42" s="76">
        <v>-0.78</v>
      </c>
      <c r="E42" s="76">
        <v>12.414</v>
      </c>
    </row>
    <row r="43" spans="1:5" x14ac:dyDescent="0.2">
      <c r="A43" s="22" t="str">
        <f t="shared" si="0"/>
        <v>2008</v>
      </c>
      <c r="B43" s="17" t="s">
        <v>117</v>
      </c>
      <c r="C43" s="76">
        <v>-8.2490000000000006</v>
      </c>
      <c r="D43" s="76">
        <v>-4.9960000000000004</v>
      </c>
      <c r="E43" s="76">
        <v>14.712</v>
      </c>
    </row>
    <row r="44" spans="1:5" x14ac:dyDescent="0.2">
      <c r="A44" s="22" t="str">
        <f t="shared" si="0"/>
        <v>2008</v>
      </c>
      <c r="B44" s="17" t="s">
        <v>118</v>
      </c>
      <c r="C44" s="76">
        <v>-4.4240000000000004</v>
      </c>
      <c r="D44" s="76">
        <v>-8.1349999999999998</v>
      </c>
      <c r="E44" s="76">
        <v>6.59</v>
      </c>
    </row>
    <row r="45" spans="1:5" x14ac:dyDescent="0.2">
      <c r="A45" s="22" t="str">
        <f t="shared" si="0"/>
        <v>2008</v>
      </c>
      <c r="B45" s="17" t="s">
        <v>119</v>
      </c>
      <c r="C45" s="76">
        <v>-3.8170000000000002</v>
      </c>
      <c r="D45" s="76">
        <v>-17.437000000000001</v>
      </c>
      <c r="E45" s="76">
        <v>5.8620000000000001</v>
      </c>
    </row>
    <row r="46" spans="1:5" x14ac:dyDescent="0.2">
      <c r="A46" s="22" t="str">
        <f t="shared" si="0"/>
        <v>2008</v>
      </c>
      <c r="B46" s="17" t="s">
        <v>120</v>
      </c>
      <c r="C46" s="76">
        <v>-8.4459999999999997</v>
      </c>
      <c r="D46" s="76">
        <v>-13.753</v>
      </c>
      <c r="E46" s="76">
        <v>4.0179999999999998</v>
      </c>
    </row>
    <row r="47" spans="1:5" x14ac:dyDescent="0.2">
      <c r="A47" s="22" t="str">
        <f t="shared" si="0"/>
        <v>2008</v>
      </c>
      <c r="B47" s="17" t="s">
        <v>121</v>
      </c>
      <c r="C47" s="76">
        <v>-13.627000000000001</v>
      </c>
      <c r="D47" s="76">
        <v>-13.305999999999999</v>
      </c>
      <c r="E47" s="76">
        <v>2.9820000000000002</v>
      </c>
    </row>
    <row r="48" spans="1:5" x14ac:dyDescent="0.2">
      <c r="A48" s="22" t="str">
        <f t="shared" si="0"/>
        <v>2008</v>
      </c>
      <c r="B48" s="17" t="s">
        <v>122</v>
      </c>
      <c r="C48" s="76">
        <v>-13.683999999999999</v>
      </c>
      <c r="D48" s="76">
        <v>-17.14</v>
      </c>
      <c r="E48" s="76">
        <v>10.763</v>
      </c>
    </row>
    <row r="49" spans="1:5" x14ac:dyDescent="0.2">
      <c r="A49" s="22" t="str">
        <f t="shared" si="0"/>
        <v>2008</v>
      </c>
      <c r="B49" s="17" t="s">
        <v>123</v>
      </c>
      <c r="C49" s="76">
        <v>-16.619</v>
      </c>
      <c r="D49" s="76">
        <v>-23.513999999999999</v>
      </c>
      <c r="E49" s="76">
        <v>0.91600000000000004</v>
      </c>
    </row>
    <row r="50" spans="1:5" x14ac:dyDescent="0.2">
      <c r="A50" s="22" t="str">
        <f t="shared" si="0"/>
        <v>2008</v>
      </c>
      <c r="B50" s="17" t="s">
        <v>124</v>
      </c>
      <c r="C50" s="76">
        <v>-18.170000000000002</v>
      </c>
      <c r="D50" s="76">
        <v>-21.039000000000001</v>
      </c>
      <c r="E50" s="76">
        <v>-8.9239999999999995</v>
      </c>
    </row>
    <row r="51" spans="1:5" x14ac:dyDescent="0.2">
      <c r="A51" s="22" t="str">
        <f t="shared" si="0"/>
        <v>2008</v>
      </c>
      <c r="B51" s="17" t="s">
        <v>125</v>
      </c>
      <c r="C51" s="76">
        <v>-22.759</v>
      </c>
      <c r="D51" s="76">
        <v>-27.616</v>
      </c>
      <c r="E51" s="76">
        <v>-12.103</v>
      </c>
    </row>
    <row r="52" spans="1:5" x14ac:dyDescent="0.2">
      <c r="A52" s="22" t="str">
        <f t="shared" si="0"/>
        <v>2008</v>
      </c>
      <c r="B52" s="17" t="s">
        <v>126</v>
      </c>
      <c r="C52" s="76">
        <v>-27.715</v>
      </c>
      <c r="D52" s="76">
        <v>-26.271000000000001</v>
      </c>
      <c r="E52" s="76">
        <v>-21.521000000000001</v>
      </c>
    </row>
    <row r="53" spans="1:5" x14ac:dyDescent="0.2">
      <c r="A53" s="22" t="str">
        <f t="shared" si="0"/>
        <v>2009</v>
      </c>
      <c r="B53" s="17" t="s">
        <v>127</v>
      </c>
      <c r="C53" s="76">
        <v>-33.008000000000003</v>
      </c>
      <c r="D53" s="76">
        <v>-28.777999999999999</v>
      </c>
      <c r="E53" s="76">
        <v>-22.355</v>
      </c>
    </row>
    <row r="54" spans="1:5" x14ac:dyDescent="0.2">
      <c r="A54" s="22" t="str">
        <f t="shared" si="0"/>
        <v>2009</v>
      </c>
      <c r="B54" s="17" t="s">
        <v>128</v>
      </c>
      <c r="C54" s="76">
        <v>-38.308</v>
      </c>
      <c r="D54" s="76">
        <v>-35.820999999999998</v>
      </c>
      <c r="E54" s="76">
        <v>-25.744</v>
      </c>
    </row>
    <row r="55" spans="1:5" x14ac:dyDescent="0.2">
      <c r="A55" s="22" t="str">
        <f t="shared" si="0"/>
        <v>2009</v>
      </c>
      <c r="B55" s="17" t="s">
        <v>129</v>
      </c>
      <c r="C55" s="76">
        <v>-38.466000000000001</v>
      </c>
      <c r="D55" s="76">
        <v>-37.811999999999998</v>
      </c>
      <c r="E55" s="76">
        <v>-25.271999999999998</v>
      </c>
    </row>
    <row r="56" spans="1:5" x14ac:dyDescent="0.2">
      <c r="A56" s="22" t="str">
        <f t="shared" si="0"/>
        <v>2009</v>
      </c>
      <c r="B56" s="17" t="s">
        <v>130</v>
      </c>
      <c r="C56" s="76">
        <v>-41.070999999999998</v>
      </c>
      <c r="D56" s="76">
        <v>-36.872999999999998</v>
      </c>
      <c r="E56" s="76">
        <v>-18.745000000000001</v>
      </c>
    </row>
    <row r="57" spans="1:5" x14ac:dyDescent="0.2">
      <c r="A57" s="22" t="str">
        <f t="shared" si="0"/>
        <v>2009</v>
      </c>
      <c r="B57" s="17" t="s">
        <v>131</v>
      </c>
      <c r="C57" s="76">
        <v>-34.874000000000002</v>
      </c>
      <c r="D57" s="76">
        <v>-36.965000000000003</v>
      </c>
      <c r="E57" s="76">
        <v>-21.138000000000002</v>
      </c>
    </row>
    <row r="58" spans="1:5" x14ac:dyDescent="0.2">
      <c r="A58" s="22" t="str">
        <f t="shared" si="0"/>
        <v>2009</v>
      </c>
      <c r="B58" s="17" t="s">
        <v>132</v>
      </c>
      <c r="C58" s="76">
        <v>-31.962</v>
      </c>
      <c r="D58" s="76">
        <v>-29.306999999999999</v>
      </c>
      <c r="E58" s="76">
        <v>-20.84</v>
      </c>
    </row>
    <row r="59" spans="1:5" x14ac:dyDescent="0.2">
      <c r="A59" s="22" t="str">
        <f t="shared" si="0"/>
        <v>2009</v>
      </c>
      <c r="B59" s="17" t="s">
        <v>133</v>
      </c>
      <c r="C59" s="76">
        <v>-23.184999999999999</v>
      </c>
      <c r="D59" s="76">
        <v>-33.99</v>
      </c>
      <c r="E59" s="76">
        <v>-14.215</v>
      </c>
    </row>
    <row r="60" spans="1:5" x14ac:dyDescent="0.2">
      <c r="A60" s="22" t="str">
        <f t="shared" si="0"/>
        <v>2009</v>
      </c>
      <c r="B60" s="17" t="s">
        <v>134</v>
      </c>
      <c r="C60" s="76">
        <v>-16.247</v>
      </c>
      <c r="D60" s="76">
        <v>-31.195</v>
      </c>
      <c r="E60" s="76">
        <v>-13.95</v>
      </c>
    </row>
    <row r="61" spans="1:5" x14ac:dyDescent="0.2">
      <c r="A61" s="22" t="str">
        <f t="shared" si="0"/>
        <v>2009</v>
      </c>
      <c r="B61" s="17" t="s">
        <v>135</v>
      </c>
      <c r="C61" s="76">
        <v>-22.692</v>
      </c>
      <c r="D61" s="76">
        <v>-33.917999999999999</v>
      </c>
      <c r="E61" s="76">
        <v>-18.579000000000001</v>
      </c>
    </row>
    <row r="62" spans="1:5" x14ac:dyDescent="0.2">
      <c r="A62" s="22" t="str">
        <f t="shared" si="0"/>
        <v>2009</v>
      </c>
      <c r="B62" s="17" t="s">
        <v>136</v>
      </c>
      <c r="C62" s="76">
        <v>-22.045999999999999</v>
      </c>
      <c r="D62" s="76">
        <v>-30.295000000000002</v>
      </c>
      <c r="E62" s="76">
        <v>-11.234</v>
      </c>
    </row>
    <row r="63" spans="1:5" x14ac:dyDescent="0.2">
      <c r="A63" s="22" t="str">
        <f t="shared" si="0"/>
        <v>2009</v>
      </c>
      <c r="B63" s="17" t="s">
        <v>137</v>
      </c>
      <c r="C63" s="76">
        <v>-17.893999999999998</v>
      </c>
      <c r="D63" s="76">
        <v>-25.347000000000001</v>
      </c>
      <c r="E63" s="76">
        <v>-9.9610000000000003</v>
      </c>
    </row>
    <row r="64" spans="1:5" x14ac:dyDescent="0.2">
      <c r="A64" s="22" t="str">
        <f t="shared" si="0"/>
        <v>2009</v>
      </c>
      <c r="B64" s="17" t="s">
        <v>138</v>
      </c>
      <c r="C64" s="76">
        <v>-11.301</v>
      </c>
      <c r="D64" s="76">
        <v>-18.209</v>
      </c>
      <c r="E64" s="76">
        <v>-10.933999999999999</v>
      </c>
    </row>
    <row r="65" spans="1:5" x14ac:dyDescent="0.2">
      <c r="A65" s="22" t="str">
        <f t="shared" si="0"/>
        <v>2010</v>
      </c>
      <c r="B65" s="17" t="s">
        <v>139</v>
      </c>
      <c r="C65" s="76">
        <v>-6.5739999999999998</v>
      </c>
      <c r="D65" s="76">
        <v>-20.033000000000001</v>
      </c>
      <c r="E65" s="76">
        <v>-7.6369999999999996</v>
      </c>
    </row>
    <row r="66" spans="1:5" x14ac:dyDescent="0.2">
      <c r="A66" s="22" t="str">
        <f t="shared" si="0"/>
        <v>2010</v>
      </c>
      <c r="B66" s="17" t="s">
        <v>140</v>
      </c>
      <c r="C66" s="76">
        <v>-1.252</v>
      </c>
      <c r="D66" s="76">
        <v>-30.154</v>
      </c>
      <c r="E66" s="76">
        <v>1.64</v>
      </c>
    </row>
    <row r="67" spans="1:5" x14ac:dyDescent="0.2">
      <c r="A67" s="22" t="str">
        <f t="shared" si="0"/>
        <v>2010</v>
      </c>
      <c r="B67" s="17" t="s">
        <v>141</v>
      </c>
      <c r="C67" s="76">
        <v>-3.0390000000000001</v>
      </c>
      <c r="D67" s="76">
        <v>-18.562000000000001</v>
      </c>
      <c r="E67" s="76">
        <v>-5.6630000000000003</v>
      </c>
    </row>
    <row r="68" spans="1:5" x14ac:dyDescent="0.2">
      <c r="A68" s="22" t="str">
        <f t="shared" si="0"/>
        <v>2010</v>
      </c>
      <c r="B68" s="17" t="s">
        <v>142</v>
      </c>
      <c r="C68" s="76">
        <v>-1.974</v>
      </c>
      <c r="D68" s="76">
        <v>-10.819000000000001</v>
      </c>
      <c r="E68" s="76">
        <v>-5.5419999999999998</v>
      </c>
    </row>
    <row r="69" spans="1:5" x14ac:dyDescent="0.2">
      <c r="A69" s="22" t="str">
        <f t="shared" si="0"/>
        <v>2010</v>
      </c>
      <c r="B69" s="17" t="s">
        <v>143</v>
      </c>
      <c r="C69" s="76">
        <v>0.11</v>
      </c>
      <c r="D69" s="76">
        <v>-11.864000000000001</v>
      </c>
      <c r="E69" s="76">
        <v>-2.0339999999999998</v>
      </c>
    </row>
    <row r="70" spans="1:5" x14ac:dyDescent="0.2">
      <c r="A70" s="22" t="str">
        <f t="shared" ref="A70:A133" si="1">LEFT(B70,4)</f>
        <v>2010</v>
      </c>
      <c r="B70" s="17" t="s">
        <v>144</v>
      </c>
      <c r="C70" s="76">
        <v>1.343</v>
      </c>
      <c r="D70" s="76">
        <v>-7.6989999999999998</v>
      </c>
      <c r="E70" s="76">
        <v>2.7789999999999999</v>
      </c>
    </row>
    <row r="71" spans="1:5" x14ac:dyDescent="0.2">
      <c r="A71" s="22" t="str">
        <f t="shared" si="1"/>
        <v>2010</v>
      </c>
      <c r="B71" s="17" t="s">
        <v>145</v>
      </c>
      <c r="C71" s="76">
        <v>6.944</v>
      </c>
      <c r="D71" s="76">
        <v>-8.0190000000000001</v>
      </c>
      <c r="E71" s="76">
        <v>-1.2210000000000001</v>
      </c>
    </row>
    <row r="72" spans="1:5" x14ac:dyDescent="0.2">
      <c r="A72" s="22" t="str">
        <f t="shared" si="1"/>
        <v>2010</v>
      </c>
      <c r="B72" s="17" t="s">
        <v>146</v>
      </c>
      <c r="C72" s="76">
        <v>0.113</v>
      </c>
      <c r="D72" s="76">
        <v>-11.733000000000001</v>
      </c>
      <c r="E72" s="76">
        <v>1.841</v>
      </c>
    </row>
    <row r="73" spans="1:5" x14ac:dyDescent="0.2">
      <c r="A73" s="22" t="str">
        <f t="shared" si="1"/>
        <v>2010</v>
      </c>
      <c r="B73" s="17" t="s">
        <v>147</v>
      </c>
      <c r="C73" s="76">
        <v>4.4539999999999997</v>
      </c>
      <c r="D73" s="76">
        <v>-9.01</v>
      </c>
      <c r="E73" s="76">
        <v>1.321</v>
      </c>
    </row>
    <row r="74" spans="1:5" x14ac:dyDescent="0.2">
      <c r="A74" s="22" t="str">
        <f t="shared" si="1"/>
        <v>2010</v>
      </c>
      <c r="B74" s="17" t="s">
        <v>148</v>
      </c>
      <c r="C74" s="76">
        <v>8.2720000000000002</v>
      </c>
      <c r="D74" s="76">
        <v>-15.672000000000001</v>
      </c>
      <c r="E74" s="76">
        <v>2.6030000000000002</v>
      </c>
    </row>
    <row r="75" spans="1:5" x14ac:dyDescent="0.2">
      <c r="A75" s="22" t="str">
        <f t="shared" si="1"/>
        <v>2010</v>
      </c>
      <c r="B75" s="17" t="s">
        <v>149</v>
      </c>
      <c r="C75" s="76">
        <v>3.573</v>
      </c>
      <c r="D75" s="76">
        <v>-17.488</v>
      </c>
      <c r="E75" s="76">
        <v>4.383</v>
      </c>
    </row>
    <row r="76" spans="1:5" x14ac:dyDescent="0.2">
      <c r="A76" s="22" t="str">
        <f t="shared" si="1"/>
        <v>2010</v>
      </c>
      <c r="B76" s="17" t="s">
        <v>150</v>
      </c>
      <c r="C76" s="76">
        <v>3.8490000000000002</v>
      </c>
      <c r="D76" s="76">
        <v>-15.619</v>
      </c>
      <c r="E76" s="76">
        <v>-3.3090000000000002</v>
      </c>
    </row>
    <row r="77" spans="1:5" x14ac:dyDescent="0.2">
      <c r="A77" s="22" t="str">
        <f t="shared" si="1"/>
        <v>2011</v>
      </c>
      <c r="B77" s="17" t="s">
        <v>151</v>
      </c>
      <c r="C77" s="76">
        <v>-3.1190000000000002</v>
      </c>
      <c r="D77" s="76">
        <v>-21.306000000000001</v>
      </c>
      <c r="E77" s="76">
        <v>5.8540000000000001</v>
      </c>
    </row>
    <row r="78" spans="1:5" x14ac:dyDescent="0.2">
      <c r="A78" s="22" t="str">
        <f t="shared" si="1"/>
        <v>2011</v>
      </c>
      <c r="B78" s="17" t="s">
        <v>152</v>
      </c>
      <c r="C78" s="76">
        <v>3.7559999999999998</v>
      </c>
      <c r="D78" s="76">
        <v>-4.79</v>
      </c>
      <c r="E78" s="76">
        <v>3.4929999999999999</v>
      </c>
    </row>
    <row r="79" spans="1:5" x14ac:dyDescent="0.2">
      <c r="A79" s="22" t="str">
        <f t="shared" si="1"/>
        <v>2011</v>
      </c>
      <c r="B79" s="17" t="s">
        <v>153</v>
      </c>
      <c r="C79" s="76">
        <v>10.305999999999999</v>
      </c>
      <c r="D79" s="76">
        <v>-0.67200000000000004</v>
      </c>
      <c r="E79" s="76">
        <v>0.39800000000000002</v>
      </c>
    </row>
    <row r="80" spans="1:5" x14ac:dyDescent="0.2">
      <c r="A80" s="22" t="str">
        <f t="shared" si="1"/>
        <v>2011</v>
      </c>
      <c r="B80" s="17" t="s">
        <v>154</v>
      </c>
      <c r="C80" s="76">
        <v>7.6760000000000002</v>
      </c>
      <c r="D80" s="76">
        <v>-2.8039999999999998</v>
      </c>
      <c r="E80" s="76">
        <v>7.1189999999999998</v>
      </c>
    </row>
    <row r="81" spans="1:5" x14ac:dyDescent="0.2">
      <c r="A81" s="22" t="str">
        <f t="shared" si="1"/>
        <v>2011</v>
      </c>
      <c r="B81" s="17" t="s">
        <v>155</v>
      </c>
      <c r="C81" s="76">
        <v>10.669</v>
      </c>
      <c r="D81" s="76">
        <v>-1.43</v>
      </c>
      <c r="E81" s="76">
        <v>2.536</v>
      </c>
    </row>
    <row r="82" spans="1:5" x14ac:dyDescent="0.2">
      <c r="A82" s="22" t="str">
        <f t="shared" si="1"/>
        <v>2011</v>
      </c>
      <c r="B82" s="17" t="s">
        <v>156</v>
      </c>
      <c r="C82" s="76">
        <v>2.8260000000000001</v>
      </c>
      <c r="D82" s="76">
        <v>-3.5979999999999999</v>
      </c>
      <c r="E82" s="76">
        <v>2.5259999999999998</v>
      </c>
    </row>
    <row r="83" spans="1:5" x14ac:dyDescent="0.2">
      <c r="A83" s="22" t="str">
        <f t="shared" si="1"/>
        <v>2011</v>
      </c>
      <c r="B83" s="17" t="s">
        <v>157</v>
      </c>
      <c r="C83" s="76">
        <v>2.5960000000000001</v>
      </c>
      <c r="D83" s="76">
        <v>-5.3970000000000002</v>
      </c>
      <c r="E83" s="76">
        <v>-0.76900000000000002</v>
      </c>
    </row>
    <row r="84" spans="1:5" x14ac:dyDescent="0.2">
      <c r="A84" s="22" t="str">
        <f t="shared" si="1"/>
        <v>2011</v>
      </c>
      <c r="B84" s="17" t="s">
        <v>158</v>
      </c>
      <c r="C84" s="76">
        <v>4.5010000000000003</v>
      </c>
      <c r="D84" s="76">
        <v>-4.7469999999999999</v>
      </c>
      <c r="E84" s="76">
        <v>-5.9189999999999996</v>
      </c>
    </row>
    <row r="85" spans="1:5" x14ac:dyDescent="0.2">
      <c r="A85" s="22" t="str">
        <f t="shared" si="1"/>
        <v>2011</v>
      </c>
      <c r="B85" s="17" t="s">
        <v>159</v>
      </c>
      <c r="C85" s="76">
        <v>3.8050000000000002</v>
      </c>
      <c r="D85" s="76">
        <v>-4.0759999999999996</v>
      </c>
      <c r="E85" s="76">
        <v>-4.9160000000000004</v>
      </c>
    </row>
    <row r="86" spans="1:5" x14ac:dyDescent="0.2">
      <c r="A86" s="22" t="str">
        <f t="shared" si="1"/>
        <v>2011</v>
      </c>
      <c r="B86" s="17" t="s">
        <v>160</v>
      </c>
      <c r="C86" s="76">
        <v>-1.4850000000000001</v>
      </c>
      <c r="D86" s="76">
        <v>-5.0910000000000002</v>
      </c>
      <c r="E86" s="76">
        <v>-11.831</v>
      </c>
    </row>
    <row r="87" spans="1:5" x14ac:dyDescent="0.2">
      <c r="A87" s="22" t="str">
        <f t="shared" si="1"/>
        <v>2011</v>
      </c>
      <c r="B87" s="17" t="s">
        <v>161</v>
      </c>
      <c r="C87" s="76">
        <v>-2.601</v>
      </c>
      <c r="D87" s="76">
        <v>-7.1920000000000002</v>
      </c>
      <c r="E87" s="76">
        <v>-15.227</v>
      </c>
    </row>
    <row r="88" spans="1:5" x14ac:dyDescent="0.2">
      <c r="A88" s="22" t="str">
        <f t="shared" si="1"/>
        <v>2011</v>
      </c>
      <c r="B88" s="17" t="s">
        <v>162</v>
      </c>
      <c r="C88" s="76">
        <v>2.0550000000000002</v>
      </c>
      <c r="D88" s="76">
        <v>-13.887</v>
      </c>
      <c r="E88" s="76">
        <v>-11.16</v>
      </c>
    </row>
    <row r="89" spans="1:5" x14ac:dyDescent="0.2">
      <c r="A89" s="22" t="str">
        <f t="shared" si="1"/>
        <v>2012</v>
      </c>
      <c r="B89" s="17" t="s">
        <v>163</v>
      </c>
      <c r="C89" s="76">
        <v>5.875</v>
      </c>
      <c r="D89" s="76">
        <v>-15.422000000000001</v>
      </c>
      <c r="E89" s="76">
        <v>-15.079000000000001</v>
      </c>
    </row>
    <row r="90" spans="1:5" x14ac:dyDescent="0.2">
      <c r="A90" s="22" t="str">
        <f t="shared" si="1"/>
        <v>2012</v>
      </c>
      <c r="B90" s="17" t="s">
        <v>164</v>
      </c>
      <c r="C90" s="76">
        <v>0.98</v>
      </c>
      <c r="D90" s="76">
        <v>-23.888000000000002</v>
      </c>
      <c r="E90" s="76">
        <v>-1.6359999999999999</v>
      </c>
    </row>
    <row r="91" spans="1:5" x14ac:dyDescent="0.2">
      <c r="A91" s="22" t="str">
        <f t="shared" si="1"/>
        <v>2012</v>
      </c>
      <c r="B91" s="17" t="s">
        <v>165</v>
      </c>
      <c r="C91" s="76">
        <v>1.0780000000000001</v>
      </c>
      <c r="D91" s="76">
        <v>-6.6260000000000003</v>
      </c>
      <c r="E91" s="76">
        <v>-12.01</v>
      </c>
    </row>
    <row r="92" spans="1:5" x14ac:dyDescent="0.2">
      <c r="A92" s="22" t="str">
        <f t="shared" si="1"/>
        <v>2012</v>
      </c>
      <c r="B92" s="17" t="s">
        <v>166</v>
      </c>
      <c r="C92" s="76">
        <v>4.4640000000000004</v>
      </c>
      <c r="D92" s="76">
        <v>-6.83</v>
      </c>
      <c r="E92" s="76">
        <v>-11.911</v>
      </c>
    </row>
    <row r="93" spans="1:5" x14ac:dyDescent="0.2">
      <c r="A93" s="22" t="str">
        <f t="shared" si="1"/>
        <v>2012</v>
      </c>
      <c r="B93" s="17" t="s">
        <v>167</v>
      </c>
      <c r="C93" s="76">
        <v>-7.1059999999999999</v>
      </c>
      <c r="D93" s="76">
        <v>-11.548</v>
      </c>
      <c r="E93" s="76">
        <v>-9.1470000000000002</v>
      </c>
    </row>
    <row r="94" spans="1:5" x14ac:dyDescent="0.2">
      <c r="A94" s="22" t="str">
        <f t="shared" si="1"/>
        <v>2012</v>
      </c>
      <c r="B94" s="17" t="s">
        <v>168</v>
      </c>
      <c r="C94" s="76">
        <v>-2.6760000000000002</v>
      </c>
      <c r="D94" s="76">
        <v>-12.999000000000001</v>
      </c>
      <c r="E94" s="76">
        <v>-15.4</v>
      </c>
    </row>
    <row r="95" spans="1:5" x14ac:dyDescent="0.2">
      <c r="A95" s="22" t="str">
        <f t="shared" si="1"/>
        <v>2012</v>
      </c>
      <c r="B95" s="17" t="s">
        <v>169</v>
      </c>
      <c r="C95" s="76">
        <v>-7.6680000000000001</v>
      </c>
      <c r="D95" s="76">
        <v>-13.558999999999999</v>
      </c>
      <c r="E95" s="76">
        <v>-15.265000000000001</v>
      </c>
    </row>
    <row r="96" spans="1:5" x14ac:dyDescent="0.2">
      <c r="A96" s="22" t="str">
        <f t="shared" si="1"/>
        <v>2012</v>
      </c>
      <c r="B96" s="17" t="s">
        <v>170</v>
      </c>
      <c r="C96" s="76">
        <v>-6.19</v>
      </c>
      <c r="D96" s="76">
        <v>-10.276999999999999</v>
      </c>
      <c r="E96" s="76">
        <v>-12.558999999999999</v>
      </c>
    </row>
    <row r="97" spans="1:5" x14ac:dyDescent="0.2">
      <c r="A97" s="22" t="str">
        <f t="shared" si="1"/>
        <v>2012</v>
      </c>
      <c r="B97" s="17" t="s">
        <v>171</v>
      </c>
      <c r="C97" s="76">
        <v>-10.864000000000001</v>
      </c>
      <c r="D97" s="76">
        <v>-9.7750000000000004</v>
      </c>
      <c r="E97" s="76">
        <v>-11.05</v>
      </c>
    </row>
    <row r="98" spans="1:5" x14ac:dyDescent="0.2">
      <c r="A98" s="22" t="str">
        <f t="shared" si="1"/>
        <v>2012</v>
      </c>
      <c r="B98" s="17" t="s">
        <v>172</v>
      </c>
      <c r="C98" s="76">
        <v>-13.583</v>
      </c>
      <c r="D98" s="76">
        <v>-0.80700000000000005</v>
      </c>
      <c r="E98" s="76">
        <v>-11.816000000000001</v>
      </c>
    </row>
    <row r="99" spans="1:5" x14ac:dyDescent="0.2">
      <c r="A99" s="22" t="str">
        <f t="shared" si="1"/>
        <v>2012</v>
      </c>
      <c r="B99" s="17" t="s">
        <v>173</v>
      </c>
      <c r="C99" s="76">
        <v>-6.8</v>
      </c>
      <c r="D99" s="76">
        <v>-6.3860000000000001</v>
      </c>
      <c r="E99" s="76">
        <v>-11.170999999999999</v>
      </c>
    </row>
    <row r="100" spans="1:5" x14ac:dyDescent="0.2">
      <c r="A100" s="22" t="str">
        <f t="shared" si="1"/>
        <v>2012</v>
      </c>
      <c r="B100" s="17" t="s">
        <v>174</v>
      </c>
      <c r="C100" s="76">
        <v>-9.673</v>
      </c>
      <c r="D100" s="76">
        <v>-11.319000000000001</v>
      </c>
      <c r="E100" s="76">
        <v>-11.45</v>
      </c>
    </row>
    <row r="101" spans="1:5" x14ac:dyDescent="0.2">
      <c r="A101" s="22" t="str">
        <f t="shared" si="1"/>
        <v>2013</v>
      </c>
      <c r="B101" s="17" t="s">
        <v>175</v>
      </c>
      <c r="C101" s="76">
        <v>-10.768000000000001</v>
      </c>
      <c r="D101" s="76">
        <v>-14.457000000000001</v>
      </c>
      <c r="E101" s="76">
        <v>-9.9969999999999999</v>
      </c>
    </row>
    <row r="102" spans="1:5" x14ac:dyDescent="0.2">
      <c r="A102" s="22" t="str">
        <f t="shared" si="1"/>
        <v>2013</v>
      </c>
      <c r="B102" s="17" t="s">
        <v>176</v>
      </c>
      <c r="C102" s="76">
        <v>-2.4249999999999998</v>
      </c>
      <c r="D102" s="76">
        <v>-21.279</v>
      </c>
      <c r="E102" s="76">
        <v>-10.696</v>
      </c>
    </row>
    <row r="103" spans="1:5" x14ac:dyDescent="0.2">
      <c r="A103" s="22" t="str">
        <f t="shared" si="1"/>
        <v>2013</v>
      </c>
      <c r="B103" s="17" t="s">
        <v>177</v>
      </c>
      <c r="C103" s="76">
        <v>-5.5369999999999999</v>
      </c>
      <c r="D103" s="76">
        <v>-11.099</v>
      </c>
      <c r="E103" s="76">
        <v>-8.6110000000000007</v>
      </c>
    </row>
    <row r="104" spans="1:5" x14ac:dyDescent="0.2">
      <c r="A104" s="22" t="str">
        <f t="shared" si="1"/>
        <v>2013</v>
      </c>
      <c r="B104" s="17" t="s">
        <v>178</v>
      </c>
      <c r="C104" s="76">
        <v>-9.5239999999999991</v>
      </c>
      <c r="D104" s="76">
        <v>-11.446999999999999</v>
      </c>
      <c r="E104" s="76">
        <v>-10.19</v>
      </c>
    </row>
    <row r="105" spans="1:5" x14ac:dyDescent="0.2">
      <c r="A105" s="22" t="str">
        <f t="shared" si="1"/>
        <v>2013</v>
      </c>
      <c r="B105" s="17" t="s">
        <v>179</v>
      </c>
      <c r="C105" s="76">
        <v>-1.655</v>
      </c>
      <c r="D105" s="76">
        <v>-6.915</v>
      </c>
      <c r="E105" s="76">
        <v>-12.412000000000001</v>
      </c>
    </row>
    <row r="106" spans="1:5" x14ac:dyDescent="0.2">
      <c r="A106" s="22" t="str">
        <f t="shared" si="1"/>
        <v>2013</v>
      </c>
      <c r="B106" s="17" t="s">
        <v>180</v>
      </c>
      <c r="C106" s="76">
        <v>2.7829999999999999</v>
      </c>
      <c r="D106" s="76">
        <v>-6.86</v>
      </c>
      <c r="E106" s="76">
        <v>-11.891</v>
      </c>
    </row>
    <row r="107" spans="1:5" x14ac:dyDescent="0.2">
      <c r="A107" s="22" t="str">
        <f t="shared" si="1"/>
        <v>2013</v>
      </c>
      <c r="B107" s="17" t="s">
        <v>181</v>
      </c>
      <c r="C107" s="76">
        <v>-1.5529999999999999</v>
      </c>
      <c r="D107" s="76">
        <v>-5.5940000000000003</v>
      </c>
      <c r="E107" s="76">
        <v>-9.8450000000000006</v>
      </c>
    </row>
    <row r="108" spans="1:5" x14ac:dyDescent="0.2">
      <c r="A108" s="22" t="str">
        <f t="shared" si="1"/>
        <v>2013</v>
      </c>
      <c r="B108" s="17" t="s">
        <v>182</v>
      </c>
      <c r="C108" s="76">
        <v>0.85299999999999998</v>
      </c>
      <c r="D108" s="76">
        <v>-7.6360000000000001</v>
      </c>
      <c r="E108" s="76">
        <v>-8.68</v>
      </c>
    </row>
    <row r="109" spans="1:5" x14ac:dyDescent="0.2">
      <c r="A109" s="22" t="str">
        <f t="shared" si="1"/>
        <v>2013</v>
      </c>
      <c r="B109" s="17" t="s">
        <v>183</v>
      </c>
      <c r="C109" s="76">
        <v>7.6559999999999997</v>
      </c>
      <c r="D109" s="76">
        <v>-8.1609999999999996</v>
      </c>
      <c r="E109" s="76">
        <v>-8.5020000000000007</v>
      </c>
    </row>
    <row r="110" spans="1:5" x14ac:dyDescent="0.2">
      <c r="A110" s="22" t="str">
        <f t="shared" si="1"/>
        <v>2013</v>
      </c>
      <c r="B110" s="17" t="s">
        <v>184</v>
      </c>
      <c r="C110" s="76">
        <v>8.7430000000000003</v>
      </c>
      <c r="D110" s="76">
        <v>-5.8220000000000001</v>
      </c>
      <c r="E110" s="76">
        <v>-6.1970000000000001</v>
      </c>
    </row>
    <row r="111" spans="1:5" x14ac:dyDescent="0.2">
      <c r="A111" s="22" t="str">
        <f t="shared" si="1"/>
        <v>2013</v>
      </c>
      <c r="B111" s="17" t="s">
        <v>185</v>
      </c>
      <c r="C111" s="76">
        <v>13.023</v>
      </c>
      <c r="D111" s="76">
        <v>-7.8710000000000004</v>
      </c>
      <c r="E111" s="76">
        <v>-4.5570000000000004</v>
      </c>
    </row>
    <row r="112" spans="1:5" x14ac:dyDescent="0.2">
      <c r="A112" s="22" t="str">
        <f t="shared" si="1"/>
        <v>2013</v>
      </c>
      <c r="B112" s="17" t="s">
        <v>186</v>
      </c>
      <c r="C112" s="76">
        <v>11.327</v>
      </c>
      <c r="D112" s="76">
        <v>-0.61499999999999999</v>
      </c>
      <c r="E112" s="76">
        <v>-1.3959999999999999</v>
      </c>
    </row>
    <row r="113" spans="1:5" x14ac:dyDescent="0.2">
      <c r="A113" s="22" t="str">
        <f t="shared" si="1"/>
        <v>2014</v>
      </c>
      <c r="B113" s="17" t="s">
        <v>187</v>
      </c>
      <c r="C113" s="76">
        <v>3.4809999999999999</v>
      </c>
      <c r="D113" s="76">
        <v>4.516</v>
      </c>
      <c r="E113" s="76">
        <v>3.032</v>
      </c>
    </row>
    <row r="114" spans="1:5" x14ac:dyDescent="0.2">
      <c r="A114" s="22" t="str">
        <f t="shared" si="1"/>
        <v>2014</v>
      </c>
      <c r="B114" s="17" t="s">
        <v>188</v>
      </c>
      <c r="C114" s="76">
        <v>1.831</v>
      </c>
      <c r="D114" s="76">
        <v>-1.6719999999999999</v>
      </c>
      <c r="E114" s="76">
        <v>-7.2850000000000001</v>
      </c>
    </row>
    <row r="115" spans="1:5" x14ac:dyDescent="0.2">
      <c r="A115" s="22" t="str">
        <f t="shared" si="1"/>
        <v>2014</v>
      </c>
      <c r="B115" s="17" t="s">
        <v>189</v>
      </c>
      <c r="C115" s="76">
        <v>4.5030000000000001</v>
      </c>
      <c r="D115" s="76">
        <v>0.251</v>
      </c>
      <c r="E115" s="76">
        <v>-2.9750000000000001</v>
      </c>
    </row>
    <row r="116" spans="1:5" x14ac:dyDescent="0.2">
      <c r="A116" s="22" t="str">
        <f t="shared" si="1"/>
        <v>2014</v>
      </c>
      <c r="B116" s="17" t="s">
        <v>190</v>
      </c>
      <c r="C116" s="76">
        <v>15.451000000000001</v>
      </c>
      <c r="D116" s="76">
        <v>0.48299999999999998</v>
      </c>
      <c r="E116" s="76">
        <v>-2.4649999999999999</v>
      </c>
    </row>
    <row r="117" spans="1:5" x14ac:dyDescent="0.2">
      <c r="A117" s="22" t="str">
        <f t="shared" si="1"/>
        <v>2014</v>
      </c>
      <c r="B117" s="17" t="s">
        <v>191</v>
      </c>
      <c r="C117" s="76">
        <v>-3.7959999999999998</v>
      </c>
      <c r="D117" s="76">
        <v>-9.7970000000000006</v>
      </c>
      <c r="E117" s="76">
        <v>-2.2519999999999998</v>
      </c>
    </row>
    <row r="118" spans="1:5" x14ac:dyDescent="0.2">
      <c r="A118" s="22" t="str">
        <f t="shared" si="1"/>
        <v>2014</v>
      </c>
      <c r="B118" s="17" t="s">
        <v>192</v>
      </c>
      <c r="C118" s="76">
        <v>-2.1909999999999998</v>
      </c>
      <c r="D118" s="76">
        <v>-3.2269999999999999</v>
      </c>
      <c r="E118" s="76">
        <v>-0.314</v>
      </c>
    </row>
    <row r="119" spans="1:5" x14ac:dyDescent="0.2">
      <c r="A119" s="22" t="str">
        <f t="shared" si="1"/>
        <v>2014</v>
      </c>
      <c r="B119" s="17" t="s">
        <v>193</v>
      </c>
      <c r="C119" s="76">
        <v>-7.3070000000000004</v>
      </c>
      <c r="D119" s="76">
        <v>-0.873</v>
      </c>
      <c r="E119" s="76">
        <v>-1.8160000000000001</v>
      </c>
    </row>
    <row r="120" spans="1:5" x14ac:dyDescent="0.2">
      <c r="A120" s="22" t="str">
        <f t="shared" si="1"/>
        <v>2014</v>
      </c>
      <c r="B120" s="17" t="s">
        <v>194</v>
      </c>
      <c r="C120" s="76">
        <v>4.1289999999999996</v>
      </c>
      <c r="D120" s="76">
        <v>4.282</v>
      </c>
      <c r="E120" s="76">
        <v>-4.327</v>
      </c>
    </row>
    <row r="121" spans="1:5" x14ac:dyDescent="0.2">
      <c r="A121" s="22" t="str">
        <f t="shared" si="1"/>
        <v>2014</v>
      </c>
      <c r="B121" s="17" t="s">
        <v>195</v>
      </c>
      <c r="C121" s="76">
        <v>1.0129999999999999</v>
      </c>
      <c r="D121" s="76">
        <v>4.9340000000000002</v>
      </c>
      <c r="E121" s="76">
        <v>-1.6910000000000001</v>
      </c>
    </row>
    <row r="122" spans="1:5" x14ac:dyDescent="0.2">
      <c r="A122" s="22" t="str">
        <f t="shared" si="1"/>
        <v>2014</v>
      </c>
      <c r="B122" s="17" t="s">
        <v>196</v>
      </c>
      <c r="C122" s="76">
        <v>6.2160000000000002</v>
      </c>
      <c r="D122" s="76">
        <v>2.089</v>
      </c>
      <c r="E122" s="76">
        <v>-0.747</v>
      </c>
    </row>
    <row r="123" spans="1:5" x14ac:dyDescent="0.2">
      <c r="A123" s="22" t="str">
        <f t="shared" si="1"/>
        <v>2014</v>
      </c>
      <c r="B123" s="17" t="s">
        <v>197</v>
      </c>
      <c r="C123" s="76">
        <v>1.3720000000000001</v>
      </c>
      <c r="D123" s="76">
        <v>2.859</v>
      </c>
      <c r="E123" s="76">
        <v>-4.3929999999999998</v>
      </c>
    </row>
    <row r="124" spans="1:5" x14ac:dyDescent="0.2">
      <c r="A124" s="22" t="str">
        <f t="shared" si="1"/>
        <v>2014</v>
      </c>
      <c r="B124" s="17" t="s">
        <v>198</v>
      </c>
      <c r="C124" s="76">
        <v>0.53800000000000003</v>
      </c>
      <c r="D124" s="76">
        <v>-0.51900000000000002</v>
      </c>
      <c r="E124" s="76">
        <v>-2.145</v>
      </c>
    </row>
    <row r="125" spans="1:5" x14ac:dyDescent="0.2">
      <c r="A125" s="22" t="str">
        <f t="shared" si="1"/>
        <v>2015</v>
      </c>
      <c r="B125" s="17" t="s">
        <v>199</v>
      </c>
      <c r="C125" s="76">
        <v>0.60599999999999998</v>
      </c>
      <c r="D125" s="76">
        <v>-3.21</v>
      </c>
      <c r="E125" s="76">
        <v>-1.702</v>
      </c>
    </row>
    <row r="126" spans="1:5" x14ac:dyDescent="0.2">
      <c r="A126" s="22" t="str">
        <f t="shared" si="1"/>
        <v>2015</v>
      </c>
      <c r="B126" s="17" t="s">
        <v>200</v>
      </c>
      <c r="C126" s="76">
        <v>-1.2829999999999999</v>
      </c>
      <c r="D126" s="76">
        <v>-2.0190000000000001</v>
      </c>
      <c r="E126" s="76">
        <v>-1.83</v>
      </c>
    </row>
    <row r="127" spans="1:5" x14ac:dyDescent="0.2">
      <c r="A127" s="22" t="str">
        <f t="shared" si="1"/>
        <v>2015</v>
      </c>
      <c r="B127" s="17" t="s">
        <v>201</v>
      </c>
      <c r="C127" s="76">
        <v>2.004</v>
      </c>
      <c r="D127" s="76">
        <v>-4.8099999999999996</v>
      </c>
      <c r="E127" s="76">
        <v>1.1599999999999999</v>
      </c>
    </row>
    <row r="128" spans="1:5" x14ac:dyDescent="0.2">
      <c r="A128" s="22" t="str">
        <f t="shared" si="1"/>
        <v>2015</v>
      </c>
      <c r="B128" s="17" t="s">
        <v>202</v>
      </c>
      <c r="C128" s="76">
        <v>5.5179999999999998</v>
      </c>
      <c r="D128" s="76">
        <v>-4.7130000000000001</v>
      </c>
      <c r="E128" s="76">
        <v>-0.51100000000000001</v>
      </c>
    </row>
    <row r="129" spans="1:5" x14ac:dyDescent="0.2">
      <c r="A129" s="22" t="str">
        <f t="shared" si="1"/>
        <v>2015</v>
      </c>
      <c r="B129" s="17" t="s">
        <v>203</v>
      </c>
      <c r="C129" s="76">
        <v>8.0519999999999996</v>
      </c>
      <c r="D129" s="76">
        <v>-6.508</v>
      </c>
      <c r="E129" s="76">
        <v>-0.39</v>
      </c>
    </row>
    <row r="130" spans="1:5" x14ac:dyDescent="0.2">
      <c r="A130" s="22" t="str">
        <f t="shared" si="1"/>
        <v>2015</v>
      </c>
      <c r="B130" s="17" t="s">
        <v>204</v>
      </c>
      <c r="C130" s="76">
        <v>-1.278</v>
      </c>
      <c r="D130" s="76">
        <v>5.5359999999999996</v>
      </c>
      <c r="E130" s="76">
        <v>2.9910000000000001</v>
      </c>
    </row>
    <row r="131" spans="1:5" x14ac:dyDescent="0.2">
      <c r="A131" s="22" t="str">
        <f t="shared" si="1"/>
        <v>2015</v>
      </c>
      <c r="B131" s="17" t="s">
        <v>205</v>
      </c>
      <c r="C131" s="76">
        <v>4.2830000000000004</v>
      </c>
      <c r="D131" s="76">
        <v>6.8019999999999996</v>
      </c>
      <c r="E131" s="76">
        <v>8.2799999999999994</v>
      </c>
    </row>
    <row r="132" spans="1:5" x14ac:dyDescent="0.2">
      <c r="A132" s="22" t="str">
        <f t="shared" si="1"/>
        <v>2015</v>
      </c>
      <c r="B132" s="17" t="s">
        <v>206</v>
      </c>
      <c r="C132" s="76">
        <v>3.0379999999999998</v>
      </c>
      <c r="D132" s="76">
        <v>2.1040000000000001</v>
      </c>
      <c r="E132" s="76">
        <v>3.702</v>
      </c>
    </row>
    <row r="133" spans="1:5" x14ac:dyDescent="0.2">
      <c r="A133" s="22" t="str">
        <f t="shared" si="1"/>
        <v>2015</v>
      </c>
      <c r="B133" s="17" t="s">
        <v>207</v>
      </c>
      <c r="C133" s="76">
        <v>3.5310000000000001</v>
      </c>
      <c r="D133" s="76">
        <v>2.387</v>
      </c>
      <c r="E133" s="76">
        <v>2.992</v>
      </c>
    </row>
    <row r="134" spans="1:5" x14ac:dyDescent="0.2">
      <c r="A134" s="22" t="str">
        <f t="shared" ref="A134:A164" si="2">LEFT(B134,4)</f>
        <v>2015</v>
      </c>
      <c r="B134" s="17" t="s">
        <v>208</v>
      </c>
      <c r="C134" s="76">
        <v>3.8690000000000002</v>
      </c>
      <c r="D134" s="76">
        <v>4.12</v>
      </c>
      <c r="E134" s="76">
        <v>4.6150000000000002</v>
      </c>
    </row>
    <row r="135" spans="1:5" x14ac:dyDescent="0.2">
      <c r="A135" s="22" t="str">
        <f t="shared" si="2"/>
        <v>2015</v>
      </c>
      <c r="B135" s="17" t="s">
        <v>209</v>
      </c>
      <c r="C135" s="76">
        <v>9.1999999999999998E-2</v>
      </c>
      <c r="D135" s="76">
        <v>6.6429999999999998</v>
      </c>
      <c r="E135" s="76">
        <v>5.8730000000000002</v>
      </c>
    </row>
    <row r="136" spans="1:5" x14ac:dyDescent="0.2">
      <c r="A136" s="22" t="str">
        <f t="shared" si="2"/>
        <v>2015</v>
      </c>
      <c r="B136" s="17" t="s">
        <v>210</v>
      </c>
      <c r="C136" s="76">
        <v>4.3529999999999998</v>
      </c>
      <c r="D136" s="76">
        <v>9.1280000000000001</v>
      </c>
      <c r="E136" s="76">
        <v>0.42399999999999999</v>
      </c>
    </row>
    <row r="137" spans="1:5" x14ac:dyDescent="0.2">
      <c r="A137" s="22" t="str">
        <f t="shared" si="2"/>
        <v>2016</v>
      </c>
      <c r="B137" s="17" t="s">
        <v>211</v>
      </c>
      <c r="C137" s="76">
        <v>5.8970000000000002</v>
      </c>
      <c r="D137" s="76">
        <v>9.2639999999999993</v>
      </c>
      <c r="E137" s="76">
        <v>0.68600000000000005</v>
      </c>
    </row>
    <row r="138" spans="1:5" x14ac:dyDescent="0.2">
      <c r="A138" s="22" t="str">
        <f t="shared" si="2"/>
        <v>2016</v>
      </c>
      <c r="B138" s="17" t="s">
        <v>212</v>
      </c>
      <c r="C138" s="76">
        <v>0.27300000000000002</v>
      </c>
      <c r="D138" s="76">
        <v>11.757</v>
      </c>
      <c r="E138" s="76">
        <v>0.93600000000000005</v>
      </c>
    </row>
    <row r="139" spans="1:5" x14ac:dyDescent="0.2">
      <c r="A139" s="22" t="str">
        <f t="shared" si="2"/>
        <v>2016</v>
      </c>
      <c r="B139" s="17" t="s">
        <v>213</v>
      </c>
      <c r="C139" s="76">
        <v>1.4119999999999999</v>
      </c>
      <c r="D139" s="76">
        <v>12.327</v>
      </c>
      <c r="E139" s="76">
        <v>-2.532</v>
      </c>
    </row>
    <row r="140" spans="1:5" x14ac:dyDescent="0.2">
      <c r="A140" s="22" t="str">
        <f t="shared" si="2"/>
        <v>2016</v>
      </c>
      <c r="B140" s="17" t="s">
        <v>214</v>
      </c>
      <c r="C140" s="76">
        <v>-0.372</v>
      </c>
      <c r="D140" s="76">
        <v>10.093</v>
      </c>
      <c r="E140" s="76">
        <v>-2.8330000000000002</v>
      </c>
    </row>
    <row r="141" spans="1:5" x14ac:dyDescent="0.2">
      <c r="A141" s="22" t="str">
        <f t="shared" si="2"/>
        <v>2016</v>
      </c>
      <c r="B141" s="17" t="s">
        <v>215</v>
      </c>
      <c r="C141" s="76">
        <v>-1.7809999999999999</v>
      </c>
      <c r="D141" s="76">
        <v>7.4429999999999996</v>
      </c>
      <c r="E141" s="76">
        <v>-1.75</v>
      </c>
    </row>
    <row r="142" spans="1:5" x14ac:dyDescent="0.2">
      <c r="A142" s="22" t="str">
        <f t="shared" si="2"/>
        <v>2016</v>
      </c>
      <c r="B142" s="17" t="s">
        <v>216</v>
      </c>
      <c r="C142" s="76">
        <v>-1.4970000000000001</v>
      </c>
      <c r="D142" s="76">
        <v>4.7590000000000003</v>
      </c>
      <c r="E142" s="76">
        <v>-3.9689999999999999</v>
      </c>
    </row>
    <row r="143" spans="1:5" x14ac:dyDescent="0.2">
      <c r="A143" s="22" t="str">
        <f t="shared" si="2"/>
        <v>2016</v>
      </c>
      <c r="B143" s="17" t="s">
        <v>217</v>
      </c>
      <c r="C143" s="76">
        <v>1.0920000000000001</v>
      </c>
      <c r="D143" s="76">
        <v>5.1989999999999998</v>
      </c>
      <c r="E143" s="76">
        <v>-0.66</v>
      </c>
    </row>
    <row r="144" spans="1:5" x14ac:dyDescent="0.2">
      <c r="A144" s="22" t="str">
        <f t="shared" si="2"/>
        <v>2016</v>
      </c>
      <c r="B144" s="17" t="s">
        <v>218</v>
      </c>
      <c r="C144" s="76">
        <v>-0.99099999999999999</v>
      </c>
      <c r="D144" s="76">
        <v>5.9889999999999999</v>
      </c>
      <c r="E144" s="76">
        <v>0.628</v>
      </c>
    </row>
    <row r="145" spans="1:5" x14ac:dyDescent="0.2">
      <c r="A145" s="22" t="str">
        <f t="shared" si="2"/>
        <v>2016</v>
      </c>
      <c r="B145" s="17" t="s">
        <v>219</v>
      </c>
      <c r="C145" s="76">
        <v>-0.14199999999999999</v>
      </c>
      <c r="D145" s="76">
        <v>5.774</v>
      </c>
      <c r="E145" s="76">
        <v>-2.4910000000000001</v>
      </c>
    </row>
    <row r="146" spans="1:5" x14ac:dyDescent="0.2">
      <c r="A146" s="22" t="str">
        <f t="shared" si="2"/>
        <v>2016</v>
      </c>
      <c r="B146" s="17" t="s">
        <v>220</v>
      </c>
      <c r="C146" s="76">
        <v>1.137</v>
      </c>
      <c r="D146" s="76">
        <v>7.085</v>
      </c>
      <c r="E146" s="76">
        <v>-4.7590000000000003</v>
      </c>
    </row>
    <row r="147" spans="1:5" x14ac:dyDescent="0.2">
      <c r="A147" s="22" t="str">
        <f t="shared" si="2"/>
        <v>2016</v>
      </c>
      <c r="B147" s="17" t="s">
        <v>221</v>
      </c>
      <c r="C147" s="76">
        <v>2.0470000000000002</v>
      </c>
      <c r="D147" s="76">
        <v>6.4880000000000004</v>
      </c>
      <c r="E147" s="76">
        <v>-3.7850000000000001</v>
      </c>
    </row>
    <row r="148" spans="1:5" x14ac:dyDescent="0.2">
      <c r="A148" s="22" t="str">
        <f t="shared" si="2"/>
        <v>2016</v>
      </c>
      <c r="B148" s="17" t="s">
        <v>222</v>
      </c>
      <c r="C148" s="76">
        <v>1.8779999999999999</v>
      </c>
      <c r="D148" s="76">
        <v>7.2460000000000004</v>
      </c>
      <c r="E148" s="76">
        <v>-2.8130000000000002</v>
      </c>
    </row>
    <row r="149" spans="1:5" x14ac:dyDescent="0.2">
      <c r="A149" s="22" t="str">
        <f t="shared" si="2"/>
        <v>2017</v>
      </c>
      <c r="B149" s="17" t="s">
        <v>223</v>
      </c>
      <c r="C149" s="76">
        <v>11.17</v>
      </c>
      <c r="D149" s="76">
        <v>11.271000000000001</v>
      </c>
      <c r="E149" s="76">
        <v>1.444</v>
      </c>
    </row>
    <row r="150" spans="1:5" x14ac:dyDescent="0.2">
      <c r="A150" s="22" t="str">
        <f t="shared" si="2"/>
        <v>2017</v>
      </c>
      <c r="B150" s="17" t="s">
        <v>224</v>
      </c>
      <c r="C150" s="76">
        <v>14.837</v>
      </c>
      <c r="D150" s="76">
        <v>7.8529999999999998</v>
      </c>
      <c r="E150" s="76">
        <v>-3.3039999999999998</v>
      </c>
    </row>
    <row r="151" spans="1:5" x14ac:dyDescent="0.2">
      <c r="A151" s="22" t="str">
        <f t="shared" si="2"/>
        <v>2017</v>
      </c>
      <c r="B151" s="17" t="s">
        <v>225</v>
      </c>
      <c r="C151" s="76">
        <v>12.494999999999999</v>
      </c>
      <c r="D151" s="76">
        <v>8.3369999999999997</v>
      </c>
      <c r="E151" s="76">
        <v>-3.153</v>
      </c>
    </row>
    <row r="152" spans="1:5" x14ac:dyDescent="0.2">
      <c r="A152" s="22" t="str">
        <f t="shared" si="2"/>
        <v>2017</v>
      </c>
      <c r="B152" s="17" t="s">
        <v>226</v>
      </c>
      <c r="C152" s="76">
        <v>12.428000000000001</v>
      </c>
      <c r="D152" s="76">
        <v>9.5030000000000001</v>
      </c>
      <c r="E152" s="76">
        <v>-2.4060000000000001</v>
      </c>
    </row>
    <row r="153" spans="1:5" x14ac:dyDescent="0.2">
      <c r="A153" s="22" t="str">
        <f t="shared" si="2"/>
        <v>2017</v>
      </c>
      <c r="B153" s="17" t="s">
        <v>227</v>
      </c>
      <c r="C153" s="76">
        <v>13.798</v>
      </c>
      <c r="D153" s="76">
        <v>6.9779999999999998</v>
      </c>
      <c r="E153" s="76">
        <v>-3.6779999999999999</v>
      </c>
    </row>
    <row r="154" spans="1:5" x14ac:dyDescent="0.2">
      <c r="A154" s="22" t="str">
        <f t="shared" si="2"/>
        <v>2017</v>
      </c>
      <c r="B154" s="17" t="s">
        <v>228</v>
      </c>
      <c r="C154" s="76">
        <v>18.187999999999999</v>
      </c>
      <c r="D154" s="76">
        <v>12.194000000000001</v>
      </c>
      <c r="E154" s="76">
        <v>-2.7959999999999998</v>
      </c>
    </row>
    <row r="155" spans="1:5" x14ac:dyDescent="0.2">
      <c r="A155" s="22" t="str">
        <f t="shared" si="2"/>
        <v>2017</v>
      </c>
      <c r="B155" s="17" t="s">
        <v>229</v>
      </c>
      <c r="C155" s="76">
        <v>18.303000000000001</v>
      </c>
      <c r="D155" s="76">
        <v>8.6129999999999995</v>
      </c>
      <c r="E155" s="76">
        <v>-7.5140000000000002</v>
      </c>
    </row>
    <row r="156" spans="1:5" x14ac:dyDescent="0.2">
      <c r="A156" s="22" t="str">
        <f t="shared" si="2"/>
        <v>2017</v>
      </c>
      <c r="B156" s="17" t="s">
        <v>230</v>
      </c>
      <c r="C156" s="76">
        <v>13.679</v>
      </c>
      <c r="D156" s="76">
        <v>8.4990000000000006</v>
      </c>
      <c r="E156" s="76">
        <v>-3.5739999999999998</v>
      </c>
    </row>
    <row r="157" spans="1:5" x14ac:dyDescent="0.2">
      <c r="A157" s="22" t="str">
        <f t="shared" si="2"/>
        <v>2017</v>
      </c>
      <c r="B157" s="17" t="s">
        <v>231</v>
      </c>
      <c r="C157" s="76">
        <v>15.237</v>
      </c>
      <c r="D157" s="76">
        <v>8.7710000000000008</v>
      </c>
      <c r="E157" s="76">
        <v>-2.218</v>
      </c>
    </row>
    <row r="158" spans="1:5" x14ac:dyDescent="0.2">
      <c r="A158" s="22" t="str">
        <f t="shared" si="2"/>
        <v>2017</v>
      </c>
      <c r="B158" s="17" t="s">
        <v>232</v>
      </c>
      <c r="C158" s="76">
        <v>13.797000000000001</v>
      </c>
      <c r="D158" s="76">
        <v>12.026999999999999</v>
      </c>
      <c r="E158" s="76">
        <v>-1.9650000000000001</v>
      </c>
    </row>
    <row r="159" spans="1:5" x14ac:dyDescent="0.2">
      <c r="A159" s="22" t="str">
        <f t="shared" si="2"/>
        <v>2017</v>
      </c>
      <c r="B159" s="17" t="s">
        <v>233</v>
      </c>
      <c r="C159" s="76">
        <v>24.669</v>
      </c>
      <c r="D159" s="76">
        <v>10.186</v>
      </c>
      <c r="E159" s="76">
        <v>0.85599999999999998</v>
      </c>
    </row>
    <row r="160" spans="1:5" x14ac:dyDescent="0.2">
      <c r="A160" s="22" t="str">
        <f t="shared" si="2"/>
        <v>2017</v>
      </c>
      <c r="B160" s="17" t="s">
        <v>234</v>
      </c>
      <c r="C160" s="76">
        <v>11.315</v>
      </c>
      <c r="D160" s="76">
        <v>10.919</v>
      </c>
      <c r="E160" s="76">
        <v>1.214</v>
      </c>
    </row>
    <row r="161" spans="1:5" x14ac:dyDescent="0.2">
      <c r="A161" s="22" t="str">
        <f t="shared" si="2"/>
        <v>2018</v>
      </c>
      <c r="B161" s="18" t="s">
        <v>235</v>
      </c>
      <c r="C161" s="76">
        <v>6.6420000000000003</v>
      </c>
      <c r="D161" s="76">
        <v>16.942</v>
      </c>
      <c r="E161" s="76">
        <v>0.32400000000000001</v>
      </c>
    </row>
    <row r="162" spans="1:5" x14ac:dyDescent="0.2">
      <c r="A162" s="22" t="str">
        <f t="shared" si="2"/>
        <v>2018</v>
      </c>
      <c r="B162" s="18" t="s">
        <v>236</v>
      </c>
      <c r="C162" s="76">
        <v>10.266</v>
      </c>
      <c r="D162" s="76">
        <v>8.4450000000000003</v>
      </c>
      <c r="E162" s="76">
        <v>0.57099999999999995</v>
      </c>
    </row>
    <row r="163" spans="1:5" x14ac:dyDescent="0.2">
      <c r="A163" s="22" t="str">
        <f t="shared" si="2"/>
        <v>2018</v>
      </c>
      <c r="B163" s="18" t="s">
        <v>237</v>
      </c>
      <c r="C163" s="76">
        <v>4.9489999999999998</v>
      </c>
      <c r="D163" s="76">
        <v>5.32</v>
      </c>
      <c r="E163" s="76">
        <v>-7.0000000000000001E-3</v>
      </c>
    </row>
    <row r="164" spans="1:5" x14ac:dyDescent="0.2">
      <c r="A164" s="22" t="str">
        <f t="shared" si="2"/>
        <v>2018</v>
      </c>
      <c r="B164" s="18" t="s">
        <v>238</v>
      </c>
      <c r="C164" s="76">
        <v>9.5449999999999999</v>
      </c>
      <c r="D164" s="76">
        <v>4.6859999999999999</v>
      </c>
      <c r="E164" s="76">
        <v>-0.26900000000000002</v>
      </c>
    </row>
    <row r="165" spans="1:5" x14ac:dyDescent="0.2">
      <c r="B165" s="18" t="s">
        <v>451</v>
      </c>
      <c r="C165" s="76">
        <v>10.62</v>
      </c>
      <c r="D165" s="76">
        <v>8.1850000000000005</v>
      </c>
      <c r="E165" s="76">
        <v>0.33800000000000002</v>
      </c>
    </row>
    <row r="166" spans="1:5" x14ac:dyDescent="0.2">
      <c r="B166" s="18" t="s">
        <v>452</v>
      </c>
      <c r="C166" s="76">
        <v>17.821000000000002</v>
      </c>
      <c r="D166" s="76">
        <v>5.2249999999999996</v>
      </c>
      <c r="E166" s="76">
        <v>-0.62</v>
      </c>
    </row>
    <row r="167" spans="1:5" x14ac:dyDescent="0.2">
      <c r="B167" s="18" t="s">
        <v>453</v>
      </c>
      <c r="C167" s="76">
        <v>5.9790000000000001</v>
      </c>
      <c r="D167" s="76">
        <v>8.7319999999999993</v>
      </c>
      <c r="E167" s="76">
        <v>-2.484</v>
      </c>
    </row>
    <row r="168" spans="1:5" x14ac:dyDescent="0.2">
      <c r="B168" s="18" t="s">
        <v>454</v>
      </c>
      <c r="C168" s="76">
        <v>9.8130000000000006</v>
      </c>
      <c r="D168" s="76">
        <v>9.8049999999999997</v>
      </c>
      <c r="E168" s="76">
        <v>-1.8109999999999999</v>
      </c>
    </row>
    <row r="169" spans="1:5" x14ac:dyDescent="0.2">
      <c r="B169" s="18" t="s">
        <v>455</v>
      </c>
      <c r="C169" s="76">
        <v>-8.6440000000000001</v>
      </c>
      <c r="D169" s="76">
        <v>12.859</v>
      </c>
      <c r="E169" s="76">
        <v>-2.0910000000000002</v>
      </c>
    </row>
    <row r="170" spans="1:5" x14ac:dyDescent="0.2">
      <c r="B170" s="18" t="s">
        <v>456</v>
      </c>
      <c r="C170" s="76">
        <v>2.2440000000000002</v>
      </c>
      <c r="D170" s="76">
        <v>9.8580000000000005</v>
      </c>
      <c r="E170" s="76">
        <v>1.0900000000000001</v>
      </c>
    </row>
    <row r="171" spans="1:5" x14ac:dyDescent="0.2">
      <c r="B171" s="18" t="s">
        <v>457</v>
      </c>
      <c r="C171" s="76" t="e">
        <f t="shared" ref="C171:E172" ca="1" si="3">ikke.tilgængelig()</f>
        <v>#NAME?</v>
      </c>
      <c r="D171" s="76" t="e">
        <f t="shared" ca="1" si="3"/>
        <v>#NAME?</v>
      </c>
      <c r="E171" s="76" t="e">
        <f t="shared" ca="1" si="3"/>
        <v>#NAME?</v>
      </c>
    </row>
    <row r="172" spans="1:5" x14ac:dyDescent="0.2">
      <c r="B172" s="18" t="s">
        <v>458</v>
      </c>
      <c r="C172" s="76" t="e">
        <f t="shared" ca="1" si="3"/>
        <v>#NAME?</v>
      </c>
      <c r="D172" s="76" t="e">
        <f t="shared" ca="1" si="3"/>
        <v>#NAME?</v>
      </c>
      <c r="E172" s="76" t="e">
        <f t="shared" ca="1" si="3"/>
        <v>#NAME?</v>
      </c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2"/>
  <dimension ref="A1:G60"/>
  <sheetViews>
    <sheetView workbookViewId="0"/>
  </sheetViews>
  <sheetFormatPr defaultColWidth="9.140625" defaultRowHeight="12.75" x14ac:dyDescent="0.2"/>
  <cols>
    <col min="1" max="1" width="12.7109375" style="18" customWidth="1"/>
    <col min="2" max="2" width="18.140625" style="18" customWidth="1"/>
    <col min="3" max="3" width="20.28515625" style="18" customWidth="1"/>
    <col min="4" max="4" width="11.5703125" style="18" bestFit="1" customWidth="1"/>
    <col min="5" max="5" width="9.28515625" style="18" bestFit="1" customWidth="1"/>
    <col min="6" max="40" width="9.140625" style="18" customWidth="1"/>
    <col min="41" max="16384" width="9.140625" style="18"/>
  </cols>
  <sheetData>
    <row r="1" spans="1:7" s="19" customFormat="1" ht="36.75" customHeight="1" x14ac:dyDescent="0.25">
      <c r="A1" s="68" t="s">
        <v>870</v>
      </c>
      <c r="B1" s="19" t="s">
        <v>606</v>
      </c>
    </row>
    <row r="2" spans="1:7" s="12" customFormat="1" ht="25.5" customHeight="1" x14ac:dyDescent="0.2">
      <c r="A2" s="66" t="s">
        <v>2</v>
      </c>
      <c r="C2" s="14" t="s">
        <v>871</v>
      </c>
      <c r="D2" s="48" t="s">
        <v>872</v>
      </c>
      <c r="E2" s="48" t="s">
        <v>873</v>
      </c>
      <c r="G2" s="14"/>
    </row>
    <row r="4" spans="1:7" hidden="1" x14ac:dyDescent="0.2">
      <c r="C4" s="18" t="s">
        <v>874</v>
      </c>
      <c r="D4" s="18" t="s">
        <v>875</v>
      </c>
      <c r="E4" s="18" t="s">
        <v>876</v>
      </c>
      <c r="G4" s="18" t="s">
        <v>875</v>
      </c>
    </row>
    <row r="5" spans="1:7" x14ac:dyDescent="0.2">
      <c r="A5" s="22" t="str">
        <f>LEFT(B5,4)</f>
        <v>2005</v>
      </c>
      <c r="B5" s="18" t="s">
        <v>16</v>
      </c>
      <c r="C5" s="76">
        <v>9.7973333333333326</v>
      </c>
      <c r="D5" s="76">
        <v>1.1000000000000001</v>
      </c>
      <c r="G5" s="76"/>
    </row>
    <row r="6" spans="1:7" x14ac:dyDescent="0.2">
      <c r="A6" s="22" t="str">
        <f t="shared" ref="A6:A60" si="0">LEFT(B6,4)</f>
        <v>2005</v>
      </c>
      <c r="B6" s="18" t="s">
        <v>17</v>
      </c>
      <c r="C6" s="76">
        <v>11.790999999999999</v>
      </c>
      <c r="D6" s="76">
        <v>1.3919999999999999</v>
      </c>
      <c r="G6" s="76"/>
    </row>
    <row r="7" spans="1:7" x14ac:dyDescent="0.2">
      <c r="A7" s="22" t="str">
        <f t="shared" si="0"/>
        <v>2005</v>
      </c>
      <c r="B7" s="18" t="s">
        <v>18</v>
      </c>
      <c r="C7" s="76">
        <v>15.494</v>
      </c>
      <c r="D7" s="76">
        <v>1.2569999999999999</v>
      </c>
      <c r="G7" s="76"/>
    </row>
    <row r="8" spans="1:7" x14ac:dyDescent="0.2">
      <c r="A8" s="22" t="str">
        <f t="shared" si="0"/>
        <v>2005</v>
      </c>
      <c r="B8" s="18" t="s">
        <v>19</v>
      </c>
      <c r="C8" s="76">
        <v>21.53833333333333</v>
      </c>
      <c r="D8" s="76">
        <v>1.2270000000000001</v>
      </c>
      <c r="G8" s="76"/>
    </row>
    <row r="9" spans="1:7" x14ac:dyDescent="0.2">
      <c r="A9" s="22" t="str">
        <f t="shared" si="0"/>
        <v>2006</v>
      </c>
      <c r="B9" s="18" t="s">
        <v>20</v>
      </c>
      <c r="C9" s="76">
        <v>28.909333333333333</v>
      </c>
      <c r="D9" s="76">
        <v>2.1419999999999999</v>
      </c>
      <c r="G9" s="76"/>
    </row>
    <row r="10" spans="1:7" x14ac:dyDescent="0.2">
      <c r="A10" s="22" t="str">
        <f t="shared" si="0"/>
        <v>2006</v>
      </c>
      <c r="B10" s="18" t="s">
        <v>21</v>
      </c>
      <c r="C10" s="76">
        <v>34.68033333333333</v>
      </c>
      <c r="D10" s="76">
        <v>3.3860000000000001</v>
      </c>
      <c r="G10" s="76"/>
    </row>
    <row r="11" spans="1:7" x14ac:dyDescent="0.2">
      <c r="A11" s="22" t="str">
        <f t="shared" si="0"/>
        <v>2006</v>
      </c>
      <c r="B11" s="18" t="s">
        <v>22</v>
      </c>
      <c r="C11" s="76">
        <v>41.233666666666672</v>
      </c>
      <c r="D11" s="76">
        <v>7.2380000000000004</v>
      </c>
      <c r="G11" s="76"/>
    </row>
    <row r="12" spans="1:7" x14ac:dyDescent="0.2">
      <c r="A12" s="22" t="str">
        <f t="shared" si="0"/>
        <v>2006</v>
      </c>
      <c r="B12" s="18" t="s">
        <v>23</v>
      </c>
      <c r="C12" s="76">
        <v>35.609666666666669</v>
      </c>
      <c r="D12" s="76">
        <v>10.201000000000001</v>
      </c>
      <c r="G12" s="76"/>
    </row>
    <row r="13" spans="1:7" x14ac:dyDescent="0.2">
      <c r="A13" s="22" t="str">
        <f t="shared" si="0"/>
        <v>2007</v>
      </c>
      <c r="B13" s="18" t="s">
        <v>24</v>
      </c>
      <c r="C13" s="76">
        <v>30.753333333333334</v>
      </c>
      <c r="D13" s="76">
        <v>9.2100000000000009</v>
      </c>
      <c r="G13" s="76"/>
    </row>
    <row r="14" spans="1:7" x14ac:dyDescent="0.2">
      <c r="A14" s="22" t="str">
        <f t="shared" si="0"/>
        <v>2007</v>
      </c>
      <c r="B14" s="18" t="s">
        <v>25</v>
      </c>
      <c r="C14" s="76">
        <v>31.263000000000002</v>
      </c>
      <c r="D14" s="76">
        <v>16.341999999999999</v>
      </c>
      <c r="G14" s="76"/>
    </row>
    <row r="15" spans="1:7" x14ac:dyDescent="0.2">
      <c r="A15" s="22" t="str">
        <f t="shared" si="0"/>
        <v>2007</v>
      </c>
      <c r="B15" s="18" t="s">
        <v>26</v>
      </c>
      <c r="C15" s="76">
        <v>29.799000000000003</v>
      </c>
      <c r="D15" s="76">
        <v>9.2469999999999999</v>
      </c>
      <c r="G15" s="76"/>
    </row>
    <row r="16" spans="1:7" x14ac:dyDescent="0.2">
      <c r="A16" s="22" t="str">
        <f t="shared" si="0"/>
        <v>2007</v>
      </c>
      <c r="B16" s="18" t="s">
        <v>27</v>
      </c>
      <c r="C16" s="76">
        <v>31.405000000000001</v>
      </c>
      <c r="D16" s="76">
        <v>7.1849999999999996</v>
      </c>
      <c r="G16" s="76"/>
    </row>
    <row r="17" spans="1:7" x14ac:dyDescent="0.2">
      <c r="A17" s="22" t="str">
        <f t="shared" si="0"/>
        <v>2008</v>
      </c>
      <c r="B17" s="18" t="s">
        <v>28</v>
      </c>
      <c r="C17" s="76">
        <v>20.959333333333333</v>
      </c>
      <c r="D17" s="76">
        <v>3.2839999999999998</v>
      </c>
      <c r="G17" s="76"/>
    </row>
    <row r="18" spans="1:7" x14ac:dyDescent="0.2">
      <c r="A18" s="22" t="str">
        <f t="shared" si="0"/>
        <v>2008</v>
      </c>
      <c r="B18" s="18" t="s">
        <v>29</v>
      </c>
      <c r="C18" s="76">
        <v>15.945333333333332</v>
      </c>
      <c r="D18" s="76">
        <v>1.212</v>
      </c>
      <c r="G18" s="76"/>
    </row>
    <row r="19" spans="1:7" x14ac:dyDescent="0.2">
      <c r="A19" s="22" t="str">
        <f t="shared" si="0"/>
        <v>2008</v>
      </c>
      <c r="B19" s="18" t="s">
        <v>30</v>
      </c>
      <c r="C19" s="76">
        <v>11.240666666666668</v>
      </c>
      <c r="D19" s="76">
        <v>0.35399999999999998</v>
      </c>
      <c r="G19" s="76"/>
    </row>
    <row r="20" spans="1:7" x14ac:dyDescent="0.2">
      <c r="A20" s="22" t="str">
        <f t="shared" si="0"/>
        <v>2008</v>
      </c>
      <c r="B20" s="18" t="s">
        <v>31</v>
      </c>
      <c r="C20" s="76">
        <v>6.8490000000000002</v>
      </c>
      <c r="D20" s="76">
        <v>0.13600000000000001</v>
      </c>
      <c r="G20" s="76"/>
    </row>
    <row r="21" spans="1:7" x14ac:dyDescent="0.2">
      <c r="A21" s="22" t="str">
        <f t="shared" si="0"/>
        <v>2009</v>
      </c>
      <c r="B21" s="18" t="s">
        <v>32</v>
      </c>
      <c r="C21" s="76">
        <v>3.2906666666666666</v>
      </c>
      <c r="D21" s="76">
        <v>0.34</v>
      </c>
      <c r="G21" s="76"/>
    </row>
    <row r="22" spans="1:7" x14ac:dyDescent="0.2">
      <c r="A22" s="22" t="str">
        <f t="shared" si="0"/>
        <v>2009</v>
      </c>
      <c r="B22" s="18" t="s">
        <v>33</v>
      </c>
      <c r="C22" s="76">
        <v>1.0193333333333334</v>
      </c>
      <c r="D22" s="76">
        <v>9.6000000000000002E-2</v>
      </c>
      <c r="G22" s="76"/>
    </row>
    <row r="23" spans="1:7" x14ac:dyDescent="0.2">
      <c r="A23" s="22" t="str">
        <f t="shared" si="0"/>
        <v>2009</v>
      </c>
      <c r="B23" s="18" t="s">
        <v>34</v>
      </c>
      <c r="C23" s="76">
        <v>-0.89033333333333342</v>
      </c>
      <c r="D23" s="76">
        <v>-0.53800000000000003</v>
      </c>
      <c r="G23" s="76"/>
    </row>
    <row r="24" spans="1:7" x14ac:dyDescent="0.2">
      <c r="A24" s="22" t="str">
        <f t="shared" si="0"/>
        <v>2009</v>
      </c>
      <c r="B24" s="18" t="s">
        <v>35</v>
      </c>
      <c r="C24" s="76">
        <v>-0.14166666666666664</v>
      </c>
      <c r="D24" s="76">
        <v>0.111</v>
      </c>
      <c r="G24" s="76"/>
    </row>
    <row r="25" spans="1:7" x14ac:dyDescent="0.2">
      <c r="A25" s="22" t="str">
        <f t="shared" si="0"/>
        <v>2010</v>
      </c>
      <c r="B25" s="18" t="s">
        <v>36</v>
      </c>
      <c r="C25" s="76">
        <v>1.9880000000000002</v>
      </c>
      <c r="D25" s="76">
        <v>0.38300000000000001</v>
      </c>
      <c r="G25" s="76"/>
    </row>
    <row r="26" spans="1:7" x14ac:dyDescent="0.2">
      <c r="A26" s="22" t="str">
        <f t="shared" si="0"/>
        <v>2010</v>
      </c>
      <c r="B26" s="18" t="s">
        <v>37</v>
      </c>
      <c r="C26" s="76">
        <v>0.49066666666666675</v>
      </c>
      <c r="D26" s="76">
        <v>-5.5E-2</v>
      </c>
      <c r="G26" s="76"/>
    </row>
    <row r="27" spans="1:7" x14ac:dyDescent="0.2">
      <c r="A27" s="22" t="str">
        <f t="shared" si="0"/>
        <v>2010</v>
      </c>
      <c r="B27" s="18" t="s">
        <v>38</v>
      </c>
      <c r="C27" s="76">
        <v>-0.39033333333333337</v>
      </c>
      <c r="D27" s="76">
        <v>0.59499999999999997</v>
      </c>
      <c r="G27" s="76"/>
    </row>
    <row r="28" spans="1:7" x14ac:dyDescent="0.2">
      <c r="A28" s="22" t="str">
        <f t="shared" si="0"/>
        <v>2010</v>
      </c>
      <c r="B28" s="18" t="s">
        <v>39</v>
      </c>
      <c r="C28" s="76">
        <v>8.0666666666666664E-2</v>
      </c>
      <c r="D28" s="76">
        <v>7.8E-2</v>
      </c>
      <c r="G28" s="76"/>
    </row>
    <row r="29" spans="1:7" x14ac:dyDescent="0.2">
      <c r="A29" s="22" t="str">
        <f t="shared" si="0"/>
        <v>2011</v>
      </c>
      <c r="B29" s="18" t="s">
        <v>40</v>
      </c>
      <c r="C29" s="76">
        <v>0.87466666666666659</v>
      </c>
      <c r="D29" s="76">
        <v>0.432</v>
      </c>
      <c r="G29" s="76"/>
    </row>
    <row r="30" spans="1:7" x14ac:dyDescent="0.2">
      <c r="A30" s="22" t="str">
        <f t="shared" si="0"/>
        <v>2011</v>
      </c>
      <c r="B30" s="18" t="s">
        <v>41</v>
      </c>
      <c r="C30" s="76">
        <v>1.0323333333333335</v>
      </c>
      <c r="D30" s="76">
        <v>0.83499999999999996</v>
      </c>
      <c r="G30" s="76"/>
    </row>
    <row r="31" spans="1:7" x14ac:dyDescent="0.2">
      <c r="A31" s="22" t="str">
        <f t="shared" si="0"/>
        <v>2011</v>
      </c>
      <c r="B31" s="18" t="s">
        <v>42</v>
      </c>
      <c r="C31" s="76">
        <v>0.86266666666666669</v>
      </c>
      <c r="D31" s="76">
        <v>0.66200000000000003</v>
      </c>
      <c r="E31" s="76">
        <v>4.556</v>
      </c>
      <c r="G31" s="76"/>
    </row>
    <row r="32" spans="1:7" x14ac:dyDescent="0.2">
      <c r="A32" s="22" t="str">
        <f t="shared" si="0"/>
        <v>2011</v>
      </c>
      <c r="B32" s="18" t="s">
        <v>43</v>
      </c>
      <c r="C32" s="76">
        <v>1.8713333333333333</v>
      </c>
      <c r="D32" s="76">
        <v>1.048</v>
      </c>
      <c r="E32" s="76">
        <v>3.8733333333333331</v>
      </c>
      <c r="G32" s="76"/>
    </row>
    <row r="33" spans="1:7" x14ac:dyDescent="0.2">
      <c r="A33" s="22" t="str">
        <f t="shared" si="0"/>
        <v>2012</v>
      </c>
      <c r="B33" s="18" t="s">
        <v>44</v>
      </c>
      <c r="C33" s="76">
        <v>1.7386666666666668</v>
      </c>
      <c r="D33" s="76">
        <v>0.52800000000000002</v>
      </c>
      <c r="E33" s="76">
        <v>3.7170000000000001</v>
      </c>
      <c r="G33" s="76"/>
    </row>
    <row r="34" spans="1:7" x14ac:dyDescent="0.2">
      <c r="A34" s="22" t="str">
        <f t="shared" si="0"/>
        <v>2012</v>
      </c>
      <c r="B34" s="18" t="s">
        <v>45</v>
      </c>
      <c r="C34" s="76">
        <v>1.2546666666666668</v>
      </c>
      <c r="D34" s="76">
        <v>-0.25900000000000001</v>
      </c>
      <c r="E34" s="76">
        <v>4.4696666666666678</v>
      </c>
      <c r="G34" s="76"/>
    </row>
    <row r="35" spans="1:7" x14ac:dyDescent="0.2">
      <c r="A35" s="22" t="str">
        <f t="shared" si="0"/>
        <v>2012</v>
      </c>
      <c r="B35" s="18" t="s">
        <v>46</v>
      </c>
      <c r="C35" s="76">
        <v>0.57666666666666666</v>
      </c>
      <c r="D35" s="76">
        <v>-0.33300000000000002</v>
      </c>
      <c r="E35" s="76">
        <v>4.8976666666666668</v>
      </c>
      <c r="G35" s="76"/>
    </row>
    <row r="36" spans="1:7" x14ac:dyDescent="0.2">
      <c r="A36" s="22" t="str">
        <f t="shared" si="0"/>
        <v>2012</v>
      </c>
      <c r="B36" s="18" t="s">
        <v>47</v>
      </c>
      <c r="C36" s="76">
        <v>1.2736666666666667</v>
      </c>
      <c r="D36" s="76">
        <v>-8.9999999999999993E-3</v>
      </c>
      <c r="E36" s="76">
        <v>5.8449999999999998</v>
      </c>
      <c r="G36" s="76"/>
    </row>
    <row r="37" spans="1:7" x14ac:dyDescent="0.2">
      <c r="A37" s="22" t="str">
        <f t="shared" si="0"/>
        <v>2013</v>
      </c>
      <c r="B37" s="18" t="s">
        <v>48</v>
      </c>
      <c r="C37" s="76">
        <v>1.8179999999999998</v>
      </c>
      <c r="D37" s="76">
        <v>0.66900000000000004</v>
      </c>
      <c r="E37" s="76">
        <v>5.753333333333333</v>
      </c>
      <c r="G37" s="76"/>
    </row>
    <row r="38" spans="1:7" x14ac:dyDescent="0.2">
      <c r="A38" s="22" t="str">
        <f t="shared" si="0"/>
        <v>2013</v>
      </c>
      <c r="B38" s="18" t="s">
        <v>49</v>
      </c>
      <c r="C38" s="76">
        <v>2.8353333333333333</v>
      </c>
      <c r="D38" s="76">
        <v>2.754</v>
      </c>
      <c r="E38" s="76">
        <v>5.8440000000000003</v>
      </c>
      <c r="G38" s="76"/>
    </row>
    <row r="39" spans="1:7" x14ac:dyDescent="0.2">
      <c r="A39" s="22" t="str">
        <f t="shared" si="0"/>
        <v>2013</v>
      </c>
      <c r="B39" s="18" t="s">
        <v>50</v>
      </c>
      <c r="C39" s="76">
        <v>3.7580000000000005</v>
      </c>
      <c r="D39" s="76">
        <v>0.51300000000000001</v>
      </c>
      <c r="E39" s="76">
        <v>5.8520000000000003</v>
      </c>
      <c r="G39" s="76"/>
    </row>
    <row r="40" spans="1:7" x14ac:dyDescent="0.2">
      <c r="A40" s="22" t="str">
        <f t="shared" si="0"/>
        <v>2013</v>
      </c>
      <c r="B40" s="18" t="s">
        <v>51</v>
      </c>
      <c r="C40" s="76">
        <v>2.3143333333333334</v>
      </c>
      <c r="D40" s="76">
        <v>0.98199999999999998</v>
      </c>
      <c r="E40" s="76">
        <v>6.8833333333333329</v>
      </c>
      <c r="G40" s="76"/>
    </row>
    <row r="41" spans="1:7" x14ac:dyDescent="0.2">
      <c r="A41" s="22" t="str">
        <f t="shared" si="0"/>
        <v>2014</v>
      </c>
      <c r="B41" s="18" t="s">
        <v>52</v>
      </c>
      <c r="C41" s="76">
        <v>3.7516666666666665</v>
      </c>
      <c r="D41" s="76">
        <v>1.7829999999999999</v>
      </c>
      <c r="E41" s="76">
        <v>7.0953333333333335</v>
      </c>
      <c r="G41" s="76"/>
    </row>
    <row r="42" spans="1:7" x14ac:dyDescent="0.2">
      <c r="A42" s="22" t="str">
        <f t="shared" si="0"/>
        <v>2014</v>
      </c>
      <c r="B42" s="18" t="s">
        <v>53</v>
      </c>
      <c r="C42" s="76">
        <v>4.3993333333333338</v>
      </c>
      <c r="D42" s="76">
        <v>2.8860000000000001</v>
      </c>
      <c r="E42" s="76">
        <v>7.2216666666666667</v>
      </c>
      <c r="G42" s="76"/>
    </row>
    <row r="43" spans="1:7" x14ac:dyDescent="0.2">
      <c r="A43" s="22" t="str">
        <f t="shared" si="0"/>
        <v>2014</v>
      </c>
      <c r="B43" s="18" t="s">
        <v>54</v>
      </c>
      <c r="C43" s="76">
        <v>7.4813333333333327</v>
      </c>
      <c r="D43" s="76">
        <v>1.2430000000000001</v>
      </c>
      <c r="E43" s="76">
        <v>7.8390000000000013</v>
      </c>
      <c r="G43" s="76"/>
    </row>
    <row r="44" spans="1:7" x14ac:dyDescent="0.2">
      <c r="A44" s="22" t="str">
        <f t="shared" si="0"/>
        <v>2014</v>
      </c>
      <c r="B44" s="18" t="s">
        <v>55</v>
      </c>
      <c r="C44" s="76">
        <v>9.0346666666666664</v>
      </c>
      <c r="D44" s="76">
        <v>2.9969999999999999</v>
      </c>
      <c r="E44" s="76">
        <v>6.9686666666666666</v>
      </c>
      <c r="G44" s="76"/>
    </row>
    <row r="45" spans="1:7" x14ac:dyDescent="0.2">
      <c r="A45" s="22" t="str">
        <f t="shared" si="0"/>
        <v>2015</v>
      </c>
      <c r="B45" s="18" t="s">
        <v>56</v>
      </c>
      <c r="C45" s="76">
        <v>9.1213333333333342</v>
      </c>
      <c r="D45" s="76">
        <v>2.879</v>
      </c>
      <c r="E45" s="76">
        <v>8.0046666666666653</v>
      </c>
      <c r="G45" s="76"/>
    </row>
    <row r="46" spans="1:7" x14ac:dyDescent="0.2">
      <c r="A46" s="22" t="str">
        <f t="shared" si="0"/>
        <v>2015</v>
      </c>
      <c r="B46" s="18" t="s">
        <v>57</v>
      </c>
      <c r="C46" s="76">
        <v>12.284333333333334</v>
      </c>
      <c r="D46" s="76">
        <v>3.077</v>
      </c>
      <c r="E46" s="76">
        <v>10.201333333333332</v>
      </c>
      <c r="G46" s="76"/>
    </row>
    <row r="47" spans="1:7" x14ac:dyDescent="0.2">
      <c r="A47" s="22" t="str">
        <f t="shared" si="0"/>
        <v>2015</v>
      </c>
      <c r="B47" s="18" t="s">
        <v>58</v>
      </c>
      <c r="C47" s="76">
        <v>11.792666666666667</v>
      </c>
      <c r="D47" s="76">
        <v>2.9529999999999998</v>
      </c>
      <c r="E47" s="76">
        <v>10.14</v>
      </c>
      <c r="G47" s="76"/>
    </row>
    <row r="48" spans="1:7" x14ac:dyDescent="0.2">
      <c r="A48" s="22" t="str">
        <f t="shared" si="0"/>
        <v>2015</v>
      </c>
      <c r="B48" s="18" t="s">
        <v>59</v>
      </c>
      <c r="C48" s="76">
        <v>14.151000000000002</v>
      </c>
      <c r="D48" s="76">
        <v>3.0049999999999999</v>
      </c>
      <c r="E48" s="76">
        <v>11.375</v>
      </c>
      <c r="G48" s="76"/>
    </row>
    <row r="49" spans="1:7" x14ac:dyDescent="0.2">
      <c r="A49" s="22" t="str">
        <f t="shared" si="0"/>
        <v>2016</v>
      </c>
      <c r="B49" s="18" t="s">
        <v>60</v>
      </c>
      <c r="C49" s="76">
        <v>16.846</v>
      </c>
      <c r="D49" s="76">
        <v>2.9390000000000001</v>
      </c>
      <c r="E49" s="76">
        <v>11.966666666666667</v>
      </c>
      <c r="G49" s="76"/>
    </row>
    <row r="50" spans="1:7" x14ac:dyDescent="0.2">
      <c r="A50" s="22" t="str">
        <f t="shared" si="0"/>
        <v>2016</v>
      </c>
      <c r="B50" s="18" t="s">
        <v>61</v>
      </c>
      <c r="C50" s="76">
        <v>18.741333333333333</v>
      </c>
      <c r="D50" s="76">
        <v>4.2859999999999996</v>
      </c>
      <c r="E50" s="76">
        <v>11.82</v>
      </c>
      <c r="G50" s="76"/>
    </row>
    <row r="51" spans="1:7" x14ac:dyDescent="0.2">
      <c r="A51" s="22" t="str">
        <f t="shared" si="0"/>
        <v>2016</v>
      </c>
      <c r="B51" s="18" t="s">
        <v>62</v>
      </c>
      <c r="C51" s="76">
        <v>19.501999999999999</v>
      </c>
      <c r="D51" s="76">
        <v>6.7060000000000004</v>
      </c>
      <c r="E51" s="76">
        <v>12.105333333333332</v>
      </c>
      <c r="G51" s="76"/>
    </row>
    <row r="52" spans="1:7" x14ac:dyDescent="0.2">
      <c r="A52" s="22" t="str">
        <f t="shared" si="0"/>
        <v>2016</v>
      </c>
      <c r="B52" s="18" t="s">
        <v>63</v>
      </c>
      <c r="C52" s="76">
        <v>19.338333333333335</v>
      </c>
      <c r="D52" s="76">
        <v>5.9930000000000003</v>
      </c>
      <c r="E52" s="76">
        <v>11.420333333333332</v>
      </c>
      <c r="G52" s="76"/>
    </row>
    <row r="53" spans="1:7" x14ac:dyDescent="0.2">
      <c r="A53" s="22" t="str">
        <f t="shared" si="0"/>
        <v>2017</v>
      </c>
      <c r="B53" s="18" t="s">
        <v>64</v>
      </c>
      <c r="C53" s="76">
        <v>20.490333333333336</v>
      </c>
      <c r="D53" s="76">
        <v>6.99</v>
      </c>
      <c r="E53" s="76">
        <v>11.997</v>
      </c>
      <c r="G53" s="76"/>
    </row>
    <row r="54" spans="1:7" x14ac:dyDescent="0.2">
      <c r="A54" s="22" t="str">
        <f t="shared" si="0"/>
        <v>2017</v>
      </c>
      <c r="B54" s="18" t="s">
        <v>65</v>
      </c>
      <c r="C54" s="76">
        <v>21.459</v>
      </c>
      <c r="D54" s="76">
        <v>6.44</v>
      </c>
      <c r="E54" s="76">
        <v>12.821</v>
      </c>
      <c r="G54" s="76"/>
    </row>
    <row r="55" spans="1:7" x14ac:dyDescent="0.2">
      <c r="A55" s="22" t="str">
        <f t="shared" si="0"/>
        <v>2017</v>
      </c>
      <c r="B55" s="18" t="s">
        <v>66</v>
      </c>
      <c r="C55" s="76">
        <v>28.302666666666667</v>
      </c>
      <c r="D55" s="76">
        <v>8.5410000000000004</v>
      </c>
      <c r="E55" s="76">
        <v>13.144333333333334</v>
      </c>
      <c r="G55" s="76"/>
    </row>
    <row r="56" spans="1:7" x14ac:dyDescent="0.2">
      <c r="A56" s="22" t="str">
        <f t="shared" si="0"/>
        <v>2017</v>
      </c>
      <c r="B56" s="18" t="s">
        <v>67</v>
      </c>
      <c r="C56" s="76">
        <v>27.973333333333333</v>
      </c>
      <c r="D56" s="76">
        <v>8.9819999999999993</v>
      </c>
      <c r="E56" s="76">
        <v>14.462333333333333</v>
      </c>
      <c r="G56" s="76"/>
    </row>
    <row r="57" spans="1:7" x14ac:dyDescent="0.2">
      <c r="A57" s="22" t="str">
        <f t="shared" si="0"/>
        <v>2018</v>
      </c>
      <c r="B57" s="18" t="s">
        <v>68</v>
      </c>
      <c r="C57" s="76">
        <v>26.294666666666668</v>
      </c>
      <c r="D57" s="76">
        <v>10.012</v>
      </c>
      <c r="E57" s="76">
        <v>14.984333333333334</v>
      </c>
      <c r="G57" s="76"/>
    </row>
    <row r="58" spans="1:7" x14ac:dyDescent="0.2">
      <c r="A58" s="22" t="str">
        <f t="shared" si="0"/>
        <v>2018</v>
      </c>
      <c r="B58" s="18" t="s">
        <v>69</v>
      </c>
      <c r="C58" s="76">
        <v>27.810000000000002</v>
      </c>
      <c r="D58" s="76">
        <v>10.545</v>
      </c>
      <c r="E58" s="76">
        <v>16.016000000000002</v>
      </c>
      <c r="G58" s="76"/>
    </row>
    <row r="59" spans="1:7" x14ac:dyDescent="0.2">
      <c r="A59" s="22" t="str">
        <f t="shared" si="0"/>
        <v>2018</v>
      </c>
      <c r="B59" s="18" t="s">
        <v>699</v>
      </c>
      <c r="C59" s="76">
        <v>29.881666666666671</v>
      </c>
      <c r="D59" s="76">
        <v>9.4250000000000007</v>
      </c>
      <c r="E59" s="76">
        <v>17.134333333333334</v>
      </c>
      <c r="G59" s="76"/>
    </row>
    <row r="60" spans="1:7" x14ac:dyDescent="0.2">
      <c r="A60" s="22" t="str">
        <f t="shared" si="0"/>
        <v>2018</v>
      </c>
      <c r="B60" s="18" t="s">
        <v>720</v>
      </c>
      <c r="C60" s="76"/>
      <c r="D60" s="76">
        <v>13.016</v>
      </c>
      <c r="G60" s="76"/>
    </row>
  </sheetData>
  <hyperlinks>
    <hyperlink ref="A2" location="Forside!A1" display="Retur til forside"/>
  </hyperlinks>
  <pageMargins left="0.7" right="0.7" top="0.75" bottom="0.75" header="0.3" footer="0.3"/>
  <pageSetup orientation="portrait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3"/>
  <dimension ref="A1:F1048576"/>
  <sheetViews>
    <sheetView topLeftCell="A2" workbookViewId="0"/>
  </sheetViews>
  <sheetFormatPr defaultColWidth="9.140625" defaultRowHeight="12.75" x14ac:dyDescent="0.2"/>
  <cols>
    <col min="1" max="1" width="12.7109375" style="18" customWidth="1"/>
    <col min="2" max="2" width="18.140625" style="18" customWidth="1"/>
    <col min="3" max="3" width="16.7109375" style="18" customWidth="1"/>
    <col min="4" max="4" width="10.140625" style="18" bestFit="1" customWidth="1"/>
    <col min="5" max="5" width="9.28515625" style="18" bestFit="1" customWidth="1"/>
    <col min="6" max="40" width="9.140625" style="18" customWidth="1"/>
    <col min="41" max="16384" width="9.140625" style="18"/>
  </cols>
  <sheetData>
    <row r="1" spans="1:6" s="19" customFormat="1" ht="36.75" customHeight="1" x14ac:dyDescent="0.25">
      <c r="A1" s="68" t="s">
        <v>877</v>
      </c>
      <c r="B1" s="19" t="s">
        <v>608</v>
      </c>
    </row>
    <row r="2" spans="1:6" s="12" customFormat="1" ht="25.5" customHeight="1" x14ac:dyDescent="0.2">
      <c r="A2" s="66" t="s">
        <v>2</v>
      </c>
      <c r="C2" s="14" t="s">
        <v>878</v>
      </c>
      <c r="D2" s="48" t="s">
        <v>872</v>
      </c>
      <c r="E2" s="48" t="s">
        <v>873</v>
      </c>
      <c r="F2" s="14"/>
    </row>
    <row r="3" spans="1:6" x14ac:dyDescent="0.2">
      <c r="A3" s="17"/>
    </row>
    <row r="4" spans="1:6" hidden="1" x14ac:dyDescent="0.2">
      <c r="A4" s="17"/>
      <c r="C4" s="18" t="s">
        <v>879</v>
      </c>
      <c r="D4" s="18" t="s">
        <v>880</v>
      </c>
      <c r="E4" s="18" t="s">
        <v>881</v>
      </c>
      <c r="F4" s="18" t="s">
        <v>880</v>
      </c>
    </row>
    <row r="5" spans="1:6" x14ac:dyDescent="0.2">
      <c r="A5" s="44" t="str">
        <f>LEFT(B5,4)</f>
        <v>2000</v>
      </c>
      <c r="B5" s="18" t="s">
        <v>773</v>
      </c>
      <c r="C5" s="90">
        <v>9.109333333333332</v>
      </c>
      <c r="D5" s="90">
        <v>5.2569999999999997</v>
      </c>
      <c r="E5" s="90"/>
      <c r="F5" s="76"/>
    </row>
    <row r="6" spans="1:6" x14ac:dyDescent="0.2">
      <c r="A6" s="44" t="str">
        <f t="shared" ref="A6:A69" si="0">LEFT(B6,4)</f>
        <v>2000</v>
      </c>
      <c r="B6" s="18" t="s">
        <v>774</v>
      </c>
      <c r="C6" s="90">
        <v>7.1089999999999991</v>
      </c>
      <c r="D6" s="90">
        <v>3.2589999999999999</v>
      </c>
      <c r="E6" s="90"/>
      <c r="F6" s="76"/>
    </row>
    <row r="7" spans="1:6" x14ac:dyDescent="0.2">
      <c r="A7" s="44" t="str">
        <f t="shared" si="0"/>
        <v>2000</v>
      </c>
      <c r="B7" s="18" t="s">
        <v>775</v>
      </c>
      <c r="C7" s="90">
        <v>5.2043333333333335</v>
      </c>
      <c r="D7" s="90">
        <v>3.9580000000000002</v>
      </c>
      <c r="E7" s="90"/>
      <c r="F7" s="76"/>
    </row>
    <row r="8" spans="1:6" x14ac:dyDescent="0.2">
      <c r="A8" s="44" t="str">
        <f t="shared" si="0"/>
        <v>2000</v>
      </c>
      <c r="B8" s="18" t="s">
        <v>776</v>
      </c>
      <c r="C8" s="90">
        <v>11.901666666666666</v>
      </c>
      <c r="D8" s="90">
        <v>4.5190000000000001</v>
      </c>
      <c r="E8" s="90"/>
      <c r="F8" s="76"/>
    </row>
    <row r="9" spans="1:6" x14ac:dyDescent="0.2">
      <c r="A9" s="44" t="str">
        <f t="shared" si="0"/>
        <v>2001</v>
      </c>
      <c r="B9" s="18" t="s">
        <v>777</v>
      </c>
      <c r="C9" s="90">
        <v>17.172333333333331</v>
      </c>
      <c r="D9" s="90">
        <v>3.11</v>
      </c>
      <c r="E9" s="90"/>
      <c r="F9" s="76"/>
    </row>
    <row r="10" spans="1:6" x14ac:dyDescent="0.2">
      <c r="A10" s="44" t="str">
        <f t="shared" si="0"/>
        <v>2001</v>
      </c>
      <c r="B10" s="18" t="s">
        <v>778</v>
      </c>
      <c r="C10" s="90">
        <v>18.210666666666668</v>
      </c>
      <c r="D10" s="90">
        <v>5.6070000000000002</v>
      </c>
      <c r="E10" s="90"/>
      <c r="F10" s="76"/>
    </row>
    <row r="11" spans="1:6" x14ac:dyDescent="0.2">
      <c r="A11" s="44" t="str">
        <f t="shared" si="0"/>
        <v>2001</v>
      </c>
      <c r="B11" s="18" t="s">
        <v>779</v>
      </c>
      <c r="C11" s="90">
        <v>17.152666666666665</v>
      </c>
      <c r="D11" s="90">
        <v>3.7240000000000002</v>
      </c>
      <c r="E11" s="90"/>
      <c r="F11" s="76"/>
    </row>
    <row r="12" spans="1:6" x14ac:dyDescent="0.2">
      <c r="A12" s="44" t="str">
        <f t="shared" si="0"/>
        <v>2001</v>
      </c>
      <c r="B12" s="18" t="s">
        <v>780</v>
      </c>
      <c r="C12" s="90">
        <v>15.308999999999999</v>
      </c>
      <c r="D12" s="90">
        <v>4.5019999999999998</v>
      </c>
      <c r="E12" s="90"/>
      <c r="F12" s="76"/>
    </row>
    <row r="13" spans="1:6" x14ac:dyDescent="0.2">
      <c r="A13" s="44" t="str">
        <f t="shared" si="0"/>
        <v>2002</v>
      </c>
      <c r="B13" s="18" t="s">
        <v>781</v>
      </c>
      <c r="C13" s="90">
        <v>14.403333333333334</v>
      </c>
      <c r="D13" s="90">
        <v>6.1429999999999998</v>
      </c>
      <c r="E13" s="90"/>
      <c r="F13" s="76"/>
    </row>
    <row r="14" spans="1:6" x14ac:dyDescent="0.2">
      <c r="A14" s="44" t="str">
        <f t="shared" si="0"/>
        <v>2002</v>
      </c>
      <c r="B14" s="18" t="s">
        <v>782</v>
      </c>
      <c r="C14" s="90">
        <v>16.437999999999999</v>
      </c>
      <c r="D14" s="90">
        <v>4.7300000000000004</v>
      </c>
      <c r="E14" s="90"/>
      <c r="F14" s="76"/>
    </row>
    <row r="15" spans="1:6" x14ac:dyDescent="0.2">
      <c r="A15" s="44" t="str">
        <f t="shared" si="0"/>
        <v>2002</v>
      </c>
      <c r="B15" s="18" t="s">
        <v>783</v>
      </c>
      <c r="C15" s="90">
        <v>19.621666666666666</v>
      </c>
      <c r="D15" s="90">
        <v>6.5979999999999999</v>
      </c>
      <c r="E15" s="90"/>
      <c r="F15" s="76"/>
    </row>
    <row r="16" spans="1:6" x14ac:dyDescent="0.2">
      <c r="A16" s="44" t="str">
        <f t="shared" si="0"/>
        <v>2002</v>
      </c>
      <c r="B16" s="18" t="s">
        <v>784</v>
      </c>
      <c r="C16" s="90">
        <v>20.527333333333335</v>
      </c>
      <c r="D16" s="90">
        <v>6.4569999999999999</v>
      </c>
      <c r="E16" s="90"/>
      <c r="F16" s="76"/>
    </row>
    <row r="17" spans="1:6" x14ac:dyDescent="0.2">
      <c r="A17" s="44" t="str">
        <f t="shared" si="0"/>
        <v>2003</v>
      </c>
      <c r="B17" s="18" t="s">
        <v>785</v>
      </c>
      <c r="C17" s="90">
        <v>20.03533333333333</v>
      </c>
      <c r="D17" s="90">
        <v>6.242</v>
      </c>
      <c r="E17" s="90"/>
      <c r="F17" s="76"/>
    </row>
    <row r="18" spans="1:6" x14ac:dyDescent="0.2">
      <c r="A18" s="44" t="str">
        <f t="shared" si="0"/>
        <v>2003</v>
      </c>
      <c r="B18" s="18" t="s">
        <v>786</v>
      </c>
      <c r="C18" s="90">
        <v>22.432333333333332</v>
      </c>
      <c r="D18" s="90">
        <v>5.7679999999999998</v>
      </c>
      <c r="E18" s="90"/>
      <c r="F18" s="76"/>
    </row>
    <row r="19" spans="1:6" x14ac:dyDescent="0.2">
      <c r="A19" s="44" t="str">
        <f t="shared" si="0"/>
        <v>2003</v>
      </c>
      <c r="B19" s="18" t="s">
        <v>787</v>
      </c>
      <c r="C19" s="90">
        <v>20.77</v>
      </c>
      <c r="D19" s="90">
        <v>6.5010000000000003</v>
      </c>
      <c r="E19" s="90"/>
      <c r="F19" s="76"/>
    </row>
    <row r="20" spans="1:6" x14ac:dyDescent="0.2">
      <c r="A20" s="44" t="str">
        <f t="shared" si="0"/>
        <v>2003</v>
      </c>
      <c r="B20" s="18" t="s">
        <v>788</v>
      </c>
      <c r="C20" s="90">
        <v>18.950333333333333</v>
      </c>
      <c r="D20" s="90">
        <v>5.4180000000000001</v>
      </c>
      <c r="E20" s="90"/>
      <c r="F20" s="76"/>
    </row>
    <row r="21" spans="1:6" x14ac:dyDescent="0.2">
      <c r="A21" s="44" t="str">
        <f t="shared" si="0"/>
        <v>2004</v>
      </c>
      <c r="B21" s="18" t="s">
        <v>789</v>
      </c>
      <c r="C21" s="90">
        <v>16.948333333333334</v>
      </c>
      <c r="D21" s="90">
        <v>4.3739999999999997</v>
      </c>
      <c r="E21" s="90"/>
      <c r="F21" s="76"/>
    </row>
    <row r="22" spans="1:6" x14ac:dyDescent="0.2">
      <c r="A22" s="44" t="str">
        <f t="shared" si="0"/>
        <v>2004</v>
      </c>
      <c r="B22" s="18" t="s">
        <v>790</v>
      </c>
      <c r="C22" s="90">
        <v>16.076666666666668</v>
      </c>
      <c r="D22" s="90">
        <v>3.758</v>
      </c>
      <c r="E22" s="90"/>
      <c r="F22" s="76"/>
    </row>
    <row r="23" spans="1:6" x14ac:dyDescent="0.2">
      <c r="A23" s="44" t="str">
        <f t="shared" si="0"/>
        <v>2004</v>
      </c>
      <c r="B23" s="18" t="s">
        <v>791</v>
      </c>
      <c r="C23" s="90">
        <v>14.577999999999998</v>
      </c>
      <c r="D23" s="90">
        <v>3.403</v>
      </c>
      <c r="E23" s="90"/>
      <c r="F23" s="76"/>
    </row>
    <row r="24" spans="1:6" x14ac:dyDescent="0.2">
      <c r="A24" s="44" t="str">
        <f t="shared" si="0"/>
        <v>2004</v>
      </c>
      <c r="B24" s="18" t="s">
        <v>792</v>
      </c>
      <c r="C24" s="90">
        <v>12.891</v>
      </c>
      <c r="D24" s="90">
        <v>3.375</v>
      </c>
      <c r="E24" s="90"/>
      <c r="F24" s="76"/>
    </row>
    <row r="25" spans="1:6" x14ac:dyDescent="0.2">
      <c r="A25" s="44" t="str">
        <f t="shared" si="0"/>
        <v>2005</v>
      </c>
      <c r="B25" s="18" t="s">
        <v>16</v>
      </c>
      <c r="C25" s="90">
        <v>11.997666666666666</v>
      </c>
      <c r="D25" s="90">
        <v>4.5650000000000004</v>
      </c>
      <c r="E25" s="90"/>
      <c r="F25" s="76"/>
    </row>
    <row r="26" spans="1:6" x14ac:dyDescent="0.2">
      <c r="A26" s="44" t="str">
        <f t="shared" si="0"/>
        <v>2005</v>
      </c>
      <c r="B26" s="18" t="s">
        <v>17</v>
      </c>
      <c r="C26" s="90">
        <v>9.064333333333332</v>
      </c>
      <c r="D26" s="90">
        <v>4.7080000000000002</v>
      </c>
      <c r="E26" s="90"/>
      <c r="F26" s="76"/>
    </row>
    <row r="27" spans="1:6" x14ac:dyDescent="0.2">
      <c r="A27" s="44" t="str">
        <f t="shared" si="0"/>
        <v>2005</v>
      </c>
      <c r="B27" s="18" t="s">
        <v>18</v>
      </c>
      <c r="C27" s="90">
        <v>7.2976666666666672</v>
      </c>
      <c r="D27" s="90">
        <v>3.2709999999999999</v>
      </c>
      <c r="E27" s="90"/>
      <c r="F27" s="76"/>
    </row>
    <row r="28" spans="1:6" x14ac:dyDescent="0.2">
      <c r="A28" s="44" t="str">
        <f t="shared" si="0"/>
        <v>2005</v>
      </c>
      <c r="B28" s="18" t="s">
        <v>19</v>
      </c>
      <c r="C28" s="90">
        <v>5.8543333333333329</v>
      </c>
      <c r="D28" s="90">
        <v>3.367</v>
      </c>
      <c r="E28" s="90"/>
      <c r="F28" s="76"/>
    </row>
    <row r="29" spans="1:6" x14ac:dyDescent="0.2">
      <c r="A29" s="44" t="str">
        <f t="shared" si="0"/>
        <v>2006</v>
      </c>
      <c r="B29" s="18" t="s">
        <v>20</v>
      </c>
      <c r="C29" s="90">
        <v>4.5053333333333327</v>
      </c>
      <c r="D29" s="90">
        <v>2.8119999999999998</v>
      </c>
      <c r="E29" s="90"/>
      <c r="F29" s="76"/>
    </row>
    <row r="30" spans="1:6" x14ac:dyDescent="0.2">
      <c r="A30" s="44" t="str">
        <f t="shared" si="0"/>
        <v>2006</v>
      </c>
      <c r="B30" s="18" t="s">
        <v>21</v>
      </c>
      <c r="C30" s="90">
        <v>3.7323333333333335</v>
      </c>
      <c r="D30" s="90">
        <v>5.5449999999999999</v>
      </c>
      <c r="E30" s="90"/>
      <c r="F30" s="76"/>
    </row>
    <row r="31" spans="1:6" x14ac:dyDescent="0.2">
      <c r="A31" s="44" t="str">
        <f t="shared" si="0"/>
        <v>2006</v>
      </c>
      <c r="B31" s="18" t="s">
        <v>22</v>
      </c>
      <c r="C31" s="90">
        <v>3.0579999999999998</v>
      </c>
      <c r="D31" s="90">
        <v>2.2200000000000002</v>
      </c>
      <c r="E31" s="90"/>
      <c r="F31" s="76"/>
    </row>
    <row r="32" spans="1:6" x14ac:dyDescent="0.2">
      <c r="A32" s="44" t="str">
        <f t="shared" si="0"/>
        <v>2006</v>
      </c>
      <c r="B32" s="18" t="s">
        <v>23</v>
      </c>
      <c r="C32" s="90">
        <v>3.1143333333333332</v>
      </c>
      <c r="D32" s="90">
        <v>2.3519999999999999</v>
      </c>
      <c r="E32" s="90"/>
      <c r="F32" s="76"/>
    </row>
    <row r="33" spans="1:6" x14ac:dyDescent="0.2">
      <c r="A33" s="44" t="str">
        <f t="shared" si="0"/>
        <v>2007</v>
      </c>
      <c r="B33" s="18" t="s">
        <v>24</v>
      </c>
      <c r="C33" s="90">
        <v>4.6106666666666669</v>
      </c>
      <c r="D33" s="90">
        <v>1.978</v>
      </c>
      <c r="E33" s="90"/>
      <c r="F33" s="76"/>
    </row>
    <row r="34" spans="1:6" x14ac:dyDescent="0.2">
      <c r="A34" s="44" t="str">
        <f t="shared" si="0"/>
        <v>2007</v>
      </c>
      <c r="B34" s="18" t="s">
        <v>25</v>
      </c>
      <c r="C34" s="90">
        <v>4.7943333333333333</v>
      </c>
      <c r="D34" s="90">
        <v>0.48899999999999999</v>
      </c>
      <c r="E34" s="90"/>
      <c r="F34" s="76"/>
    </row>
    <row r="35" spans="1:6" x14ac:dyDescent="0.2">
      <c r="A35" s="44" t="str">
        <f t="shared" si="0"/>
        <v>2007</v>
      </c>
      <c r="B35" s="18" t="s">
        <v>26</v>
      </c>
      <c r="C35" s="90">
        <v>6.6960000000000006</v>
      </c>
      <c r="D35" s="90">
        <v>2.1040000000000001</v>
      </c>
      <c r="E35" s="90"/>
      <c r="F35" s="76"/>
    </row>
    <row r="36" spans="1:6" x14ac:dyDescent="0.2">
      <c r="A36" s="44" t="str">
        <f t="shared" si="0"/>
        <v>2007</v>
      </c>
      <c r="B36" s="18" t="s">
        <v>27</v>
      </c>
      <c r="C36" s="90">
        <v>7.0926666666666662</v>
      </c>
      <c r="D36" s="90">
        <v>2.427</v>
      </c>
      <c r="E36" s="90"/>
      <c r="F36" s="76"/>
    </row>
    <row r="37" spans="1:6" x14ac:dyDescent="0.2">
      <c r="A37" s="44" t="str">
        <f t="shared" si="0"/>
        <v>2008</v>
      </c>
      <c r="B37" s="18" t="s">
        <v>28</v>
      </c>
      <c r="C37" s="90">
        <v>9.7269999999999985</v>
      </c>
      <c r="D37" s="90">
        <v>0.96399999999999997</v>
      </c>
      <c r="E37" s="90"/>
      <c r="F37" s="76"/>
    </row>
    <row r="38" spans="1:6" x14ac:dyDescent="0.2">
      <c r="A38" s="44" t="str">
        <f t="shared" si="0"/>
        <v>2008</v>
      </c>
      <c r="B38" s="18" t="s">
        <v>29</v>
      </c>
      <c r="C38" s="90">
        <v>13.877000000000001</v>
      </c>
      <c r="D38" s="90">
        <v>2.597</v>
      </c>
      <c r="E38" s="90"/>
      <c r="F38" s="76"/>
    </row>
    <row r="39" spans="1:6" x14ac:dyDescent="0.2">
      <c r="A39" s="44" t="str">
        <f t="shared" si="0"/>
        <v>2008</v>
      </c>
      <c r="B39" s="18" t="s">
        <v>30</v>
      </c>
      <c r="C39" s="90">
        <v>17.983999999999998</v>
      </c>
      <c r="D39" s="90">
        <v>2.9660000000000002</v>
      </c>
      <c r="E39" s="90"/>
      <c r="F39" s="76"/>
    </row>
    <row r="40" spans="1:6" x14ac:dyDescent="0.2">
      <c r="A40" s="44" t="str">
        <f t="shared" si="0"/>
        <v>2008</v>
      </c>
      <c r="B40" s="18" t="s">
        <v>31</v>
      </c>
      <c r="C40" s="90">
        <v>26.751333333333335</v>
      </c>
      <c r="D40" s="90">
        <v>2.4750000000000001</v>
      </c>
      <c r="E40" s="90"/>
      <c r="F40" s="76"/>
    </row>
    <row r="41" spans="1:6" x14ac:dyDescent="0.2">
      <c r="A41" s="44" t="str">
        <f t="shared" si="0"/>
        <v>2009</v>
      </c>
      <c r="B41" s="18" t="s">
        <v>32</v>
      </c>
      <c r="C41" s="90">
        <v>29.596</v>
      </c>
      <c r="D41" s="90">
        <v>5.8680000000000003</v>
      </c>
      <c r="E41" s="90"/>
      <c r="F41" s="76"/>
    </row>
    <row r="42" spans="1:6" x14ac:dyDescent="0.2">
      <c r="A42" s="44" t="str">
        <f t="shared" si="0"/>
        <v>2009</v>
      </c>
      <c r="B42" s="18" t="s">
        <v>33</v>
      </c>
      <c r="C42" s="90">
        <v>34.687000000000005</v>
      </c>
      <c r="D42" s="90">
        <v>10.821999999999999</v>
      </c>
      <c r="E42" s="90"/>
      <c r="F42" s="76"/>
    </row>
    <row r="43" spans="1:6" x14ac:dyDescent="0.2">
      <c r="A43" s="44" t="str">
        <f t="shared" si="0"/>
        <v>2009</v>
      </c>
      <c r="B43" s="18" t="s">
        <v>34</v>
      </c>
      <c r="C43" s="90">
        <v>36.782333333333327</v>
      </c>
      <c r="D43" s="90">
        <v>7.8040000000000003</v>
      </c>
      <c r="E43" s="90"/>
      <c r="F43" s="76"/>
    </row>
    <row r="44" spans="1:6" x14ac:dyDescent="0.2">
      <c r="A44" s="44" t="str">
        <f t="shared" si="0"/>
        <v>2009</v>
      </c>
      <c r="B44" s="18" t="s">
        <v>35</v>
      </c>
      <c r="C44" s="90">
        <v>39.736666666666672</v>
      </c>
      <c r="D44" s="90">
        <v>13.496</v>
      </c>
      <c r="E44" s="90"/>
      <c r="F44" s="76"/>
    </row>
    <row r="45" spans="1:6" x14ac:dyDescent="0.2">
      <c r="A45" s="44" t="str">
        <f t="shared" si="0"/>
        <v>2010</v>
      </c>
      <c r="B45" s="18" t="s">
        <v>36</v>
      </c>
      <c r="C45" s="90">
        <v>33.744333333333337</v>
      </c>
      <c r="D45" s="90">
        <v>14.759</v>
      </c>
      <c r="E45" s="90"/>
      <c r="F45" s="76"/>
    </row>
    <row r="46" spans="1:6" x14ac:dyDescent="0.2">
      <c r="A46" s="44" t="str">
        <f t="shared" si="0"/>
        <v>2010</v>
      </c>
      <c r="B46" s="18" t="s">
        <v>37</v>
      </c>
      <c r="C46" s="90">
        <v>33.731000000000002</v>
      </c>
      <c r="D46" s="90">
        <v>6.1029999999999998</v>
      </c>
      <c r="E46" s="90"/>
      <c r="F46" s="76"/>
    </row>
    <row r="47" spans="1:6" x14ac:dyDescent="0.2">
      <c r="A47" s="44" t="str">
        <f t="shared" si="0"/>
        <v>2010</v>
      </c>
      <c r="B47" s="18" t="s">
        <v>38</v>
      </c>
      <c r="C47" s="90">
        <v>38.175666666666665</v>
      </c>
      <c r="D47" s="90">
        <v>9.7100000000000009</v>
      </c>
      <c r="E47" s="90"/>
      <c r="F47" s="76"/>
    </row>
    <row r="48" spans="1:6" x14ac:dyDescent="0.2">
      <c r="A48" s="44" t="str">
        <f t="shared" si="0"/>
        <v>2010</v>
      </c>
      <c r="B48" s="18" t="s">
        <v>39</v>
      </c>
      <c r="C48" s="90">
        <v>32.151333333333334</v>
      </c>
      <c r="D48" s="90">
        <v>7.2729999999999997</v>
      </c>
      <c r="E48" s="90"/>
      <c r="F48" s="76"/>
    </row>
    <row r="49" spans="1:6" x14ac:dyDescent="0.2">
      <c r="A49" s="44" t="str">
        <f t="shared" si="0"/>
        <v>2011</v>
      </c>
      <c r="B49" s="18" t="s">
        <v>40</v>
      </c>
      <c r="C49" s="90">
        <v>34.945666666666668</v>
      </c>
      <c r="D49" s="90">
        <v>6.77</v>
      </c>
      <c r="E49" s="90"/>
      <c r="F49" s="76"/>
    </row>
    <row r="50" spans="1:6" x14ac:dyDescent="0.2">
      <c r="A50" s="44" t="str">
        <f t="shared" si="0"/>
        <v>2011</v>
      </c>
      <c r="B50" s="18" t="s">
        <v>41</v>
      </c>
      <c r="C50" s="90">
        <v>31.648333333333337</v>
      </c>
      <c r="D50" s="90">
        <v>4.516</v>
      </c>
      <c r="E50" s="90"/>
      <c r="F50" s="76"/>
    </row>
    <row r="51" spans="1:6" x14ac:dyDescent="0.2">
      <c r="A51" s="44" t="str">
        <f t="shared" si="0"/>
        <v>2011</v>
      </c>
      <c r="B51" s="18" t="s">
        <v>42</v>
      </c>
      <c r="C51" s="90">
        <v>26.944333333333333</v>
      </c>
      <c r="D51" s="90">
        <v>3.5169999999999999</v>
      </c>
      <c r="E51" s="90">
        <v>33.954333333333331</v>
      </c>
      <c r="F51" s="76"/>
    </row>
    <row r="52" spans="1:6" x14ac:dyDescent="0.2">
      <c r="A52" s="44" t="str">
        <f t="shared" si="0"/>
        <v>2011</v>
      </c>
      <c r="B52" s="18" t="s">
        <v>43</v>
      </c>
      <c r="C52" s="90">
        <v>27.977</v>
      </c>
      <c r="D52" s="90">
        <v>2.97</v>
      </c>
      <c r="E52" s="90">
        <v>41.115000000000002</v>
      </c>
      <c r="F52" s="76"/>
    </row>
    <row r="53" spans="1:6" x14ac:dyDescent="0.2">
      <c r="A53" s="44" t="str">
        <f t="shared" si="0"/>
        <v>2012</v>
      </c>
      <c r="B53" s="18" t="s">
        <v>44</v>
      </c>
      <c r="C53" s="90">
        <v>28.063666666666666</v>
      </c>
      <c r="D53" s="90">
        <v>4.8330000000000002</v>
      </c>
      <c r="E53" s="90">
        <v>40.978000000000002</v>
      </c>
      <c r="F53" s="76"/>
    </row>
    <row r="54" spans="1:6" x14ac:dyDescent="0.2">
      <c r="A54" s="44" t="str">
        <f t="shared" si="0"/>
        <v>2012</v>
      </c>
      <c r="B54" s="18" t="s">
        <v>45</v>
      </c>
      <c r="C54" s="90">
        <v>27.001000000000001</v>
      </c>
      <c r="D54" s="90">
        <v>4.0069999999999997</v>
      </c>
      <c r="E54" s="90">
        <v>37.494</v>
      </c>
      <c r="F54" s="76"/>
    </row>
    <row r="55" spans="1:6" x14ac:dyDescent="0.2">
      <c r="A55" s="44" t="str">
        <f t="shared" si="0"/>
        <v>2012</v>
      </c>
      <c r="B55" s="18" t="s">
        <v>46</v>
      </c>
      <c r="C55" s="90">
        <v>26.727333333333334</v>
      </c>
      <c r="D55" s="90">
        <v>3.28</v>
      </c>
      <c r="E55" s="90">
        <v>38.37766666666667</v>
      </c>
      <c r="F55" s="76"/>
    </row>
    <row r="56" spans="1:6" x14ac:dyDescent="0.2">
      <c r="A56" s="44" t="str">
        <f t="shared" si="0"/>
        <v>2012</v>
      </c>
      <c r="B56" s="18" t="s">
        <v>47</v>
      </c>
      <c r="C56" s="90">
        <v>24.093</v>
      </c>
      <c r="D56" s="90">
        <v>5.6479999999999997</v>
      </c>
      <c r="E56" s="90">
        <v>40.43933333333333</v>
      </c>
      <c r="F56" s="76"/>
    </row>
    <row r="57" spans="1:6" x14ac:dyDescent="0.2">
      <c r="A57" s="44" t="str">
        <f t="shared" si="0"/>
        <v>2013</v>
      </c>
      <c r="B57" s="18" t="s">
        <v>48</v>
      </c>
      <c r="C57" s="90">
        <v>26.672000000000001</v>
      </c>
      <c r="D57" s="90">
        <v>8.8569999999999993</v>
      </c>
      <c r="E57" s="90">
        <v>39.240333333333332</v>
      </c>
      <c r="F57" s="76"/>
    </row>
    <row r="58" spans="1:6" x14ac:dyDescent="0.2">
      <c r="A58" s="44" t="str">
        <f t="shared" si="0"/>
        <v>2013</v>
      </c>
      <c r="B58" s="18" t="s">
        <v>49</v>
      </c>
      <c r="C58" s="90">
        <v>29.233000000000001</v>
      </c>
      <c r="D58" s="90">
        <v>22.553000000000001</v>
      </c>
      <c r="E58" s="90">
        <v>42.861666666666672</v>
      </c>
      <c r="F58" s="76"/>
    </row>
    <row r="59" spans="1:6" x14ac:dyDescent="0.2">
      <c r="A59" s="44" t="str">
        <f t="shared" si="0"/>
        <v>2013</v>
      </c>
      <c r="B59" s="18" t="s">
        <v>50</v>
      </c>
      <c r="C59" s="90">
        <v>26.575666666666667</v>
      </c>
      <c r="D59" s="90">
        <v>17.018000000000001</v>
      </c>
      <c r="E59" s="90">
        <v>44.43866666666667</v>
      </c>
      <c r="F59" s="76"/>
    </row>
    <row r="60" spans="1:6" x14ac:dyDescent="0.2">
      <c r="A60" s="44" t="str">
        <f t="shared" si="0"/>
        <v>2013</v>
      </c>
      <c r="B60" s="18" t="s">
        <v>51</v>
      </c>
      <c r="C60" s="90">
        <v>29.143333333333334</v>
      </c>
      <c r="D60" s="90">
        <v>24.376999999999999</v>
      </c>
      <c r="E60" s="90">
        <v>40.928666666666665</v>
      </c>
      <c r="F60" s="76"/>
    </row>
    <row r="61" spans="1:6" x14ac:dyDescent="0.2">
      <c r="A61" s="44" t="str">
        <f t="shared" si="0"/>
        <v>2014</v>
      </c>
      <c r="B61" s="18" t="s">
        <v>52</v>
      </c>
      <c r="C61" s="90">
        <v>25.918333333333333</v>
      </c>
      <c r="D61" s="90">
        <v>19.908000000000001</v>
      </c>
      <c r="E61" s="90">
        <v>42.776666666666671</v>
      </c>
      <c r="F61" s="76"/>
    </row>
    <row r="62" spans="1:6" x14ac:dyDescent="0.2">
      <c r="A62" s="44" t="str">
        <f t="shared" si="0"/>
        <v>2014</v>
      </c>
      <c r="B62" s="18" t="s">
        <v>53</v>
      </c>
      <c r="C62" s="90">
        <v>25.798999999999996</v>
      </c>
      <c r="D62" s="90">
        <v>20.864999999999998</v>
      </c>
      <c r="E62" s="90">
        <v>44.848333333333336</v>
      </c>
      <c r="F62" s="76"/>
    </row>
    <row r="63" spans="1:6" x14ac:dyDescent="0.2">
      <c r="A63" s="44" t="str">
        <f t="shared" si="0"/>
        <v>2014</v>
      </c>
      <c r="B63" s="18" t="s">
        <v>54</v>
      </c>
      <c r="C63" s="90">
        <v>23.873999999999999</v>
      </c>
      <c r="D63" s="90">
        <v>24.007999999999999</v>
      </c>
      <c r="E63" s="90">
        <v>40.986333333333334</v>
      </c>
      <c r="F63" s="76"/>
    </row>
    <row r="64" spans="1:6" x14ac:dyDescent="0.2">
      <c r="A64" s="44" t="str">
        <f t="shared" si="0"/>
        <v>2014</v>
      </c>
      <c r="B64" s="18" t="s">
        <v>55</v>
      </c>
      <c r="C64" s="90">
        <v>26.360333333333333</v>
      </c>
      <c r="D64" s="90">
        <v>24.109000000000002</v>
      </c>
      <c r="E64" s="90">
        <v>39.597000000000001</v>
      </c>
      <c r="F64" s="76"/>
    </row>
    <row r="65" spans="1:6" x14ac:dyDescent="0.2">
      <c r="A65" s="44" t="str">
        <f t="shared" si="0"/>
        <v>2015</v>
      </c>
      <c r="B65" s="18" t="s">
        <v>56</v>
      </c>
      <c r="C65" s="90">
        <v>25.800666666666668</v>
      </c>
      <c r="D65" s="90">
        <v>23.829000000000001</v>
      </c>
      <c r="E65" s="90">
        <v>35.758999999999993</v>
      </c>
      <c r="F65" s="76"/>
    </row>
    <row r="66" spans="1:6" x14ac:dyDescent="0.2">
      <c r="A66" s="44" t="str">
        <f t="shared" si="0"/>
        <v>2015</v>
      </c>
      <c r="B66" s="18" t="s">
        <v>57</v>
      </c>
      <c r="C66" s="90">
        <v>23.114999999999998</v>
      </c>
      <c r="D66" s="90">
        <v>22.120999999999999</v>
      </c>
      <c r="E66" s="90">
        <v>34.00566666666667</v>
      </c>
      <c r="F66" s="76"/>
    </row>
    <row r="67" spans="1:6" x14ac:dyDescent="0.2">
      <c r="A67" s="44" t="str">
        <f t="shared" si="0"/>
        <v>2015</v>
      </c>
      <c r="B67" s="18" t="s">
        <v>58</v>
      </c>
      <c r="C67" s="90">
        <v>23.300666666666661</v>
      </c>
      <c r="D67" s="90">
        <v>22.155000000000001</v>
      </c>
      <c r="E67" s="90">
        <v>31.873999999999999</v>
      </c>
      <c r="F67" s="76"/>
    </row>
    <row r="68" spans="1:6" x14ac:dyDescent="0.2">
      <c r="A68" s="44" t="str">
        <f t="shared" si="0"/>
        <v>2015</v>
      </c>
      <c r="B68" s="18" t="s">
        <v>59</v>
      </c>
      <c r="C68" s="90">
        <v>21.858000000000001</v>
      </c>
      <c r="D68" s="90">
        <v>21.853999999999999</v>
      </c>
      <c r="E68" s="90">
        <v>32.566000000000003</v>
      </c>
      <c r="F68" s="76"/>
    </row>
    <row r="69" spans="1:6" x14ac:dyDescent="0.2">
      <c r="A69" s="44" t="str">
        <f t="shared" si="0"/>
        <v>2016</v>
      </c>
      <c r="B69" s="18" t="s">
        <v>60</v>
      </c>
      <c r="C69" s="90">
        <v>20.825666666666667</v>
      </c>
      <c r="D69" s="90">
        <v>25.707000000000001</v>
      </c>
      <c r="E69" s="90">
        <v>30.554333333333332</v>
      </c>
      <c r="F69" s="76"/>
    </row>
    <row r="70" spans="1:6" x14ac:dyDescent="0.2">
      <c r="A70" s="44" t="str">
        <f t="shared" ref="A70:A80" si="1">LEFT(B70,4)</f>
        <v>2016</v>
      </c>
      <c r="B70" s="18" t="s">
        <v>61</v>
      </c>
      <c r="C70" s="90">
        <v>21.335666666666668</v>
      </c>
      <c r="D70" s="90">
        <v>24.21</v>
      </c>
      <c r="E70" s="90">
        <v>28.622666666666664</v>
      </c>
      <c r="F70" s="76"/>
    </row>
    <row r="71" spans="1:6" x14ac:dyDescent="0.2">
      <c r="A71" s="44" t="str">
        <f t="shared" si="1"/>
        <v>2016</v>
      </c>
      <c r="B71" s="18" t="s">
        <v>62</v>
      </c>
      <c r="C71" s="90">
        <v>21.181999999999999</v>
      </c>
      <c r="D71" s="90">
        <v>25.454000000000001</v>
      </c>
      <c r="E71" s="90">
        <v>28.468333333333334</v>
      </c>
      <c r="F71" s="76"/>
    </row>
    <row r="72" spans="1:6" x14ac:dyDescent="0.2">
      <c r="A72" s="44" t="str">
        <f t="shared" si="1"/>
        <v>2016</v>
      </c>
      <c r="B72" s="18" t="s">
        <v>63</v>
      </c>
      <c r="C72" s="90">
        <v>21.789000000000001</v>
      </c>
      <c r="D72" s="90">
        <v>22.68</v>
      </c>
      <c r="E72" s="90">
        <v>28.403666666666666</v>
      </c>
      <c r="F72" s="76"/>
    </row>
    <row r="73" spans="1:6" x14ac:dyDescent="0.2">
      <c r="A73" s="44" t="str">
        <f t="shared" si="1"/>
        <v>2017</v>
      </c>
      <c r="B73" s="18" t="s">
        <v>64</v>
      </c>
      <c r="C73" s="90">
        <v>20.120333333333335</v>
      </c>
      <c r="D73" s="90">
        <v>18.484999999999999</v>
      </c>
      <c r="E73" s="90">
        <v>29.473333333333333</v>
      </c>
      <c r="F73" s="76"/>
    </row>
    <row r="74" spans="1:6" x14ac:dyDescent="0.2">
      <c r="A74" s="44" t="str">
        <f t="shared" si="1"/>
        <v>2017</v>
      </c>
      <c r="B74" s="18" t="s">
        <v>65</v>
      </c>
      <c r="C74" s="90">
        <v>18.436333333333334</v>
      </c>
      <c r="D74" s="90">
        <v>18.285</v>
      </c>
      <c r="E74" s="90">
        <v>27.722999999999999</v>
      </c>
      <c r="F74" s="76"/>
    </row>
    <row r="75" spans="1:6" x14ac:dyDescent="0.2">
      <c r="A75" s="44" t="str">
        <f t="shared" si="1"/>
        <v>2017</v>
      </c>
      <c r="B75" s="18" t="s">
        <v>66</v>
      </c>
      <c r="C75" s="90">
        <v>17.007666666666669</v>
      </c>
      <c r="D75" s="90">
        <v>12.757</v>
      </c>
      <c r="E75" s="90">
        <v>24.785666666666668</v>
      </c>
      <c r="F75" s="76"/>
    </row>
    <row r="76" spans="1:6" x14ac:dyDescent="0.2">
      <c r="A76" s="44" t="str">
        <f t="shared" si="1"/>
        <v>2017</v>
      </c>
      <c r="B76" s="18" t="s">
        <v>67</v>
      </c>
      <c r="C76" s="90">
        <v>15.978666666666669</v>
      </c>
      <c r="D76" s="90">
        <v>14.488</v>
      </c>
      <c r="E76" s="90">
        <v>21.413999999999998</v>
      </c>
      <c r="F76" s="76"/>
    </row>
    <row r="77" spans="1:6" x14ac:dyDescent="0.2">
      <c r="A77" s="44" t="str">
        <f t="shared" si="1"/>
        <v>2018</v>
      </c>
      <c r="B77" s="18" t="s">
        <v>68</v>
      </c>
      <c r="C77" s="90">
        <v>15.922000000000002</v>
      </c>
      <c r="D77" s="90">
        <v>15.382999999999999</v>
      </c>
      <c r="E77" s="90">
        <v>21.209000000000003</v>
      </c>
      <c r="F77" s="76"/>
    </row>
    <row r="78" spans="1:6" x14ac:dyDescent="0.2">
      <c r="A78" s="44" t="str">
        <f t="shared" si="1"/>
        <v>2018</v>
      </c>
      <c r="B78" s="18" t="s">
        <v>69</v>
      </c>
      <c r="C78" s="90">
        <v>13.242333333333335</v>
      </c>
      <c r="D78" s="90">
        <v>15.297000000000001</v>
      </c>
      <c r="E78" s="90">
        <v>21.622</v>
      </c>
      <c r="F78" s="76"/>
    </row>
    <row r="79" spans="1:6" x14ac:dyDescent="0.2">
      <c r="A79" s="44" t="str">
        <f t="shared" si="1"/>
        <v>2018</v>
      </c>
      <c r="B79" s="18" t="s">
        <v>699</v>
      </c>
      <c r="C79" s="90">
        <v>11.335666666666667</v>
      </c>
      <c r="D79" s="90">
        <v>15.93</v>
      </c>
      <c r="E79" s="90">
        <v>22.089333333333332</v>
      </c>
      <c r="F79" s="76"/>
    </row>
    <row r="80" spans="1:6" x14ac:dyDescent="0.2">
      <c r="A80" s="44" t="str">
        <f t="shared" si="1"/>
        <v>2018</v>
      </c>
      <c r="B80" s="18" t="s">
        <v>720</v>
      </c>
      <c r="C80" s="90"/>
      <c r="D80" s="90">
        <v>19.332999999999998</v>
      </c>
      <c r="F80" s="76"/>
    </row>
    <row r="81" spans="1:6" x14ac:dyDescent="0.2">
      <c r="A81" s="17"/>
      <c r="C81" s="90"/>
      <c r="D81" s="22"/>
      <c r="F81" s="76"/>
    </row>
    <row r="82" spans="1:6" x14ac:dyDescent="0.2">
      <c r="A82" s="17"/>
      <c r="C82" s="90"/>
      <c r="D82" s="22"/>
      <c r="F82" s="76"/>
    </row>
    <row r="83" spans="1:6" x14ac:dyDescent="0.2">
      <c r="A83" s="17"/>
      <c r="C83" s="90"/>
      <c r="D83" s="22"/>
      <c r="F83" s="76"/>
    </row>
    <row r="84" spans="1:6" x14ac:dyDescent="0.2">
      <c r="A84" s="17"/>
      <c r="C84" s="90"/>
      <c r="D84" s="22"/>
      <c r="F84" s="76"/>
    </row>
    <row r="85" spans="1:6" x14ac:dyDescent="0.2">
      <c r="A85" s="17"/>
      <c r="C85" s="90"/>
      <c r="D85" s="22"/>
      <c r="F85" s="76"/>
    </row>
    <row r="86" spans="1:6" x14ac:dyDescent="0.2">
      <c r="A86" s="17"/>
      <c r="C86" s="90"/>
      <c r="D86" s="22"/>
      <c r="F86" s="76"/>
    </row>
    <row r="87" spans="1:6" x14ac:dyDescent="0.2">
      <c r="A87" s="17"/>
      <c r="C87" s="90"/>
      <c r="D87" s="22"/>
      <c r="F87" s="76"/>
    </row>
    <row r="88" spans="1:6" x14ac:dyDescent="0.2">
      <c r="A88" s="17"/>
      <c r="C88" s="90"/>
      <c r="D88" s="22"/>
      <c r="F88" s="76"/>
    </row>
    <row r="89" spans="1:6" x14ac:dyDescent="0.2">
      <c r="A89" s="17"/>
      <c r="C89" s="90"/>
      <c r="D89" s="22"/>
      <c r="F89" s="76"/>
    </row>
    <row r="90" spans="1:6" x14ac:dyDescent="0.2">
      <c r="A90" s="17"/>
      <c r="C90" s="90"/>
      <c r="D90" s="22"/>
      <c r="F90" s="76"/>
    </row>
    <row r="91" spans="1:6" x14ac:dyDescent="0.2">
      <c r="A91" s="17"/>
      <c r="C91" s="90"/>
      <c r="D91" s="22"/>
      <c r="F91" s="76"/>
    </row>
    <row r="92" spans="1:6" x14ac:dyDescent="0.2">
      <c r="A92" s="17"/>
      <c r="C92" s="90"/>
      <c r="D92" s="22"/>
      <c r="F92" s="76"/>
    </row>
    <row r="93" spans="1:6" x14ac:dyDescent="0.2">
      <c r="A93" s="17"/>
      <c r="C93" s="90"/>
      <c r="D93" s="22"/>
      <c r="F93" s="76"/>
    </row>
    <row r="94" spans="1:6" x14ac:dyDescent="0.2">
      <c r="A94" s="17"/>
      <c r="C94" s="90"/>
      <c r="D94" s="22"/>
      <c r="F94" s="76"/>
    </row>
    <row r="95" spans="1:6" x14ac:dyDescent="0.2">
      <c r="A95" s="17"/>
      <c r="C95" s="90"/>
      <c r="D95" s="22"/>
      <c r="F95" s="76"/>
    </row>
    <row r="96" spans="1:6" x14ac:dyDescent="0.2">
      <c r="A96" s="17"/>
      <c r="C96" s="90"/>
      <c r="D96" s="22"/>
      <c r="F96" s="76"/>
    </row>
    <row r="97" spans="1:6" x14ac:dyDescent="0.2">
      <c r="A97" s="17"/>
      <c r="C97" s="90"/>
      <c r="D97" s="22"/>
      <c r="F97" s="76"/>
    </row>
    <row r="98" spans="1:6" x14ac:dyDescent="0.2">
      <c r="A98" s="17"/>
      <c r="C98" s="90"/>
      <c r="D98" s="22"/>
      <c r="F98" s="76"/>
    </row>
    <row r="99" spans="1:6" x14ac:dyDescent="0.2">
      <c r="A99" s="17"/>
    </row>
    <row r="100" spans="1:6" x14ac:dyDescent="0.2">
      <c r="A100" s="17"/>
    </row>
    <row r="101" spans="1:6" x14ac:dyDescent="0.2">
      <c r="A101" s="17"/>
    </row>
    <row r="102" spans="1:6" x14ac:dyDescent="0.2">
      <c r="A102" s="17"/>
    </row>
    <row r="103" spans="1:6" x14ac:dyDescent="0.2">
      <c r="A103" s="17"/>
    </row>
    <row r="104" spans="1:6" x14ac:dyDescent="0.2">
      <c r="A104" s="17"/>
    </row>
    <row r="105" spans="1:6" x14ac:dyDescent="0.2">
      <c r="A105" s="17"/>
    </row>
    <row r="106" spans="1:6" x14ac:dyDescent="0.2">
      <c r="A106" s="17"/>
    </row>
    <row r="107" spans="1:6" x14ac:dyDescent="0.2">
      <c r="A107" s="17"/>
    </row>
    <row r="108" spans="1:6" x14ac:dyDescent="0.2">
      <c r="A108" s="17"/>
    </row>
    <row r="109" spans="1:6" x14ac:dyDescent="0.2">
      <c r="A109" s="17"/>
    </row>
    <row r="110" spans="1:6" x14ac:dyDescent="0.2">
      <c r="A110" s="17"/>
    </row>
    <row r="111" spans="1:6" x14ac:dyDescent="0.2">
      <c r="A111" s="17"/>
    </row>
    <row r="112" spans="1:6" x14ac:dyDescent="0.2">
      <c r="A112" s="17"/>
    </row>
    <row r="113" spans="1:1" x14ac:dyDescent="0.2">
      <c r="A113" s="17"/>
    </row>
    <row r="114" spans="1:1" x14ac:dyDescent="0.2">
      <c r="A114" s="17"/>
    </row>
    <row r="115" spans="1:1" x14ac:dyDescent="0.2">
      <c r="A115" s="17"/>
    </row>
    <row r="116" spans="1:1" x14ac:dyDescent="0.2">
      <c r="A116" s="17"/>
    </row>
    <row r="117" spans="1:1" x14ac:dyDescent="0.2">
      <c r="A117" s="17"/>
    </row>
    <row r="118" spans="1:1" x14ac:dyDescent="0.2">
      <c r="A118" s="17"/>
    </row>
    <row r="119" spans="1:1" x14ac:dyDescent="0.2">
      <c r="A119" s="17"/>
    </row>
    <row r="120" spans="1:1" x14ac:dyDescent="0.2">
      <c r="A120" s="17"/>
    </row>
    <row r="121" spans="1:1" x14ac:dyDescent="0.2">
      <c r="A121" s="17"/>
    </row>
    <row r="122" spans="1:1" x14ac:dyDescent="0.2">
      <c r="A122" s="17"/>
    </row>
    <row r="123" spans="1:1" x14ac:dyDescent="0.2">
      <c r="A123" s="17"/>
    </row>
    <row r="124" spans="1:1" x14ac:dyDescent="0.2">
      <c r="A124" s="17"/>
    </row>
    <row r="125" spans="1:1" x14ac:dyDescent="0.2">
      <c r="A125" s="17"/>
    </row>
    <row r="126" spans="1:1" x14ac:dyDescent="0.2">
      <c r="A126" s="17"/>
    </row>
    <row r="127" spans="1:1" x14ac:dyDescent="0.2">
      <c r="A127" s="17"/>
    </row>
    <row r="128" spans="1:1" x14ac:dyDescent="0.2">
      <c r="A128" s="17"/>
    </row>
    <row r="129" spans="1:1" x14ac:dyDescent="0.2">
      <c r="A129" s="17"/>
    </row>
    <row r="130" spans="1:1" x14ac:dyDescent="0.2">
      <c r="A130" s="17"/>
    </row>
    <row r="131" spans="1:1" x14ac:dyDescent="0.2">
      <c r="A131" s="17"/>
    </row>
    <row r="132" spans="1:1" x14ac:dyDescent="0.2">
      <c r="A132" s="17"/>
    </row>
    <row r="133" spans="1:1" x14ac:dyDescent="0.2">
      <c r="A133" s="17"/>
    </row>
    <row r="134" spans="1:1" x14ac:dyDescent="0.2">
      <c r="A134" s="17"/>
    </row>
    <row r="135" spans="1:1" x14ac:dyDescent="0.2">
      <c r="A135" s="17"/>
    </row>
    <row r="136" spans="1:1" x14ac:dyDescent="0.2">
      <c r="A136" s="17"/>
    </row>
    <row r="137" spans="1:1" x14ac:dyDescent="0.2">
      <c r="A137" s="17"/>
    </row>
    <row r="138" spans="1:1" x14ac:dyDescent="0.2">
      <c r="A138" s="17"/>
    </row>
    <row r="139" spans="1:1" x14ac:dyDescent="0.2">
      <c r="A139" s="17"/>
    </row>
    <row r="140" spans="1:1" x14ac:dyDescent="0.2">
      <c r="A140" s="17"/>
    </row>
    <row r="141" spans="1:1" x14ac:dyDescent="0.2">
      <c r="A141" s="17"/>
    </row>
    <row r="142" spans="1:1" x14ac:dyDescent="0.2">
      <c r="A142" s="17"/>
    </row>
    <row r="143" spans="1:1" x14ac:dyDescent="0.2">
      <c r="A143" s="17"/>
    </row>
    <row r="144" spans="1:1" x14ac:dyDescent="0.2">
      <c r="A144" s="17"/>
    </row>
    <row r="145" spans="1:1" x14ac:dyDescent="0.2">
      <c r="A145" s="17"/>
    </row>
    <row r="1048576" spans="1:1" x14ac:dyDescent="0.2">
      <c r="A1048576" s="27"/>
    </row>
  </sheetData>
  <hyperlinks>
    <hyperlink ref="A2" location="Forside!A1" display="Retur til forside"/>
  </hyperlinks>
  <pageMargins left="0.7" right="0.7" top="0.75" bottom="0.75" header="0.3" footer="0.3"/>
  <pageSetup paperSize="9" orientation="portrait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2"/>
  <dimension ref="A1:F145"/>
  <sheetViews>
    <sheetView workbookViewId="0"/>
  </sheetViews>
  <sheetFormatPr defaultColWidth="9.140625" defaultRowHeight="12.75" x14ac:dyDescent="0.2"/>
  <cols>
    <col min="1" max="1" width="12.7109375" style="27" customWidth="1"/>
    <col min="2" max="2" width="18.140625" style="27" customWidth="1"/>
    <col min="3" max="3" width="16.7109375" style="27" customWidth="1"/>
    <col min="4" max="4" width="10.140625" style="27" bestFit="1" customWidth="1"/>
    <col min="5" max="5" width="9.28515625" style="27" bestFit="1" customWidth="1"/>
    <col min="6" max="40" width="9.140625" style="27" customWidth="1"/>
    <col min="41" max="16384" width="9.140625" style="27"/>
  </cols>
  <sheetData>
    <row r="1" spans="1:6" s="46" customFormat="1" ht="36.75" customHeight="1" x14ac:dyDescent="0.25">
      <c r="A1" s="68" t="s">
        <v>746</v>
      </c>
      <c r="B1" s="46" t="s">
        <v>747</v>
      </c>
    </row>
    <row r="2" spans="1:6" s="47" customFormat="1" ht="25.5" customHeight="1" x14ac:dyDescent="0.2">
      <c r="A2" s="66" t="s">
        <v>2</v>
      </c>
      <c r="C2" s="48" t="s">
        <v>748</v>
      </c>
      <c r="D2" s="48" t="s">
        <v>461</v>
      </c>
      <c r="E2" s="48" t="s">
        <v>749</v>
      </c>
      <c r="F2" s="48" t="s">
        <v>462</v>
      </c>
    </row>
    <row r="3" spans="1:6" x14ac:dyDescent="0.2">
      <c r="A3" s="26"/>
    </row>
    <row r="4" spans="1:6" hidden="1" x14ac:dyDescent="0.2">
      <c r="A4" s="26"/>
      <c r="C4" s="27" t="s">
        <v>750</v>
      </c>
      <c r="D4" s="27" t="s">
        <v>751</v>
      </c>
      <c r="E4" s="27" t="s">
        <v>752</v>
      </c>
      <c r="F4" s="27" t="s">
        <v>745</v>
      </c>
    </row>
    <row r="5" spans="1:6" x14ac:dyDescent="0.2">
      <c r="A5" s="44" t="str">
        <f>LEFT(B5,4)</f>
        <v>1995</v>
      </c>
      <c r="B5" s="27" t="s">
        <v>753</v>
      </c>
      <c r="C5" s="90">
        <v>4.8</v>
      </c>
      <c r="D5" s="22">
        <v>2.6</v>
      </c>
      <c r="E5" s="27">
        <v>2.4</v>
      </c>
      <c r="F5" s="76">
        <v>0.7</v>
      </c>
    </row>
    <row r="6" spans="1:6" x14ac:dyDescent="0.2">
      <c r="A6" s="44" t="str">
        <f t="shared" ref="A6:A69" si="0">LEFT(B6,4)</f>
        <v>1995</v>
      </c>
      <c r="B6" s="27" t="s">
        <v>754</v>
      </c>
      <c r="C6" s="90">
        <v>5.4</v>
      </c>
      <c r="D6" s="22">
        <v>3.9</v>
      </c>
      <c r="E6" s="27">
        <v>2.7</v>
      </c>
      <c r="F6" s="76">
        <v>0.2</v>
      </c>
    </row>
    <row r="7" spans="1:6" x14ac:dyDescent="0.2">
      <c r="A7" s="44" t="str">
        <f t="shared" si="0"/>
        <v>1995</v>
      </c>
      <c r="B7" s="27" t="s">
        <v>755</v>
      </c>
      <c r="C7" s="90">
        <v>5</v>
      </c>
      <c r="D7" s="22">
        <v>2.6</v>
      </c>
      <c r="E7" s="27">
        <v>2.7</v>
      </c>
      <c r="F7" s="76">
        <v>0</v>
      </c>
    </row>
    <row r="8" spans="1:6" x14ac:dyDescent="0.2">
      <c r="A8" s="44" t="str">
        <f t="shared" si="0"/>
        <v>1995</v>
      </c>
      <c r="B8" s="27" t="s">
        <v>756</v>
      </c>
      <c r="C8" s="90">
        <v>4.7</v>
      </c>
      <c r="D8" s="22">
        <v>1.8</v>
      </c>
      <c r="E8" s="27">
        <v>2.9</v>
      </c>
      <c r="F8" s="76">
        <v>-0.1</v>
      </c>
    </row>
    <row r="9" spans="1:6" x14ac:dyDescent="0.2">
      <c r="A9" s="44" t="str">
        <f t="shared" si="0"/>
        <v>1996</v>
      </c>
      <c r="B9" s="27" t="s">
        <v>757</v>
      </c>
      <c r="C9" s="90">
        <v>4.9000000000000004</v>
      </c>
      <c r="D9" s="22">
        <v>1.5</v>
      </c>
      <c r="E9" s="27">
        <v>3</v>
      </c>
      <c r="F9" s="76">
        <v>0</v>
      </c>
    </row>
    <row r="10" spans="1:6" x14ac:dyDescent="0.2">
      <c r="A10" s="44" t="str">
        <f t="shared" si="0"/>
        <v>1996</v>
      </c>
      <c r="B10" s="27" t="s">
        <v>758</v>
      </c>
      <c r="C10" s="90">
        <v>4.5999999999999996</v>
      </c>
      <c r="D10" s="22">
        <v>1</v>
      </c>
      <c r="E10" s="27">
        <v>2.7</v>
      </c>
      <c r="F10" s="76">
        <v>3</v>
      </c>
    </row>
    <row r="11" spans="1:6" x14ac:dyDescent="0.2">
      <c r="A11" s="44" t="str">
        <f t="shared" si="0"/>
        <v>1996</v>
      </c>
      <c r="B11" s="27" t="s">
        <v>759</v>
      </c>
      <c r="C11" s="90">
        <v>4.0999999999999996</v>
      </c>
      <c r="D11" s="22">
        <v>1.3</v>
      </c>
      <c r="E11" s="27">
        <v>3</v>
      </c>
      <c r="F11" s="76">
        <v>2.7</v>
      </c>
    </row>
    <row r="12" spans="1:6" x14ac:dyDescent="0.2">
      <c r="A12" s="44" t="str">
        <f t="shared" si="0"/>
        <v>1996</v>
      </c>
      <c r="B12" s="27" t="s">
        <v>760</v>
      </c>
      <c r="C12" s="90">
        <v>4</v>
      </c>
      <c r="D12" s="22">
        <v>1.2</v>
      </c>
      <c r="E12" s="27">
        <v>3.2</v>
      </c>
      <c r="F12" s="76">
        <v>2.7</v>
      </c>
    </row>
    <row r="13" spans="1:6" x14ac:dyDescent="0.2">
      <c r="A13" s="44" t="str">
        <f t="shared" si="0"/>
        <v>1997</v>
      </c>
      <c r="B13" s="27" t="s">
        <v>761</v>
      </c>
      <c r="C13" s="90">
        <v>3.9</v>
      </c>
      <c r="D13" s="22">
        <v>1.3</v>
      </c>
      <c r="E13" s="27">
        <v>3.2</v>
      </c>
      <c r="F13" s="76">
        <v>1.4</v>
      </c>
    </row>
    <row r="14" spans="1:6" x14ac:dyDescent="0.2">
      <c r="A14" s="44" t="str">
        <f t="shared" si="0"/>
        <v>1997</v>
      </c>
      <c r="B14" s="27" t="s">
        <v>762</v>
      </c>
      <c r="C14" s="90">
        <v>4.7</v>
      </c>
      <c r="D14" s="22">
        <v>1.6</v>
      </c>
      <c r="E14" s="27">
        <v>3.8</v>
      </c>
      <c r="F14" s="76">
        <v>1.4</v>
      </c>
    </row>
    <row r="15" spans="1:6" x14ac:dyDescent="0.2">
      <c r="A15" s="44" t="str">
        <f t="shared" si="0"/>
        <v>1997</v>
      </c>
      <c r="B15" s="27" t="s">
        <v>763</v>
      </c>
      <c r="C15" s="90">
        <v>4.7</v>
      </c>
      <c r="D15" s="22">
        <v>1.9</v>
      </c>
      <c r="E15" s="27">
        <v>3.3</v>
      </c>
      <c r="F15" s="76">
        <v>4.5999999999999996</v>
      </c>
    </row>
    <row r="16" spans="1:6" x14ac:dyDescent="0.2">
      <c r="A16" s="44" t="str">
        <f t="shared" si="0"/>
        <v>1997</v>
      </c>
      <c r="B16" s="27" t="s">
        <v>764</v>
      </c>
      <c r="C16" s="90">
        <v>6.2</v>
      </c>
      <c r="D16" s="22">
        <v>3.1</v>
      </c>
      <c r="E16" s="27">
        <v>3.5</v>
      </c>
      <c r="F16" s="76">
        <v>5.7</v>
      </c>
    </row>
    <row r="17" spans="1:6" x14ac:dyDescent="0.2">
      <c r="A17" s="44" t="str">
        <f t="shared" si="0"/>
        <v>1998</v>
      </c>
      <c r="B17" s="27" t="s">
        <v>765</v>
      </c>
      <c r="C17" s="90">
        <v>6</v>
      </c>
      <c r="D17" s="22">
        <v>2.7</v>
      </c>
      <c r="E17" s="27">
        <v>3.1</v>
      </c>
      <c r="F17" s="76">
        <v>5.9</v>
      </c>
    </row>
    <row r="18" spans="1:6" x14ac:dyDescent="0.2">
      <c r="A18" s="44" t="str">
        <f t="shared" si="0"/>
        <v>1998</v>
      </c>
      <c r="B18" s="27" t="s">
        <v>766</v>
      </c>
      <c r="C18" s="90">
        <v>6.5</v>
      </c>
      <c r="D18" s="22">
        <v>2.9</v>
      </c>
      <c r="E18" s="27">
        <v>3.4</v>
      </c>
      <c r="F18" s="76">
        <v>3.8</v>
      </c>
    </row>
    <row r="19" spans="1:6" x14ac:dyDescent="0.2">
      <c r="A19" s="44" t="str">
        <f t="shared" si="0"/>
        <v>1998</v>
      </c>
      <c r="B19" s="27" t="s">
        <v>767</v>
      </c>
      <c r="C19" s="90">
        <v>6.5</v>
      </c>
      <c r="D19" s="22">
        <v>4.0999999999999996</v>
      </c>
      <c r="E19" s="27">
        <v>3</v>
      </c>
      <c r="F19" s="76">
        <v>4.2</v>
      </c>
    </row>
    <row r="20" spans="1:6" x14ac:dyDescent="0.2">
      <c r="A20" s="44" t="str">
        <f t="shared" si="0"/>
        <v>1998</v>
      </c>
      <c r="B20" s="27" t="s">
        <v>768</v>
      </c>
      <c r="C20" s="90">
        <v>5.9</v>
      </c>
      <c r="D20" s="22">
        <v>3.2</v>
      </c>
      <c r="E20" s="27">
        <v>2.4</v>
      </c>
      <c r="F20" s="76">
        <v>11.8</v>
      </c>
    </row>
    <row r="21" spans="1:6" x14ac:dyDescent="0.2">
      <c r="A21" s="44" t="str">
        <f t="shared" si="0"/>
        <v>1999</v>
      </c>
      <c r="B21" s="27" t="s">
        <v>769</v>
      </c>
      <c r="C21" s="90">
        <v>5.7</v>
      </c>
      <c r="D21" s="22">
        <v>2.6</v>
      </c>
      <c r="E21" s="27">
        <v>2</v>
      </c>
      <c r="F21" s="76">
        <v>5.6</v>
      </c>
    </row>
    <row r="22" spans="1:6" x14ac:dyDescent="0.2">
      <c r="A22" s="44" t="str">
        <f t="shared" si="0"/>
        <v>1999</v>
      </c>
      <c r="B22" s="27" t="s">
        <v>770</v>
      </c>
      <c r="C22" s="90">
        <v>4.7</v>
      </c>
      <c r="D22" s="22">
        <v>2.1</v>
      </c>
      <c r="E22" s="27">
        <v>2</v>
      </c>
      <c r="F22" s="76">
        <v>3.7</v>
      </c>
    </row>
    <row r="23" spans="1:6" x14ac:dyDescent="0.2">
      <c r="A23" s="44" t="str">
        <f t="shared" si="0"/>
        <v>1999</v>
      </c>
      <c r="B23" s="27" t="s">
        <v>771</v>
      </c>
      <c r="C23" s="90">
        <v>6</v>
      </c>
      <c r="D23" s="22">
        <v>2.8</v>
      </c>
      <c r="E23" s="27">
        <v>2</v>
      </c>
      <c r="F23" s="76">
        <v>3.9</v>
      </c>
    </row>
    <row r="24" spans="1:6" x14ac:dyDescent="0.2">
      <c r="A24" s="44" t="str">
        <f t="shared" si="0"/>
        <v>1999</v>
      </c>
      <c r="B24" s="27" t="s">
        <v>772</v>
      </c>
      <c r="C24" s="90">
        <v>5.8</v>
      </c>
      <c r="D24" s="22">
        <v>2.2000000000000002</v>
      </c>
      <c r="E24" s="27">
        <v>1.8</v>
      </c>
      <c r="F24" s="76">
        <v>4.8</v>
      </c>
    </row>
    <row r="25" spans="1:6" x14ac:dyDescent="0.2">
      <c r="A25" s="44" t="str">
        <f t="shared" si="0"/>
        <v>2000</v>
      </c>
      <c r="B25" s="27" t="s">
        <v>773</v>
      </c>
      <c r="C25" s="90">
        <v>7.1</v>
      </c>
      <c r="D25" s="22">
        <v>3.1</v>
      </c>
      <c r="E25" s="27">
        <v>2.8</v>
      </c>
      <c r="F25" s="76">
        <v>7.8</v>
      </c>
    </row>
    <row r="26" spans="1:6" x14ac:dyDescent="0.2">
      <c r="A26" s="44" t="str">
        <f t="shared" si="0"/>
        <v>2000</v>
      </c>
      <c r="B26" s="27" t="s">
        <v>774</v>
      </c>
      <c r="C26" s="90">
        <v>8.6999999999999993</v>
      </c>
      <c r="D26" s="22">
        <v>5.7</v>
      </c>
      <c r="E26" s="27">
        <v>2.5</v>
      </c>
      <c r="F26" s="76">
        <v>9.9</v>
      </c>
    </row>
    <row r="27" spans="1:6" x14ac:dyDescent="0.2">
      <c r="A27" s="44" t="str">
        <f t="shared" si="0"/>
        <v>2000</v>
      </c>
      <c r="B27" s="27" t="s">
        <v>775</v>
      </c>
      <c r="C27" s="90">
        <v>10.4</v>
      </c>
      <c r="D27" s="22">
        <v>6.8</v>
      </c>
      <c r="E27" s="27">
        <v>2.9</v>
      </c>
      <c r="F27" s="76">
        <v>13.2</v>
      </c>
    </row>
    <row r="28" spans="1:6" x14ac:dyDescent="0.2">
      <c r="A28" s="44" t="str">
        <f t="shared" si="0"/>
        <v>2000</v>
      </c>
      <c r="B28" s="27" t="s">
        <v>776</v>
      </c>
      <c r="C28" s="90">
        <v>11.3</v>
      </c>
      <c r="D28" s="22">
        <v>8.3000000000000007</v>
      </c>
      <c r="E28" s="27">
        <v>2.7</v>
      </c>
      <c r="F28" s="76">
        <v>13</v>
      </c>
    </row>
    <row r="29" spans="1:6" x14ac:dyDescent="0.2">
      <c r="A29" s="44" t="str">
        <f t="shared" si="0"/>
        <v>2001</v>
      </c>
      <c r="B29" s="27" t="s">
        <v>777</v>
      </c>
      <c r="C29" s="90">
        <v>11.6</v>
      </c>
      <c r="D29" s="22">
        <v>9</v>
      </c>
      <c r="E29" s="27">
        <v>2.2999999999999998</v>
      </c>
      <c r="F29" s="76">
        <v>13.2</v>
      </c>
    </row>
    <row r="30" spans="1:6" x14ac:dyDescent="0.2">
      <c r="A30" s="44" t="str">
        <f t="shared" si="0"/>
        <v>2001</v>
      </c>
      <c r="B30" s="27" t="s">
        <v>778</v>
      </c>
      <c r="C30" s="90">
        <v>10.8</v>
      </c>
      <c r="D30" s="22">
        <v>7.4</v>
      </c>
      <c r="E30" s="27">
        <v>2.1</v>
      </c>
      <c r="F30" s="76">
        <v>9</v>
      </c>
    </row>
    <row r="31" spans="1:6" x14ac:dyDescent="0.2">
      <c r="A31" s="44" t="str">
        <f t="shared" si="0"/>
        <v>2001</v>
      </c>
      <c r="B31" s="27" t="s">
        <v>779</v>
      </c>
      <c r="C31" s="90">
        <v>9.4</v>
      </c>
      <c r="D31" s="22">
        <v>5.9</v>
      </c>
      <c r="E31" s="27">
        <v>1.8</v>
      </c>
      <c r="F31" s="76">
        <v>7.5</v>
      </c>
    </row>
    <row r="32" spans="1:6" x14ac:dyDescent="0.2">
      <c r="A32" s="44" t="str">
        <f t="shared" si="0"/>
        <v>2001</v>
      </c>
      <c r="B32" s="27" t="s">
        <v>780</v>
      </c>
      <c r="C32" s="90">
        <v>7.5</v>
      </c>
      <c r="D32" s="22">
        <v>4.5</v>
      </c>
      <c r="E32" s="27">
        <v>1.6</v>
      </c>
      <c r="F32" s="76">
        <v>2.8</v>
      </c>
    </row>
    <row r="33" spans="1:6" x14ac:dyDescent="0.2">
      <c r="A33" s="44" t="str">
        <f t="shared" si="0"/>
        <v>2002</v>
      </c>
      <c r="B33" s="27" t="s">
        <v>781</v>
      </c>
      <c r="C33" s="90">
        <v>6.1</v>
      </c>
      <c r="D33" s="22">
        <v>3.9</v>
      </c>
      <c r="E33" s="27">
        <v>1.9</v>
      </c>
      <c r="F33" s="76">
        <v>5.5</v>
      </c>
    </row>
    <row r="34" spans="1:6" x14ac:dyDescent="0.2">
      <c r="A34" s="44" t="str">
        <f t="shared" si="0"/>
        <v>2002</v>
      </c>
      <c r="B34" s="27" t="s">
        <v>782</v>
      </c>
      <c r="C34" s="90">
        <v>5.7</v>
      </c>
      <c r="D34" s="22">
        <v>2.2000000000000002</v>
      </c>
      <c r="E34" s="27">
        <v>1.3</v>
      </c>
      <c r="F34" s="76">
        <v>4.5</v>
      </c>
    </row>
    <row r="35" spans="1:6" x14ac:dyDescent="0.2">
      <c r="A35" s="44" t="str">
        <f t="shared" si="0"/>
        <v>2002</v>
      </c>
      <c r="B35" s="27" t="s">
        <v>783</v>
      </c>
      <c r="C35" s="90">
        <v>5.8</v>
      </c>
      <c r="D35" s="22">
        <v>1.4</v>
      </c>
      <c r="E35" s="27">
        <v>1.2</v>
      </c>
      <c r="F35" s="76">
        <v>7.9</v>
      </c>
    </row>
    <row r="36" spans="1:6" x14ac:dyDescent="0.2">
      <c r="A36" s="44" t="str">
        <f t="shared" si="0"/>
        <v>2002</v>
      </c>
      <c r="B36" s="27" t="s">
        <v>784</v>
      </c>
      <c r="C36" s="90">
        <v>5.3</v>
      </c>
      <c r="D36" s="22">
        <v>1.6</v>
      </c>
      <c r="E36" s="27">
        <v>1.5</v>
      </c>
      <c r="F36" s="76">
        <v>4.3</v>
      </c>
    </row>
    <row r="37" spans="1:6" x14ac:dyDescent="0.2">
      <c r="A37" s="44" t="str">
        <f t="shared" si="0"/>
        <v>2003</v>
      </c>
      <c r="B37" s="27" t="s">
        <v>785</v>
      </c>
      <c r="C37" s="90">
        <v>5.2</v>
      </c>
      <c r="D37" s="22">
        <v>1.6</v>
      </c>
      <c r="E37" s="27">
        <v>1.7</v>
      </c>
      <c r="F37" s="76">
        <v>3.9</v>
      </c>
    </row>
    <row r="38" spans="1:6" x14ac:dyDescent="0.2">
      <c r="A38" s="44" t="str">
        <f t="shared" si="0"/>
        <v>2003</v>
      </c>
      <c r="B38" s="27" t="s">
        <v>786</v>
      </c>
      <c r="C38" s="90">
        <v>3.9</v>
      </c>
      <c r="D38" s="22">
        <v>1.6</v>
      </c>
      <c r="E38" s="27">
        <v>1.7</v>
      </c>
      <c r="F38" s="76">
        <v>3.6</v>
      </c>
    </row>
    <row r="39" spans="1:6" x14ac:dyDescent="0.2">
      <c r="A39" s="44" t="str">
        <f t="shared" si="0"/>
        <v>2003</v>
      </c>
      <c r="B39" s="27" t="s">
        <v>787</v>
      </c>
      <c r="C39" s="90">
        <v>3.7</v>
      </c>
      <c r="D39" s="22">
        <v>1</v>
      </c>
      <c r="E39" s="27">
        <v>1.9</v>
      </c>
      <c r="F39" s="76">
        <v>2.6</v>
      </c>
    </row>
    <row r="40" spans="1:6" x14ac:dyDescent="0.2">
      <c r="A40" s="44" t="str">
        <f t="shared" si="0"/>
        <v>2003</v>
      </c>
      <c r="B40" s="27" t="s">
        <v>788</v>
      </c>
      <c r="C40" s="90">
        <v>5.0999999999999996</v>
      </c>
      <c r="D40" s="22">
        <v>1.7</v>
      </c>
      <c r="E40" s="27">
        <v>2.4</v>
      </c>
      <c r="F40" s="76">
        <v>2.1</v>
      </c>
    </row>
    <row r="41" spans="1:6" x14ac:dyDescent="0.2">
      <c r="A41" s="44" t="str">
        <f t="shared" si="0"/>
        <v>2004</v>
      </c>
      <c r="B41" s="27" t="s">
        <v>789</v>
      </c>
      <c r="C41" s="90">
        <v>5.4</v>
      </c>
      <c r="D41" s="22">
        <v>1.4</v>
      </c>
      <c r="E41" s="27">
        <v>2.5</v>
      </c>
      <c r="F41" s="76">
        <v>1.9</v>
      </c>
    </row>
    <row r="42" spans="1:6" x14ac:dyDescent="0.2">
      <c r="A42" s="44" t="str">
        <f t="shared" si="0"/>
        <v>2004</v>
      </c>
      <c r="B42" s="27" t="s">
        <v>790</v>
      </c>
      <c r="C42" s="90">
        <v>4.7</v>
      </c>
      <c r="D42" s="22">
        <v>1.1000000000000001</v>
      </c>
      <c r="E42" s="27">
        <v>2.5</v>
      </c>
      <c r="F42" s="76">
        <v>1.9</v>
      </c>
    </row>
    <row r="43" spans="1:6" x14ac:dyDescent="0.2">
      <c r="A43" s="44" t="str">
        <f t="shared" si="0"/>
        <v>2004</v>
      </c>
      <c r="B43" s="27" t="s">
        <v>791</v>
      </c>
      <c r="C43" s="90">
        <v>5.5</v>
      </c>
      <c r="D43" s="22">
        <v>1.7</v>
      </c>
      <c r="E43" s="27">
        <v>3</v>
      </c>
      <c r="F43" s="76">
        <v>1.9</v>
      </c>
    </row>
    <row r="44" spans="1:6" x14ac:dyDescent="0.2">
      <c r="A44" s="44" t="str">
        <f t="shared" si="0"/>
        <v>2004</v>
      </c>
      <c r="B44" s="27" t="s">
        <v>792</v>
      </c>
      <c r="C44" s="90">
        <v>5.8</v>
      </c>
      <c r="D44" s="22">
        <v>1.7</v>
      </c>
      <c r="E44" s="27">
        <v>3.3</v>
      </c>
      <c r="F44" s="76">
        <v>3</v>
      </c>
    </row>
    <row r="45" spans="1:6" x14ac:dyDescent="0.2">
      <c r="A45" s="44" t="str">
        <f t="shared" si="0"/>
        <v>2005</v>
      </c>
      <c r="B45" s="27" t="s">
        <v>16</v>
      </c>
      <c r="C45" s="90">
        <v>5.5</v>
      </c>
      <c r="D45" s="22">
        <v>1.5</v>
      </c>
      <c r="E45" s="27">
        <v>3.4</v>
      </c>
      <c r="F45" s="76">
        <v>3.2</v>
      </c>
    </row>
    <row r="46" spans="1:6" x14ac:dyDescent="0.2">
      <c r="A46" s="44" t="str">
        <f t="shared" si="0"/>
        <v>2005</v>
      </c>
      <c r="B46" s="27" t="s">
        <v>17</v>
      </c>
      <c r="C46" s="90">
        <v>5.6</v>
      </c>
      <c r="D46" s="22">
        <v>2.1</v>
      </c>
      <c r="E46" s="27">
        <v>3.6</v>
      </c>
      <c r="F46" s="76">
        <v>2.8</v>
      </c>
    </row>
    <row r="47" spans="1:6" x14ac:dyDescent="0.2">
      <c r="A47" s="44" t="str">
        <f t="shared" si="0"/>
        <v>2005</v>
      </c>
      <c r="B47" s="27" t="s">
        <v>18</v>
      </c>
      <c r="C47" s="90">
        <v>4.3</v>
      </c>
      <c r="D47" s="22">
        <v>2.1</v>
      </c>
      <c r="E47" s="27">
        <v>3.5</v>
      </c>
      <c r="F47" s="76">
        <v>1.2</v>
      </c>
    </row>
    <row r="48" spans="1:6" x14ac:dyDescent="0.2">
      <c r="A48" s="44" t="str">
        <f t="shared" si="0"/>
        <v>2005</v>
      </c>
      <c r="B48" s="27" t="s">
        <v>19</v>
      </c>
      <c r="C48" s="90">
        <v>5.2</v>
      </c>
      <c r="D48" s="22">
        <v>2.1</v>
      </c>
      <c r="E48" s="27">
        <v>4.4000000000000004</v>
      </c>
      <c r="F48" s="76">
        <v>2</v>
      </c>
    </row>
    <row r="49" spans="1:6" x14ac:dyDescent="0.2">
      <c r="A49" s="44" t="str">
        <f t="shared" si="0"/>
        <v>2006</v>
      </c>
      <c r="B49" s="27" t="s">
        <v>20</v>
      </c>
      <c r="C49" s="90">
        <v>5.5</v>
      </c>
      <c r="D49" s="22">
        <v>2.1</v>
      </c>
      <c r="E49" s="27">
        <v>4.2</v>
      </c>
      <c r="F49" s="76">
        <v>1.8</v>
      </c>
    </row>
    <row r="50" spans="1:6" x14ac:dyDescent="0.2">
      <c r="A50" s="44" t="str">
        <f t="shared" si="0"/>
        <v>2006</v>
      </c>
      <c r="B50" s="27" t="s">
        <v>21</v>
      </c>
      <c r="C50" s="90">
        <v>6.7</v>
      </c>
      <c r="D50" s="22">
        <v>2.8</v>
      </c>
      <c r="E50" s="27">
        <v>4.8</v>
      </c>
      <c r="F50" s="76">
        <v>3.2</v>
      </c>
    </row>
    <row r="51" spans="1:6" x14ac:dyDescent="0.2">
      <c r="A51" s="44" t="str">
        <f t="shared" si="0"/>
        <v>2006</v>
      </c>
      <c r="B51" s="27" t="s">
        <v>22</v>
      </c>
      <c r="C51" s="90">
        <v>6.8</v>
      </c>
      <c r="D51" s="22">
        <v>4.2</v>
      </c>
      <c r="E51" s="27">
        <v>6.6</v>
      </c>
      <c r="F51" s="76">
        <v>4.7</v>
      </c>
    </row>
    <row r="52" spans="1:6" x14ac:dyDescent="0.2">
      <c r="A52" s="44" t="str">
        <f t="shared" si="0"/>
        <v>2006</v>
      </c>
      <c r="B52" s="27" t="s">
        <v>23</v>
      </c>
      <c r="C52" s="90">
        <v>7.1</v>
      </c>
      <c r="D52" s="22">
        <v>5.4</v>
      </c>
      <c r="E52" s="27">
        <v>8.4</v>
      </c>
      <c r="F52" s="76">
        <v>3.7</v>
      </c>
    </row>
    <row r="53" spans="1:6" x14ac:dyDescent="0.2">
      <c r="A53" s="44" t="str">
        <f t="shared" si="0"/>
        <v>2007</v>
      </c>
      <c r="B53" s="27" t="s">
        <v>24</v>
      </c>
      <c r="C53" s="90">
        <v>8</v>
      </c>
      <c r="D53" s="22">
        <v>6.4</v>
      </c>
      <c r="E53" s="27">
        <v>9</v>
      </c>
      <c r="F53" s="76">
        <v>5</v>
      </c>
    </row>
    <row r="54" spans="1:6" x14ac:dyDescent="0.2">
      <c r="A54" s="44" t="str">
        <f t="shared" si="0"/>
        <v>2007</v>
      </c>
      <c r="B54" s="27" t="s">
        <v>25</v>
      </c>
      <c r="C54" s="90">
        <v>9</v>
      </c>
      <c r="D54" s="22">
        <v>7.4</v>
      </c>
      <c r="E54" s="27">
        <v>10.9</v>
      </c>
      <c r="F54" s="76">
        <v>6.1</v>
      </c>
    </row>
    <row r="55" spans="1:6" x14ac:dyDescent="0.2">
      <c r="A55" s="44" t="str">
        <f t="shared" si="0"/>
        <v>2007</v>
      </c>
      <c r="B55" s="27" t="s">
        <v>26</v>
      </c>
      <c r="C55" s="90">
        <v>10.1</v>
      </c>
      <c r="D55" s="22">
        <v>9.9</v>
      </c>
      <c r="E55" s="27">
        <v>11.8</v>
      </c>
      <c r="F55" s="76">
        <v>7.2</v>
      </c>
    </row>
    <row r="56" spans="1:6" x14ac:dyDescent="0.2">
      <c r="A56" s="44" t="str">
        <f t="shared" si="0"/>
        <v>2007</v>
      </c>
      <c r="B56" s="27" t="s">
        <v>27</v>
      </c>
      <c r="C56" s="90">
        <v>10.5</v>
      </c>
      <c r="D56" s="22">
        <v>9.9</v>
      </c>
      <c r="E56" s="27">
        <v>12.8</v>
      </c>
      <c r="F56" s="76">
        <v>6.7</v>
      </c>
    </row>
    <row r="57" spans="1:6" x14ac:dyDescent="0.2">
      <c r="A57" s="44" t="str">
        <f t="shared" si="0"/>
        <v>2008</v>
      </c>
      <c r="B57" s="27" t="s">
        <v>28</v>
      </c>
      <c r="C57" s="90">
        <v>10.4</v>
      </c>
      <c r="D57" s="22">
        <v>9.6999999999999993</v>
      </c>
      <c r="E57" s="27">
        <v>14.7</v>
      </c>
      <c r="F57" s="76">
        <v>6.2</v>
      </c>
    </row>
    <row r="58" spans="1:6" x14ac:dyDescent="0.2">
      <c r="A58" s="44" t="str">
        <f t="shared" si="0"/>
        <v>2008</v>
      </c>
      <c r="B58" s="27" t="s">
        <v>29</v>
      </c>
      <c r="C58" s="90">
        <v>10.7</v>
      </c>
      <c r="D58" s="22">
        <v>10.5</v>
      </c>
      <c r="E58" s="27">
        <v>14.5</v>
      </c>
      <c r="F58" s="76">
        <v>5.5</v>
      </c>
    </row>
    <row r="59" spans="1:6" x14ac:dyDescent="0.2">
      <c r="A59" s="44" t="str">
        <f t="shared" si="0"/>
        <v>2008</v>
      </c>
      <c r="B59" s="27" t="s">
        <v>30</v>
      </c>
      <c r="C59" s="90">
        <v>9.3000000000000007</v>
      </c>
      <c r="D59" s="22">
        <v>9.6</v>
      </c>
      <c r="E59" s="27">
        <v>12.6</v>
      </c>
      <c r="F59" s="76">
        <v>4.5</v>
      </c>
    </row>
    <row r="60" spans="1:6" x14ac:dyDescent="0.2">
      <c r="A60" s="44" t="str">
        <f t="shared" si="0"/>
        <v>2008</v>
      </c>
      <c r="B60" s="27" t="s">
        <v>31</v>
      </c>
      <c r="C60" s="90">
        <v>6.4</v>
      </c>
      <c r="D60" s="22">
        <v>6.7</v>
      </c>
      <c r="E60" s="27">
        <v>9.1999999999999993</v>
      </c>
      <c r="F60" s="76">
        <v>2.5</v>
      </c>
    </row>
    <row r="61" spans="1:6" x14ac:dyDescent="0.2">
      <c r="A61" s="44" t="str">
        <f t="shared" si="0"/>
        <v>2009</v>
      </c>
      <c r="B61" s="27" t="s">
        <v>32</v>
      </c>
      <c r="C61" s="90">
        <v>3.8</v>
      </c>
      <c r="D61" s="22">
        <v>3.4</v>
      </c>
      <c r="E61" s="27">
        <v>5.3</v>
      </c>
      <c r="F61" s="76">
        <v>1.5</v>
      </c>
    </row>
    <row r="62" spans="1:6" x14ac:dyDescent="0.2">
      <c r="A62" s="44" t="str">
        <f t="shared" si="0"/>
        <v>2009</v>
      </c>
      <c r="B62" s="27" t="s">
        <v>33</v>
      </c>
      <c r="C62" s="90">
        <v>2.1</v>
      </c>
      <c r="D62" s="22">
        <v>1.2</v>
      </c>
      <c r="E62" s="27">
        <v>3.5</v>
      </c>
      <c r="F62" s="76">
        <v>0.8</v>
      </c>
    </row>
    <row r="63" spans="1:6" x14ac:dyDescent="0.2">
      <c r="A63" s="44" t="str">
        <f t="shared" si="0"/>
        <v>2009</v>
      </c>
      <c r="B63" s="27" t="s">
        <v>34</v>
      </c>
      <c r="C63" s="90">
        <v>1.2</v>
      </c>
      <c r="D63" s="22">
        <v>-0.2</v>
      </c>
      <c r="E63" s="27">
        <v>2.8</v>
      </c>
      <c r="F63" s="76">
        <v>-0.6</v>
      </c>
    </row>
    <row r="64" spans="1:6" x14ac:dyDescent="0.2">
      <c r="A64" s="44" t="str">
        <f t="shared" si="0"/>
        <v>2009</v>
      </c>
      <c r="B64" s="27" t="s">
        <v>35</v>
      </c>
      <c r="C64" s="90">
        <v>1.8</v>
      </c>
      <c r="D64" s="22">
        <v>1</v>
      </c>
      <c r="E64" s="27">
        <v>2.4</v>
      </c>
      <c r="F64" s="76">
        <v>0.9</v>
      </c>
    </row>
    <row r="65" spans="1:6" x14ac:dyDescent="0.2">
      <c r="A65" s="44" t="str">
        <f t="shared" si="0"/>
        <v>2010</v>
      </c>
      <c r="B65" s="27" t="s">
        <v>36</v>
      </c>
      <c r="C65" s="90">
        <v>1.8</v>
      </c>
      <c r="D65" s="22">
        <v>1.6</v>
      </c>
      <c r="E65" s="27">
        <v>3.1</v>
      </c>
      <c r="F65" s="76">
        <v>1.2</v>
      </c>
    </row>
    <row r="66" spans="1:6" x14ac:dyDescent="0.2">
      <c r="A66" s="44" t="str">
        <f t="shared" si="0"/>
        <v>2010</v>
      </c>
      <c r="B66" s="27" t="s">
        <v>37</v>
      </c>
      <c r="C66" s="90">
        <v>2.8</v>
      </c>
      <c r="D66" s="22">
        <v>2.2999999999999998</v>
      </c>
      <c r="E66" s="27">
        <v>3.7</v>
      </c>
      <c r="F66" s="76">
        <v>2.8</v>
      </c>
    </row>
    <row r="67" spans="1:6" x14ac:dyDescent="0.2">
      <c r="A67" s="44" t="str">
        <f t="shared" si="0"/>
        <v>2010</v>
      </c>
      <c r="B67" s="27" t="s">
        <v>38</v>
      </c>
      <c r="C67" s="90">
        <v>3.9</v>
      </c>
      <c r="D67" s="22">
        <v>3.8</v>
      </c>
      <c r="E67" s="27">
        <v>4</v>
      </c>
      <c r="F67" s="76">
        <v>2.8</v>
      </c>
    </row>
    <row r="68" spans="1:6" x14ac:dyDescent="0.2">
      <c r="A68" s="44" t="str">
        <f t="shared" si="0"/>
        <v>2010</v>
      </c>
      <c r="B68" s="27" t="s">
        <v>39</v>
      </c>
      <c r="C68" s="90">
        <v>5.0999999999999996</v>
      </c>
      <c r="D68" s="22">
        <v>7.4</v>
      </c>
      <c r="E68" s="27">
        <v>4.5999999999999996</v>
      </c>
      <c r="F68" s="76">
        <v>3</v>
      </c>
    </row>
    <row r="69" spans="1:6" x14ac:dyDescent="0.2">
      <c r="A69" s="44" t="str">
        <f t="shared" si="0"/>
        <v>2011</v>
      </c>
      <c r="B69" s="27" t="s">
        <v>40</v>
      </c>
      <c r="C69" s="90">
        <v>6.1</v>
      </c>
      <c r="D69" s="22">
        <v>7.7</v>
      </c>
      <c r="E69" s="27">
        <v>5.6</v>
      </c>
      <c r="F69" s="76">
        <v>9.1</v>
      </c>
    </row>
    <row r="70" spans="1:6" x14ac:dyDescent="0.2">
      <c r="A70" s="44" t="str">
        <f t="shared" ref="A70:A99" si="1">LEFT(B70,4)</f>
        <v>2011</v>
      </c>
      <c r="B70" s="27" t="s">
        <v>41</v>
      </c>
      <c r="C70" s="90">
        <v>7.3</v>
      </c>
      <c r="D70" s="22">
        <v>10.4</v>
      </c>
      <c r="E70" s="27">
        <v>5</v>
      </c>
      <c r="F70" s="76">
        <v>4.5999999999999996</v>
      </c>
    </row>
    <row r="71" spans="1:6" x14ac:dyDescent="0.2">
      <c r="A71" s="44" t="str">
        <f t="shared" si="1"/>
        <v>2011</v>
      </c>
      <c r="B71" s="27" t="s">
        <v>42</v>
      </c>
      <c r="C71" s="90">
        <v>7.7</v>
      </c>
      <c r="D71" s="22">
        <v>12.1</v>
      </c>
      <c r="E71" s="27">
        <v>5.2</v>
      </c>
      <c r="F71" s="76">
        <v>8.5</v>
      </c>
    </row>
    <row r="72" spans="1:6" x14ac:dyDescent="0.2">
      <c r="A72" s="44" t="str">
        <f t="shared" si="1"/>
        <v>2011</v>
      </c>
      <c r="B72" s="27" t="s">
        <v>43</v>
      </c>
      <c r="C72" s="90">
        <v>7.2</v>
      </c>
      <c r="D72" s="22">
        <v>11</v>
      </c>
      <c r="E72" s="27">
        <v>5.2</v>
      </c>
      <c r="F72" s="76">
        <v>3.3</v>
      </c>
    </row>
    <row r="73" spans="1:6" x14ac:dyDescent="0.2">
      <c r="A73" s="44" t="str">
        <f t="shared" si="1"/>
        <v>2012</v>
      </c>
      <c r="B73" s="27" t="s">
        <v>44</v>
      </c>
      <c r="C73" s="90">
        <v>7</v>
      </c>
      <c r="D73" s="22">
        <v>9.9</v>
      </c>
      <c r="E73" s="27">
        <v>4.5</v>
      </c>
      <c r="F73" s="76">
        <v>2.4</v>
      </c>
    </row>
    <row r="74" spans="1:6" x14ac:dyDescent="0.2">
      <c r="A74" s="44" t="str">
        <f t="shared" si="1"/>
        <v>2012</v>
      </c>
      <c r="B74" s="27" t="s">
        <v>45</v>
      </c>
      <c r="C74" s="90">
        <v>7</v>
      </c>
      <c r="D74" s="22">
        <v>9.6</v>
      </c>
      <c r="E74" s="27">
        <v>5.3</v>
      </c>
      <c r="F74" s="76">
        <v>2.6</v>
      </c>
    </row>
    <row r="75" spans="1:6" x14ac:dyDescent="0.2">
      <c r="A75" s="44" t="str">
        <f t="shared" si="1"/>
        <v>2012</v>
      </c>
      <c r="B75" s="27" t="s">
        <v>46</v>
      </c>
      <c r="C75" s="90">
        <v>6.6</v>
      </c>
      <c r="D75" s="22">
        <v>7.8</v>
      </c>
      <c r="E75" s="27">
        <v>4.8</v>
      </c>
      <c r="F75" s="76">
        <v>1.1000000000000001</v>
      </c>
    </row>
    <row r="76" spans="1:6" x14ac:dyDescent="0.2">
      <c r="A76" s="44" t="str">
        <f t="shared" si="1"/>
        <v>2012</v>
      </c>
      <c r="B76" s="27" t="s">
        <v>47</v>
      </c>
      <c r="C76" s="90">
        <v>5</v>
      </c>
      <c r="D76" s="22">
        <v>5.8</v>
      </c>
      <c r="E76" s="27">
        <v>4.4000000000000004</v>
      </c>
      <c r="F76" s="76">
        <v>1.7</v>
      </c>
    </row>
    <row r="77" spans="1:6" x14ac:dyDescent="0.2">
      <c r="A77" s="44" t="str">
        <f t="shared" si="1"/>
        <v>2013</v>
      </c>
      <c r="B77" s="27" t="s">
        <v>48</v>
      </c>
      <c r="C77" s="90">
        <v>6.1</v>
      </c>
      <c r="D77" s="22">
        <v>7.2</v>
      </c>
      <c r="E77" s="27">
        <v>4.0999999999999996</v>
      </c>
      <c r="F77" s="76">
        <v>0.5</v>
      </c>
    </row>
    <row r="78" spans="1:6" x14ac:dyDescent="0.2">
      <c r="A78" s="44" t="str">
        <f t="shared" si="1"/>
        <v>2013</v>
      </c>
      <c r="B78" s="27" t="s">
        <v>49</v>
      </c>
      <c r="C78" s="90">
        <v>6</v>
      </c>
      <c r="D78" s="22">
        <v>6.1</v>
      </c>
      <c r="E78" s="27">
        <v>10.5</v>
      </c>
      <c r="F78" s="76">
        <v>0.9</v>
      </c>
    </row>
    <row r="79" spans="1:6" x14ac:dyDescent="0.2">
      <c r="A79" s="44" t="str">
        <f t="shared" si="1"/>
        <v>2013</v>
      </c>
      <c r="B79" s="27" t="s">
        <v>50</v>
      </c>
      <c r="C79" s="90">
        <v>5.3</v>
      </c>
      <c r="D79" s="22">
        <v>4.8</v>
      </c>
      <c r="E79" s="27">
        <v>11.7</v>
      </c>
      <c r="F79" s="76">
        <v>0.6</v>
      </c>
    </row>
    <row r="80" spans="1:6" x14ac:dyDescent="0.2">
      <c r="A80" s="44" t="str">
        <f t="shared" si="1"/>
        <v>2013</v>
      </c>
      <c r="B80" s="27" t="s">
        <v>51</v>
      </c>
      <c r="C80" s="90">
        <v>6.3</v>
      </c>
      <c r="D80" s="22">
        <v>5.9</v>
      </c>
      <c r="E80" s="27">
        <v>14.2</v>
      </c>
      <c r="F80" s="76">
        <v>0.9</v>
      </c>
    </row>
    <row r="81" spans="1:6" x14ac:dyDescent="0.2">
      <c r="A81" s="44" t="str">
        <f t="shared" si="1"/>
        <v>2014</v>
      </c>
      <c r="B81" s="27" t="s">
        <v>52</v>
      </c>
      <c r="C81" s="90">
        <v>6.7</v>
      </c>
      <c r="D81" s="22">
        <v>7.4</v>
      </c>
      <c r="E81" s="27">
        <v>16.399999999999999</v>
      </c>
      <c r="F81" s="76">
        <v>1.2</v>
      </c>
    </row>
    <row r="82" spans="1:6" x14ac:dyDescent="0.2">
      <c r="A82" s="44" t="str">
        <f t="shared" si="1"/>
        <v>2014</v>
      </c>
      <c r="B82" s="27" t="s">
        <v>53</v>
      </c>
      <c r="C82" s="90">
        <v>6.4</v>
      </c>
      <c r="D82" s="22">
        <v>8.1</v>
      </c>
      <c r="E82" s="27">
        <v>14.8</v>
      </c>
      <c r="F82" s="76">
        <v>1.5</v>
      </c>
    </row>
    <row r="83" spans="1:6" x14ac:dyDescent="0.2">
      <c r="A83" s="44" t="str">
        <f t="shared" si="1"/>
        <v>2014</v>
      </c>
      <c r="B83" s="27" t="s">
        <v>54</v>
      </c>
      <c r="C83" s="90">
        <v>7.2</v>
      </c>
      <c r="D83" s="22">
        <v>8.1</v>
      </c>
      <c r="E83" s="27">
        <v>15.4</v>
      </c>
      <c r="F83" s="76">
        <v>2</v>
      </c>
    </row>
    <row r="84" spans="1:6" x14ac:dyDescent="0.2">
      <c r="A84" s="44" t="str">
        <f t="shared" si="1"/>
        <v>2014</v>
      </c>
      <c r="B84" s="27" t="s">
        <v>55</v>
      </c>
      <c r="C84" s="90">
        <v>8</v>
      </c>
      <c r="D84" s="22">
        <v>9.4</v>
      </c>
      <c r="E84" s="27">
        <v>16.7</v>
      </c>
      <c r="F84" s="76">
        <v>2.6</v>
      </c>
    </row>
    <row r="85" spans="1:6" x14ac:dyDescent="0.2">
      <c r="A85" s="44" t="str">
        <f t="shared" si="1"/>
        <v>2015</v>
      </c>
      <c r="B85" s="27" t="s">
        <v>56</v>
      </c>
      <c r="C85" s="90">
        <v>8.8000000000000007</v>
      </c>
      <c r="D85" s="22">
        <v>9.5</v>
      </c>
      <c r="E85" s="27">
        <v>17.100000000000001</v>
      </c>
      <c r="F85" s="76">
        <v>2.2999999999999998</v>
      </c>
    </row>
    <row r="86" spans="1:6" x14ac:dyDescent="0.2">
      <c r="A86" s="44" t="str">
        <f t="shared" si="1"/>
        <v>2015</v>
      </c>
      <c r="B86" s="27" t="s">
        <v>57</v>
      </c>
      <c r="C86" s="90">
        <v>7.9</v>
      </c>
      <c r="D86" s="22">
        <v>9.3000000000000007</v>
      </c>
      <c r="E86" s="27">
        <v>17.5</v>
      </c>
      <c r="F86" s="76">
        <v>7.7</v>
      </c>
    </row>
    <row r="87" spans="1:6" x14ac:dyDescent="0.2">
      <c r="A87" s="44" t="str">
        <f t="shared" si="1"/>
        <v>2015</v>
      </c>
      <c r="B87" s="27" t="s">
        <v>58</v>
      </c>
      <c r="C87" s="90">
        <v>8.4</v>
      </c>
      <c r="D87" s="22">
        <v>10.199999999999999</v>
      </c>
      <c r="E87" s="27">
        <v>20.100000000000001</v>
      </c>
      <c r="F87" s="76">
        <v>2.1</v>
      </c>
    </row>
    <row r="88" spans="1:6" x14ac:dyDescent="0.2">
      <c r="A88" s="44" t="str">
        <f t="shared" si="1"/>
        <v>2015</v>
      </c>
      <c r="B88" s="27" t="s">
        <v>59</v>
      </c>
      <c r="C88" s="90">
        <v>8.6</v>
      </c>
      <c r="D88" s="22">
        <v>9.8000000000000007</v>
      </c>
      <c r="E88" s="27">
        <v>21.7</v>
      </c>
      <c r="F88" s="76">
        <v>3.6</v>
      </c>
    </row>
    <row r="89" spans="1:6" x14ac:dyDescent="0.2">
      <c r="A89" s="44" t="str">
        <f t="shared" si="1"/>
        <v>2016</v>
      </c>
      <c r="B89" s="27" t="s">
        <v>60</v>
      </c>
      <c r="C89" s="90">
        <v>9.1</v>
      </c>
      <c r="D89" s="22">
        <v>9.4</v>
      </c>
      <c r="E89" s="27">
        <v>23.2</v>
      </c>
      <c r="F89" s="76">
        <v>2.8</v>
      </c>
    </row>
    <row r="90" spans="1:6" x14ac:dyDescent="0.2">
      <c r="A90" s="44" t="str">
        <f t="shared" si="1"/>
        <v>2016</v>
      </c>
      <c r="B90" s="27" t="s">
        <v>61</v>
      </c>
      <c r="C90" s="90">
        <v>10.199999999999999</v>
      </c>
      <c r="D90" s="22">
        <v>10.8</v>
      </c>
      <c r="E90" s="27">
        <v>24.1</v>
      </c>
      <c r="F90" s="76">
        <v>2.6</v>
      </c>
    </row>
    <row r="91" spans="1:6" x14ac:dyDescent="0.2">
      <c r="A91" s="44" t="str">
        <f t="shared" si="1"/>
        <v>2016</v>
      </c>
      <c r="B91" s="27" t="s">
        <v>62</v>
      </c>
      <c r="C91" s="90">
        <v>10.4</v>
      </c>
      <c r="D91" s="22">
        <v>11.2</v>
      </c>
      <c r="E91" s="27">
        <v>27.7</v>
      </c>
      <c r="F91" s="76">
        <v>4.4000000000000004</v>
      </c>
    </row>
    <row r="92" spans="1:6" x14ac:dyDescent="0.2">
      <c r="A92" s="44" t="str">
        <f t="shared" si="1"/>
        <v>2016</v>
      </c>
      <c r="B92" s="27" t="s">
        <v>63</v>
      </c>
      <c r="C92" s="90">
        <v>12</v>
      </c>
      <c r="D92" s="22">
        <v>13.1</v>
      </c>
      <c r="E92" s="27">
        <v>29.9</v>
      </c>
      <c r="F92" s="76">
        <v>4.0999999999999996</v>
      </c>
    </row>
    <row r="93" spans="1:6" x14ac:dyDescent="0.2">
      <c r="A93" s="44" t="str">
        <f t="shared" si="1"/>
        <v>2017</v>
      </c>
      <c r="B93" s="27" t="s">
        <v>64</v>
      </c>
      <c r="C93" s="90">
        <v>12.3</v>
      </c>
      <c r="D93" s="22">
        <v>13.1</v>
      </c>
      <c r="E93" s="27">
        <v>32.5</v>
      </c>
      <c r="F93" s="76">
        <v>5.7</v>
      </c>
    </row>
    <row r="94" spans="1:6" x14ac:dyDescent="0.2">
      <c r="A94" s="44" t="str">
        <f t="shared" si="1"/>
        <v>2017</v>
      </c>
      <c r="B94" s="27" t="s">
        <v>65</v>
      </c>
      <c r="C94" s="90">
        <v>13.4</v>
      </c>
      <c r="D94" s="22">
        <v>15.2</v>
      </c>
      <c r="E94" s="27">
        <v>34.799999999999997</v>
      </c>
      <c r="F94" s="76">
        <v>6.7</v>
      </c>
    </row>
    <row r="95" spans="1:6" x14ac:dyDescent="0.2">
      <c r="A95" s="44" t="str">
        <f t="shared" si="1"/>
        <v>2017</v>
      </c>
      <c r="B95" s="27" t="s">
        <v>66</v>
      </c>
      <c r="C95" s="90">
        <v>15.2</v>
      </c>
      <c r="D95" s="22">
        <v>19.2</v>
      </c>
      <c r="E95" s="27">
        <v>37.4</v>
      </c>
      <c r="F95" s="76">
        <v>10.8</v>
      </c>
    </row>
    <row r="96" spans="1:6" x14ac:dyDescent="0.2">
      <c r="A96" s="44" t="str">
        <f t="shared" si="1"/>
        <v>2017</v>
      </c>
      <c r="B96" s="27" t="s">
        <v>67</v>
      </c>
      <c r="C96" s="90">
        <v>17.100000000000001</v>
      </c>
      <c r="D96" s="22">
        <v>21.5</v>
      </c>
      <c r="E96" s="27">
        <v>41.3</v>
      </c>
      <c r="F96" s="76">
        <v>9.6</v>
      </c>
    </row>
    <row r="97" spans="1:6" x14ac:dyDescent="0.2">
      <c r="A97" s="44" t="str">
        <f t="shared" si="1"/>
        <v>2018</v>
      </c>
      <c r="B97" s="27" t="s">
        <v>68</v>
      </c>
      <c r="C97" s="90">
        <v>19.8</v>
      </c>
      <c r="D97" s="22">
        <v>25.8</v>
      </c>
      <c r="E97" s="27">
        <v>47.3</v>
      </c>
      <c r="F97" s="76">
        <v>10.199999999999999</v>
      </c>
    </row>
    <row r="98" spans="1:6" x14ac:dyDescent="0.2">
      <c r="A98" s="44" t="str">
        <f t="shared" si="1"/>
        <v>2018</v>
      </c>
      <c r="B98" s="27" t="s">
        <v>69</v>
      </c>
      <c r="C98" s="90">
        <v>20.2</v>
      </c>
      <c r="D98" s="22">
        <v>27.6</v>
      </c>
      <c r="E98" s="27">
        <v>47.4</v>
      </c>
      <c r="F98" s="76">
        <v>12.1</v>
      </c>
    </row>
    <row r="99" spans="1:6" x14ac:dyDescent="0.2">
      <c r="A99" s="44" t="str">
        <f t="shared" si="1"/>
        <v>2018</v>
      </c>
      <c r="B99" s="27" t="s">
        <v>699</v>
      </c>
      <c r="C99" s="90">
        <v>20.2</v>
      </c>
      <c r="D99" s="22">
        <v>23.9</v>
      </c>
      <c r="E99" s="27">
        <v>49.9</v>
      </c>
      <c r="F99" s="76">
        <v>14</v>
      </c>
    </row>
    <row r="100" spans="1:6" x14ac:dyDescent="0.2">
      <c r="A100" s="26"/>
    </row>
    <row r="101" spans="1:6" x14ac:dyDescent="0.2">
      <c r="A101" s="26"/>
    </row>
    <row r="102" spans="1:6" x14ac:dyDescent="0.2">
      <c r="A102" s="26"/>
    </row>
    <row r="103" spans="1:6" x14ac:dyDescent="0.2">
      <c r="A103" s="26"/>
    </row>
    <row r="104" spans="1:6" x14ac:dyDescent="0.2">
      <c r="A104" s="26"/>
    </row>
    <row r="105" spans="1:6" x14ac:dyDescent="0.2">
      <c r="A105" s="26"/>
    </row>
    <row r="106" spans="1:6" x14ac:dyDescent="0.2">
      <c r="A106" s="26"/>
    </row>
    <row r="107" spans="1:6" x14ac:dyDescent="0.2">
      <c r="A107" s="26"/>
    </row>
    <row r="108" spans="1:6" x14ac:dyDescent="0.2">
      <c r="A108" s="26"/>
    </row>
    <row r="109" spans="1:6" x14ac:dyDescent="0.2">
      <c r="A109" s="26"/>
    </row>
    <row r="110" spans="1:6" x14ac:dyDescent="0.2">
      <c r="A110" s="26"/>
    </row>
    <row r="111" spans="1:6" x14ac:dyDescent="0.2">
      <c r="A111" s="26"/>
    </row>
    <row r="112" spans="1:6" x14ac:dyDescent="0.2">
      <c r="A112" s="26"/>
    </row>
    <row r="113" spans="1:1" x14ac:dyDescent="0.2">
      <c r="A113" s="26"/>
    </row>
    <row r="114" spans="1:1" x14ac:dyDescent="0.2">
      <c r="A114" s="26"/>
    </row>
    <row r="115" spans="1:1" x14ac:dyDescent="0.2">
      <c r="A115" s="26"/>
    </row>
    <row r="116" spans="1:1" x14ac:dyDescent="0.2">
      <c r="A116" s="26"/>
    </row>
    <row r="117" spans="1:1" x14ac:dyDescent="0.2">
      <c r="A117" s="26"/>
    </row>
    <row r="118" spans="1:1" x14ac:dyDescent="0.2">
      <c r="A118" s="26"/>
    </row>
    <row r="119" spans="1:1" x14ac:dyDescent="0.2">
      <c r="A119" s="26"/>
    </row>
    <row r="120" spans="1:1" x14ac:dyDescent="0.2">
      <c r="A120" s="26"/>
    </row>
    <row r="121" spans="1:1" x14ac:dyDescent="0.2">
      <c r="A121" s="26"/>
    </row>
    <row r="122" spans="1:1" x14ac:dyDescent="0.2">
      <c r="A122" s="26"/>
    </row>
    <row r="123" spans="1:1" x14ac:dyDescent="0.2">
      <c r="A123" s="26"/>
    </row>
    <row r="124" spans="1:1" x14ac:dyDescent="0.2">
      <c r="A124" s="26"/>
    </row>
    <row r="125" spans="1:1" x14ac:dyDescent="0.2">
      <c r="A125" s="26"/>
    </row>
    <row r="126" spans="1:1" x14ac:dyDescent="0.2">
      <c r="A126" s="26"/>
    </row>
    <row r="127" spans="1:1" x14ac:dyDescent="0.2">
      <c r="A127" s="26"/>
    </row>
    <row r="128" spans="1:1" x14ac:dyDescent="0.2">
      <c r="A128" s="26"/>
    </row>
    <row r="129" spans="1:1" x14ac:dyDescent="0.2">
      <c r="A129" s="26"/>
    </row>
    <row r="130" spans="1:1" x14ac:dyDescent="0.2">
      <c r="A130" s="26"/>
    </row>
    <row r="131" spans="1:1" x14ac:dyDescent="0.2">
      <c r="A131" s="26"/>
    </row>
    <row r="132" spans="1:1" x14ac:dyDescent="0.2">
      <c r="A132" s="26"/>
    </row>
    <row r="133" spans="1:1" x14ac:dyDescent="0.2">
      <c r="A133" s="26"/>
    </row>
    <row r="134" spans="1:1" x14ac:dyDescent="0.2">
      <c r="A134" s="26"/>
    </row>
    <row r="135" spans="1:1" x14ac:dyDescent="0.2">
      <c r="A135" s="26"/>
    </row>
    <row r="136" spans="1:1" x14ac:dyDescent="0.2">
      <c r="A136" s="26"/>
    </row>
    <row r="137" spans="1:1" x14ac:dyDescent="0.2">
      <c r="A137" s="26"/>
    </row>
    <row r="138" spans="1:1" x14ac:dyDescent="0.2">
      <c r="A138" s="26"/>
    </row>
    <row r="139" spans="1:1" x14ac:dyDescent="0.2">
      <c r="A139" s="26"/>
    </row>
    <row r="140" spans="1:1" x14ac:dyDescent="0.2">
      <c r="A140" s="26"/>
    </row>
    <row r="141" spans="1:1" x14ac:dyDescent="0.2">
      <c r="A141" s="26"/>
    </row>
    <row r="142" spans="1:1" x14ac:dyDescent="0.2">
      <c r="A142" s="26"/>
    </row>
    <row r="143" spans="1:1" x14ac:dyDescent="0.2">
      <c r="A143" s="26"/>
    </row>
    <row r="144" spans="1:1" x14ac:dyDescent="0.2">
      <c r="A144" s="26"/>
    </row>
    <row r="145" spans="1:1" x14ac:dyDescent="0.2">
      <c r="A145" s="26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3"/>
  <dimension ref="A1:F160"/>
  <sheetViews>
    <sheetView workbookViewId="0"/>
  </sheetViews>
  <sheetFormatPr defaultColWidth="9.140625" defaultRowHeight="12.75" x14ac:dyDescent="0.2"/>
  <cols>
    <col min="1" max="1" width="12.7109375" style="18" customWidth="1"/>
    <col min="2" max="2" width="13.7109375" style="18" customWidth="1"/>
    <col min="3" max="3" width="37.140625" style="18" bestFit="1" customWidth="1"/>
    <col min="4" max="4" width="32.42578125" style="18" bestFit="1" customWidth="1"/>
    <col min="5" max="5" width="24" style="18" bestFit="1" customWidth="1"/>
    <col min="6" max="6" width="13.7109375" style="18" customWidth="1"/>
    <col min="7" max="39" width="9.140625" style="18" customWidth="1"/>
    <col min="40" max="16384" width="9.140625" style="18"/>
  </cols>
  <sheetData>
    <row r="1" spans="1:6" s="19" customFormat="1" ht="36.75" customHeight="1" x14ac:dyDescent="0.25">
      <c r="A1" s="68" t="s">
        <v>793</v>
      </c>
      <c r="B1" s="19" t="s">
        <v>612</v>
      </c>
    </row>
    <row r="2" spans="1:6" s="12" customFormat="1" ht="25.5" customHeight="1" x14ac:dyDescent="0.2">
      <c r="A2" s="66" t="s">
        <v>2</v>
      </c>
      <c r="C2" s="14" t="s">
        <v>794</v>
      </c>
      <c r="D2" s="63" t="s">
        <v>795</v>
      </c>
      <c r="E2" s="63" t="s">
        <v>796</v>
      </c>
      <c r="F2" s="14" t="s">
        <v>797</v>
      </c>
    </row>
    <row r="3" spans="1:6" s="15" customFormat="1" ht="25.5" customHeight="1" x14ac:dyDescent="0.2">
      <c r="B3" s="42"/>
    </row>
    <row r="4" spans="1:6" hidden="1" x14ac:dyDescent="0.2">
      <c r="C4" s="18" t="s">
        <v>798</v>
      </c>
      <c r="D4" s="18" t="s">
        <v>799</v>
      </c>
      <c r="E4" s="18" t="s">
        <v>800</v>
      </c>
      <c r="F4" s="18" t="s">
        <v>801</v>
      </c>
    </row>
    <row r="5" spans="1:6" x14ac:dyDescent="0.2">
      <c r="A5" s="22" t="str">
        <f>LEFT(B5,4)</f>
        <v>2009</v>
      </c>
      <c r="B5" s="17" t="s">
        <v>127</v>
      </c>
      <c r="C5" s="76">
        <v>3.7268820005209591</v>
      </c>
      <c r="D5" s="76">
        <v>14.384538890570269</v>
      </c>
      <c r="E5" s="76">
        <v>9.11566478317107</v>
      </c>
      <c r="F5" s="76">
        <v>-11.020594183496172</v>
      </c>
    </row>
    <row r="6" spans="1:6" x14ac:dyDescent="0.2">
      <c r="A6" s="22" t="str">
        <f t="shared" ref="A6:A69" si="0">LEFT(B6,4)</f>
        <v>2009</v>
      </c>
      <c r="B6" s="17" t="s">
        <v>128</v>
      </c>
      <c r="C6" s="76">
        <v>-5.5804279173585769E-2</v>
      </c>
      <c r="D6" s="76">
        <v>7.4908770100653612</v>
      </c>
      <c r="E6" s="76">
        <v>1.1160151324085774</v>
      </c>
      <c r="F6" s="76">
        <v>-17.542175284597448</v>
      </c>
    </row>
    <row r="7" spans="1:6" x14ac:dyDescent="0.2">
      <c r="A7" s="22" t="str">
        <f t="shared" si="0"/>
        <v>2009</v>
      </c>
      <c r="B7" s="17" t="s">
        <v>129</v>
      </c>
      <c r="C7" s="76">
        <v>-1.5086019501894299</v>
      </c>
      <c r="D7" s="76">
        <v>5.7852520633936422</v>
      </c>
      <c r="E7" s="76">
        <v>-1.4413093929400276</v>
      </c>
      <c r="F7" s="76">
        <v>-20.519694235056789</v>
      </c>
    </row>
    <row r="8" spans="1:6" x14ac:dyDescent="0.2">
      <c r="A8" s="22" t="str">
        <f t="shared" si="0"/>
        <v>2009</v>
      </c>
      <c r="B8" s="17" t="s">
        <v>130</v>
      </c>
      <c r="C8" s="76">
        <v>-2.4157193257546083</v>
      </c>
      <c r="D8" s="76">
        <v>4.7289937272283282</v>
      </c>
      <c r="E8" s="76">
        <v>-3.013974419706301</v>
      </c>
      <c r="F8" s="76">
        <v>-22.175579485307537</v>
      </c>
    </row>
    <row r="9" spans="1:6" x14ac:dyDescent="0.2">
      <c r="A9" s="22" t="str">
        <f t="shared" si="0"/>
        <v>2009</v>
      </c>
      <c r="B9" s="17" t="s">
        <v>131</v>
      </c>
      <c r="C9" s="76">
        <v>-4.2159142672196737</v>
      </c>
      <c r="D9" s="76">
        <v>-0.38630377524143</v>
      </c>
      <c r="E9" s="76">
        <v>-8.5910078555908314</v>
      </c>
      <c r="F9" s="76">
        <v>-25.221315315759625</v>
      </c>
    </row>
    <row r="10" spans="1:6" x14ac:dyDescent="0.2">
      <c r="A10" s="22" t="str">
        <f t="shared" si="0"/>
        <v>2009</v>
      </c>
      <c r="B10" s="17" t="s">
        <v>132</v>
      </c>
      <c r="C10" s="76">
        <v>-5.4121960361711103</v>
      </c>
      <c r="D10" s="76">
        <v>-1.5560097580273009</v>
      </c>
      <c r="E10" s="76">
        <v>-10.259925133125961</v>
      </c>
      <c r="F10" s="76">
        <v>-26.379226097680146</v>
      </c>
    </row>
    <row r="11" spans="1:6" x14ac:dyDescent="0.2">
      <c r="A11" s="22" t="str">
        <f t="shared" si="0"/>
        <v>2009</v>
      </c>
      <c r="B11" s="17" t="s">
        <v>133</v>
      </c>
      <c r="C11" s="76">
        <v>-5.6145521966757173</v>
      </c>
      <c r="D11" s="76">
        <v>-0.31563373335524147</v>
      </c>
      <c r="E11" s="76">
        <v>-10.144700412683477</v>
      </c>
      <c r="F11" s="76">
        <v>-24.813855238895499</v>
      </c>
    </row>
    <row r="12" spans="1:6" x14ac:dyDescent="0.2">
      <c r="A12" s="22" t="str">
        <f t="shared" si="0"/>
        <v>2009</v>
      </c>
      <c r="B12" s="17" t="s">
        <v>134</v>
      </c>
      <c r="C12" s="76">
        <v>-6.5983087303691974</v>
      </c>
      <c r="D12" s="76">
        <v>-2.3778287963266678</v>
      </c>
      <c r="E12" s="76">
        <v>-12.75803197268354</v>
      </c>
      <c r="F12" s="76">
        <v>-26.075566988412433</v>
      </c>
    </row>
    <row r="13" spans="1:6" x14ac:dyDescent="0.2">
      <c r="A13" s="22" t="str">
        <f t="shared" si="0"/>
        <v>2009</v>
      </c>
      <c r="B13" s="17" t="s">
        <v>135</v>
      </c>
      <c r="C13" s="76">
        <v>-7.4717565969248341</v>
      </c>
      <c r="D13" s="76">
        <v>-4.5631825273010946</v>
      </c>
      <c r="E13" s="76">
        <v>-14.356410124233207</v>
      </c>
      <c r="F13" s="76">
        <v>-27.047887593194417</v>
      </c>
    </row>
    <row r="14" spans="1:6" x14ac:dyDescent="0.2">
      <c r="A14" s="22" t="str">
        <f t="shared" si="0"/>
        <v>2009</v>
      </c>
      <c r="B14" s="17" t="s">
        <v>136</v>
      </c>
      <c r="C14" s="76">
        <v>-7.9295308477663156</v>
      </c>
      <c r="D14" s="76">
        <v>-4.7758284600389942</v>
      </c>
      <c r="E14" s="76">
        <v>-15.639417344875852</v>
      </c>
      <c r="F14" s="76">
        <v>-25.988279698053248</v>
      </c>
    </row>
    <row r="15" spans="1:6" x14ac:dyDescent="0.2">
      <c r="A15" s="22" t="str">
        <f t="shared" si="0"/>
        <v>2009</v>
      </c>
      <c r="B15" s="17" t="s">
        <v>137</v>
      </c>
      <c r="C15" s="76">
        <v>-7.8463902762739792</v>
      </c>
      <c r="D15" s="76">
        <v>-4.6044410266269438</v>
      </c>
      <c r="E15" s="76">
        <v>-14.808825830681755</v>
      </c>
      <c r="F15" s="76">
        <v>-24.4619098988031</v>
      </c>
    </row>
    <row r="16" spans="1:6" x14ac:dyDescent="0.2">
      <c r="A16" s="22" t="str">
        <f t="shared" si="0"/>
        <v>2009</v>
      </c>
      <c r="B16" s="17" t="s">
        <v>138</v>
      </c>
      <c r="C16" s="76">
        <v>-8.2439220073337083</v>
      </c>
      <c r="D16" s="76">
        <v>-4.6622724798935735</v>
      </c>
      <c r="E16" s="76">
        <v>-15.010362182966546</v>
      </c>
      <c r="F16" s="76">
        <v>-23.471858718782869</v>
      </c>
    </row>
    <row r="17" spans="1:6" x14ac:dyDescent="0.2">
      <c r="A17" s="22" t="str">
        <f t="shared" si="0"/>
        <v>2010</v>
      </c>
      <c r="B17" s="17" t="s">
        <v>139</v>
      </c>
      <c r="C17" s="76">
        <v>-6.6378709592360821</v>
      </c>
      <c r="D17" s="76">
        <v>-1.9012700332627759</v>
      </c>
      <c r="E17" s="76">
        <v>-11.916645869727972</v>
      </c>
      <c r="F17" s="76">
        <v>-20.660733721749153</v>
      </c>
    </row>
    <row r="18" spans="1:6" x14ac:dyDescent="0.2">
      <c r="A18" s="22" t="str">
        <f t="shared" si="0"/>
        <v>2010</v>
      </c>
      <c r="B18" s="17" t="s">
        <v>140</v>
      </c>
      <c r="C18" s="76">
        <v>-5.7986371077243177</v>
      </c>
      <c r="D18" s="76">
        <v>-1.2684200708822999</v>
      </c>
      <c r="E18" s="76">
        <v>-11.142981854461553</v>
      </c>
      <c r="F18" s="76">
        <v>-18.459747172322025</v>
      </c>
    </row>
    <row r="19" spans="1:6" x14ac:dyDescent="0.2">
      <c r="A19" s="22" t="str">
        <f t="shared" si="0"/>
        <v>2010</v>
      </c>
      <c r="B19" s="17" t="s">
        <v>141</v>
      </c>
      <c r="C19" s="76">
        <v>-4.4015361234952479</v>
      </c>
      <c r="D19" s="76">
        <v>2.1025641025641022</v>
      </c>
      <c r="E19" s="76">
        <v>-8.0741107943983081</v>
      </c>
      <c r="F19" s="76">
        <v>-14.643513107363503</v>
      </c>
    </row>
    <row r="20" spans="1:6" x14ac:dyDescent="0.2">
      <c r="A20" s="22" t="str">
        <f t="shared" si="0"/>
        <v>2010</v>
      </c>
      <c r="B20" s="17" t="s">
        <v>142</v>
      </c>
      <c r="C20" s="76">
        <v>-3.1872960080341528</v>
      </c>
      <c r="D20" s="76">
        <v>4.7127178825048475</v>
      </c>
      <c r="E20" s="76">
        <v>-5.6352646681726526</v>
      </c>
      <c r="F20" s="76">
        <v>-10.710935406057359</v>
      </c>
    </row>
    <row r="21" spans="1:6" x14ac:dyDescent="0.2">
      <c r="A21" s="22" t="str">
        <f t="shared" si="0"/>
        <v>2010</v>
      </c>
      <c r="B21" s="17" t="s">
        <v>143</v>
      </c>
      <c r="C21" s="76">
        <v>-2.0680808460046336</v>
      </c>
      <c r="D21" s="76">
        <v>7.3682355014983187</v>
      </c>
      <c r="E21" s="76">
        <v>-2.2429450844151972</v>
      </c>
      <c r="F21" s="76">
        <v>-8.9068425391591148</v>
      </c>
    </row>
    <row r="22" spans="1:6" x14ac:dyDescent="0.2">
      <c r="A22" s="22" t="str">
        <f t="shared" si="0"/>
        <v>2010</v>
      </c>
      <c r="B22" s="17" t="s">
        <v>144</v>
      </c>
      <c r="C22" s="76">
        <v>-0.93930143712501035</v>
      </c>
      <c r="D22" s="76">
        <v>9.0214988949166184</v>
      </c>
      <c r="E22" s="76">
        <v>-1.8154045003231261</v>
      </c>
      <c r="F22" s="76">
        <v>-5.2307206068267931</v>
      </c>
    </row>
    <row r="23" spans="1:6" x14ac:dyDescent="0.2">
      <c r="A23" s="22" t="str">
        <f t="shared" si="0"/>
        <v>2010</v>
      </c>
      <c r="B23" s="17" t="s">
        <v>145</v>
      </c>
      <c r="C23" s="76">
        <v>-0.32676652248643734</v>
      </c>
      <c r="D23" s="76">
        <v>10.24440120056731</v>
      </c>
      <c r="E23" s="76">
        <v>-0.29068077437358397</v>
      </c>
      <c r="F23" s="76">
        <v>-4.1847758599279814</v>
      </c>
    </row>
    <row r="24" spans="1:6" x14ac:dyDescent="0.2">
      <c r="A24" s="22" t="str">
        <f t="shared" si="0"/>
        <v>2010</v>
      </c>
      <c r="B24" s="17" t="s">
        <v>146</v>
      </c>
      <c r="C24" s="76">
        <v>0.18233668563641459</v>
      </c>
      <c r="D24" s="76">
        <v>10.28389047539055</v>
      </c>
      <c r="E24" s="76">
        <v>1.7434620174346236</v>
      </c>
      <c r="F24" s="76">
        <v>-3.7894266377218742</v>
      </c>
    </row>
    <row r="25" spans="1:6" x14ac:dyDescent="0.2">
      <c r="A25" s="22" t="str">
        <f t="shared" si="0"/>
        <v>2010</v>
      </c>
      <c r="B25" s="17" t="s">
        <v>147</v>
      </c>
      <c r="C25" s="76">
        <v>0.60512943221102944</v>
      </c>
      <c r="D25" s="76">
        <v>11.435771693229796</v>
      </c>
      <c r="E25" s="76">
        <v>1.5408691465029563</v>
      </c>
      <c r="F25" s="76">
        <v>-4.1337744439713049</v>
      </c>
    </row>
    <row r="26" spans="1:6" x14ac:dyDescent="0.2">
      <c r="A26" s="22" t="str">
        <f t="shared" si="0"/>
        <v>2010</v>
      </c>
      <c r="B26" s="17" t="s">
        <v>148</v>
      </c>
      <c r="C26" s="76">
        <v>1.4835948644793149</v>
      </c>
      <c r="D26" s="76">
        <v>12.998976458546579</v>
      </c>
      <c r="E26" s="76">
        <v>4.6208676416369627</v>
      </c>
      <c r="F26" s="76">
        <v>-2.2042541770113502</v>
      </c>
    </row>
    <row r="27" spans="1:6" x14ac:dyDescent="0.2">
      <c r="A27" s="22" t="str">
        <f t="shared" si="0"/>
        <v>2010</v>
      </c>
      <c r="B27" s="17" t="s">
        <v>149</v>
      </c>
      <c r="C27" s="76">
        <v>1.9992798802327201</v>
      </c>
      <c r="D27" s="76">
        <v>14.080343947333063</v>
      </c>
      <c r="E27" s="76">
        <v>5.1432770022042718</v>
      </c>
      <c r="F27" s="76">
        <v>-0.38762325739544679</v>
      </c>
    </row>
    <row r="28" spans="1:6" x14ac:dyDescent="0.2">
      <c r="A28" s="22" t="str">
        <f t="shared" si="0"/>
        <v>2010</v>
      </c>
      <c r="B28" s="17" t="s">
        <v>150</v>
      </c>
      <c r="C28" s="76">
        <v>1.5233990147783203</v>
      </c>
      <c r="D28" s="76">
        <v>11.75948243054674</v>
      </c>
      <c r="E28" s="76">
        <v>2.5545750116117176</v>
      </c>
      <c r="F28" s="76">
        <v>-3.4519129350848488</v>
      </c>
    </row>
    <row r="29" spans="1:6" x14ac:dyDescent="0.2">
      <c r="A29" s="22" t="str">
        <f t="shared" si="0"/>
        <v>2011</v>
      </c>
      <c r="B29" s="17" t="s">
        <v>151</v>
      </c>
      <c r="C29" s="76">
        <v>4.9377983995696297</v>
      </c>
      <c r="D29" s="76">
        <v>22.872114977073934</v>
      </c>
      <c r="E29" s="76">
        <v>14.279643008924765</v>
      </c>
      <c r="F29" s="76">
        <v>11.301646223369914</v>
      </c>
    </row>
    <row r="30" spans="1:6" x14ac:dyDescent="0.2">
      <c r="A30" s="22" t="str">
        <f t="shared" si="0"/>
        <v>2011</v>
      </c>
      <c r="B30" s="17" t="s">
        <v>152</v>
      </c>
      <c r="C30" s="76">
        <v>5.8268840887200497</v>
      </c>
      <c r="D30" s="76">
        <v>23.876818439448328</v>
      </c>
      <c r="E30" s="76">
        <v>14.645614035087732</v>
      </c>
      <c r="F30" s="76">
        <v>13.691811839582229</v>
      </c>
    </row>
    <row r="31" spans="1:6" x14ac:dyDescent="0.2">
      <c r="A31" s="22" t="str">
        <f t="shared" si="0"/>
        <v>2011</v>
      </c>
      <c r="B31" s="17" t="s">
        <v>153</v>
      </c>
      <c r="C31" s="76">
        <v>6.5256825482681506</v>
      </c>
      <c r="D31" s="76">
        <v>25.661907153619865</v>
      </c>
      <c r="E31" s="76">
        <v>16.798112571621161</v>
      </c>
      <c r="F31" s="76">
        <v>16.48278560250391</v>
      </c>
    </row>
    <row r="32" spans="1:6" x14ac:dyDescent="0.2">
      <c r="A32" s="22" t="str">
        <f t="shared" si="0"/>
        <v>2011</v>
      </c>
      <c r="B32" s="17" t="s">
        <v>154</v>
      </c>
      <c r="C32" s="76">
        <v>7.1861101386133441</v>
      </c>
      <c r="D32" s="76">
        <v>26.065214412933273</v>
      </c>
      <c r="E32" s="76">
        <v>16.168478260869563</v>
      </c>
      <c r="F32" s="76">
        <v>17.19635285730368</v>
      </c>
    </row>
    <row r="33" spans="1:6" x14ac:dyDescent="0.2">
      <c r="A33" s="22" t="str">
        <f t="shared" si="0"/>
        <v>2011</v>
      </c>
      <c r="B33" s="17" t="s">
        <v>155</v>
      </c>
      <c r="C33" s="76">
        <v>7.712852624516799</v>
      </c>
      <c r="D33" s="76">
        <v>27.299294040387466</v>
      </c>
      <c r="E33" s="76">
        <v>16.69056674356257</v>
      </c>
      <c r="F33" s="76">
        <v>18.75905010136114</v>
      </c>
    </row>
    <row r="34" spans="1:6" x14ac:dyDescent="0.2">
      <c r="A34" s="22" t="str">
        <f t="shared" si="0"/>
        <v>2011</v>
      </c>
      <c r="B34" s="17" t="s">
        <v>156</v>
      </c>
      <c r="C34" s="76">
        <v>7.2900128761266529</v>
      </c>
      <c r="D34" s="76">
        <v>26.237867059835352</v>
      </c>
      <c r="E34" s="76">
        <v>17.059597893729062</v>
      </c>
      <c r="F34" s="76">
        <v>15.711188927797238</v>
      </c>
    </row>
    <row r="35" spans="1:6" x14ac:dyDescent="0.2">
      <c r="A35" s="22" t="str">
        <f t="shared" si="0"/>
        <v>2011</v>
      </c>
      <c r="B35" s="17" t="s">
        <v>157</v>
      </c>
      <c r="C35" s="76">
        <v>7.1738993114774701</v>
      </c>
      <c r="D35" s="76">
        <v>25.7950635751683</v>
      </c>
      <c r="E35" s="76">
        <v>17.252638330126516</v>
      </c>
      <c r="F35" s="76">
        <v>15.347978227060651</v>
      </c>
    </row>
    <row r="36" spans="1:6" x14ac:dyDescent="0.2">
      <c r="A36" s="22" t="str">
        <f t="shared" si="0"/>
        <v>2011</v>
      </c>
      <c r="B36" s="17" t="s">
        <v>158</v>
      </c>
      <c r="C36" s="76">
        <v>7.5346218519148209</v>
      </c>
      <c r="D36" s="76">
        <v>27.423383903003725</v>
      </c>
      <c r="E36" s="76">
        <v>17.788657690738475</v>
      </c>
      <c r="F36" s="76">
        <v>17.01231044894979</v>
      </c>
    </row>
    <row r="37" spans="1:6" x14ac:dyDescent="0.2">
      <c r="A37" s="22" t="str">
        <f t="shared" si="0"/>
        <v>2011</v>
      </c>
      <c r="B37" s="17" t="s">
        <v>159</v>
      </c>
      <c r="C37" s="76">
        <v>7.4888902797771664</v>
      </c>
      <c r="D37" s="76">
        <v>26.893221685716043</v>
      </c>
      <c r="E37" s="76">
        <v>19.875518672199163</v>
      </c>
      <c r="F37" s="76">
        <v>17.586360064236175</v>
      </c>
    </row>
    <row r="38" spans="1:6" x14ac:dyDescent="0.2">
      <c r="A38" s="22" t="str">
        <f t="shared" si="0"/>
        <v>2011</v>
      </c>
      <c r="B38" s="17" t="s">
        <v>160</v>
      </c>
      <c r="C38" s="76">
        <v>7.4725892606128781</v>
      </c>
      <c r="D38" s="76">
        <v>27.52717391304347</v>
      </c>
      <c r="E38" s="76">
        <v>20.333607423939853</v>
      </c>
      <c r="F38" s="76">
        <v>17.359086074993996</v>
      </c>
    </row>
    <row r="39" spans="1:6" x14ac:dyDescent="0.2">
      <c r="A39" s="22" t="str">
        <f t="shared" si="0"/>
        <v>2011</v>
      </c>
      <c r="B39" s="17" t="s">
        <v>161</v>
      </c>
      <c r="C39" s="76">
        <v>7.7295134760205997</v>
      </c>
      <c r="D39" s="76">
        <v>27.90601813685079</v>
      </c>
      <c r="E39" s="76">
        <v>21.109946424411845</v>
      </c>
      <c r="F39" s="76">
        <v>18.446204259967232</v>
      </c>
    </row>
    <row r="40" spans="1:6" x14ac:dyDescent="0.2">
      <c r="A40" s="22" t="str">
        <f t="shared" si="0"/>
        <v>2011</v>
      </c>
      <c r="B40" s="17" t="s">
        <v>162</v>
      </c>
      <c r="C40" s="76">
        <v>6.6177808508315366</v>
      </c>
      <c r="D40" s="76">
        <v>23.734392735527791</v>
      </c>
      <c r="E40" s="76">
        <v>16.581748188405783</v>
      </c>
      <c r="F40" s="76">
        <v>14.066276028735075</v>
      </c>
    </row>
    <row r="41" spans="1:6" x14ac:dyDescent="0.2">
      <c r="A41" s="22" t="str">
        <f t="shared" si="0"/>
        <v>2012</v>
      </c>
      <c r="B41" s="17" t="s">
        <v>163</v>
      </c>
      <c r="C41" s="76">
        <v>4.1024523719505481</v>
      </c>
      <c r="D41" s="76">
        <v>15.89889930697106</v>
      </c>
      <c r="E41" s="76">
        <v>9.6194372133382871</v>
      </c>
      <c r="F41" s="76">
        <v>0.52202283849918274</v>
      </c>
    </row>
    <row r="42" spans="1:6" x14ac:dyDescent="0.2">
      <c r="A42" s="22" t="str">
        <f t="shared" si="0"/>
        <v>2012</v>
      </c>
      <c r="B42" s="17" t="s">
        <v>164</v>
      </c>
      <c r="C42" s="76">
        <v>4.8033961735765445</v>
      </c>
      <c r="D42" s="76">
        <v>16.959492435334298</v>
      </c>
      <c r="E42" s="76">
        <v>11.01793474934199</v>
      </c>
      <c r="F42" s="76">
        <v>1.7332328560663228</v>
      </c>
    </row>
    <row r="43" spans="1:6" x14ac:dyDescent="0.2">
      <c r="A43" s="22" t="str">
        <f t="shared" si="0"/>
        <v>2012</v>
      </c>
      <c r="B43" s="17" t="s">
        <v>165</v>
      </c>
      <c r="C43" s="76">
        <v>4.4719927675331661</v>
      </c>
      <c r="D43" s="76">
        <v>16.070459930910431</v>
      </c>
      <c r="E43" s="76">
        <v>10.99440180065794</v>
      </c>
      <c r="F43" s="76">
        <v>1.8473113223390385</v>
      </c>
    </row>
    <row r="44" spans="1:6" x14ac:dyDescent="0.2">
      <c r="A44" s="22" t="str">
        <f t="shared" si="0"/>
        <v>2012</v>
      </c>
      <c r="B44" s="17" t="s">
        <v>166</v>
      </c>
      <c r="C44" s="76">
        <v>4.281238280730193</v>
      </c>
      <c r="D44" s="76">
        <v>15.214910612400146</v>
      </c>
      <c r="E44" s="76">
        <v>10.799220272904478</v>
      </c>
      <c r="F44" s="76">
        <v>2.4044310687071828</v>
      </c>
    </row>
    <row r="45" spans="1:6" x14ac:dyDescent="0.2">
      <c r="A45" s="22" t="str">
        <f t="shared" si="0"/>
        <v>2012</v>
      </c>
      <c r="B45" s="17" t="s">
        <v>167</v>
      </c>
      <c r="C45" s="76">
        <v>4.296578397873958</v>
      </c>
      <c r="D45" s="76">
        <v>15.610410379426853</v>
      </c>
      <c r="E45" s="76">
        <v>12.005770463774311</v>
      </c>
      <c r="F45" s="76">
        <v>3.3378040602328696</v>
      </c>
    </row>
    <row r="46" spans="1:6" x14ac:dyDescent="0.2">
      <c r="A46" s="22" t="str">
        <f t="shared" si="0"/>
        <v>2012</v>
      </c>
      <c r="B46" s="17" t="s">
        <v>168</v>
      </c>
      <c r="C46" s="76">
        <v>4.7253406661267974</v>
      </c>
      <c r="D46" s="76">
        <v>16.146771132415211</v>
      </c>
      <c r="E46" s="76">
        <v>12.431631140418148</v>
      </c>
      <c r="F46" s="76">
        <v>5.5107216970256019</v>
      </c>
    </row>
    <row r="47" spans="1:6" x14ac:dyDescent="0.2">
      <c r="A47" s="22" t="str">
        <f t="shared" si="0"/>
        <v>2012</v>
      </c>
      <c r="B47" s="17" t="s">
        <v>169</v>
      </c>
      <c r="C47" s="76">
        <v>5.0357464916571928</v>
      </c>
      <c r="D47" s="76">
        <v>15.023663995053155</v>
      </c>
      <c r="E47" s="76">
        <v>11.024365987071107</v>
      </c>
      <c r="F47" s="76">
        <v>6.6936322013426661</v>
      </c>
    </row>
    <row r="48" spans="1:6" x14ac:dyDescent="0.2">
      <c r="A48" s="22" t="str">
        <f t="shared" si="0"/>
        <v>2012</v>
      </c>
      <c r="B48" s="17" t="s">
        <v>170</v>
      </c>
      <c r="C48" s="76">
        <v>4.6892843965774773</v>
      </c>
      <c r="D48" s="76">
        <v>14.277517452424206</v>
      </c>
      <c r="E48" s="76">
        <v>10.341926864268402</v>
      </c>
      <c r="F48" s="76">
        <v>5.6289700544464694</v>
      </c>
    </row>
    <row r="49" spans="1:6" x14ac:dyDescent="0.2">
      <c r="A49" s="22" t="str">
        <f t="shared" si="0"/>
        <v>2012</v>
      </c>
      <c r="B49" s="17" t="s">
        <v>171</v>
      </c>
      <c r="C49" s="76">
        <v>4.3951436806707989</v>
      </c>
      <c r="D49" s="76">
        <v>14.117817060835208</v>
      </c>
      <c r="E49" s="76">
        <v>9.7710527617069829</v>
      </c>
      <c r="F49" s="76">
        <v>4.9892485616318965</v>
      </c>
    </row>
    <row r="50" spans="1:6" x14ac:dyDescent="0.2">
      <c r="A50" s="22" t="str">
        <f t="shared" si="0"/>
        <v>2012</v>
      </c>
      <c r="B50" s="17" t="s">
        <v>172</v>
      </c>
      <c r="C50" s="76">
        <v>4.3202771674049245</v>
      </c>
      <c r="D50" s="76">
        <v>13.028860951298626</v>
      </c>
      <c r="E50" s="76">
        <v>7.9461147989066774</v>
      </c>
      <c r="F50" s="76">
        <v>4.1831097079715818</v>
      </c>
    </row>
    <row r="51" spans="1:6" x14ac:dyDescent="0.2">
      <c r="A51" s="22" t="str">
        <f t="shared" si="0"/>
        <v>2012</v>
      </c>
      <c r="B51" s="17" t="s">
        <v>173</v>
      </c>
      <c r="C51" s="76">
        <v>4.4075123740320805</v>
      </c>
      <c r="D51" s="76">
        <v>14.055522305602878</v>
      </c>
      <c r="E51" s="76">
        <v>10.01586767322209</v>
      </c>
      <c r="F51" s="76">
        <v>4.8760806916426418</v>
      </c>
    </row>
    <row r="52" spans="1:6" x14ac:dyDescent="0.2">
      <c r="A52" s="22" t="str">
        <f t="shared" si="0"/>
        <v>2012</v>
      </c>
      <c r="B52" s="17" t="s">
        <v>174</v>
      </c>
      <c r="C52" s="76">
        <v>4.1260630884318914</v>
      </c>
      <c r="D52" s="76">
        <v>13.927621319145018</v>
      </c>
      <c r="E52" s="76">
        <v>9.901422813577426</v>
      </c>
      <c r="F52" s="76">
        <v>5.2472718829811953</v>
      </c>
    </row>
    <row r="53" spans="1:6" x14ac:dyDescent="0.2">
      <c r="A53" s="22" t="str">
        <f t="shared" si="0"/>
        <v>2013</v>
      </c>
      <c r="B53" s="17" t="s">
        <v>175</v>
      </c>
      <c r="C53" s="76">
        <v>4.969376134929675</v>
      </c>
      <c r="D53" s="76">
        <v>15.652479774885691</v>
      </c>
      <c r="E53" s="76">
        <v>10.2510460251046</v>
      </c>
      <c r="F53" s="76">
        <v>6.55631288542682</v>
      </c>
    </row>
    <row r="54" spans="1:6" x14ac:dyDescent="0.2">
      <c r="A54" s="22" t="str">
        <f t="shared" si="0"/>
        <v>2013</v>
      </c>
      <c r="B54" s="17" t="s">
        <v>176</v>
      </c>
      <c r="C54" s="76">
        <v>5.1024807943400106</v>
      </c>
      <c r="D54" s="76">
        <v>15.499165449614026</v>
      </c>
      <c r="E54" s="76">
        <v>10.580581132491588</v>
      </c>
      <c r="F54" s="76">
        <v>8.2574955908289382</v>
      </c>
    </row>
    <row r="55" spans="1:6" x14ac:dyDescent="0.2">
      <c r="A55" s="22" t="str">
        <f t="shared" si="0"/>
        <v>2013</v>
      </c>
      <c r="B55" s="17" t="s">
        <v>177</v>
      </c>
      <c r="C55" s="76">
        <v>4.2953839588420806</v>
      </c>
      <c r="D55" s="76">
        <v>12.654958677685954</v>
      </c>
      <c r="E55" s="76">
        <v>7.3783277870216324</v>
      </c>
      <c r="F55" s="76">
        <v>4.7356791874154851</v>
      </c>
    </row>
    <row r="56" spans="1:6" x14ac:dyDescent="0.2">
      <c r="A56" s="22" t="str">
        <f t="shared" si="0"/>
        <v>2013</v>
      </c>
      <c r="B56" s="17" t="s">
        <v>178</v>
      </c>
      <c r="C56" s="76">
        <v>4.3873692025706958</v>
      </c>
      <c r="D56" s="76">
        <v>12.927415931707785</v>
      </c>
      <c r="E56" s="76">
        <v>8.4548104956268162</v>
      </c>
      <c r="F56" s="76">
        <v>4.8647803657964772</v>
      </c>
    </row>
    <row r="57" spans="1:6" x14ac:dyDescent="0.2">
      <c r="A57" s="22" t="str">
        <f t="shared" si="0"/>
        <v>2013</v>
      </c>
      <c r="B57" s="17" t="s">
        <v>179</v>
      </c>
      <c r="C57" s="76">
        <v>4.6132670530488724</v>
      </c>
      <c r="D57" s="76">
        <v>11.62624662546574</v>
      </c>
      <c r="E57" s="76">
        <v>7.3462767733625896</v>
      </c>
      <c r="F57" s="76">
        <v>4.2653609038081584</v>
      </c>
    </row>
    <row r="58" spans="1:6" x14ac:dyDescent="0.2">
      <c r="A58" s="22" t="str">
        <f t="shared" si="0"/>
        <v>2013</v>
      </c>
      <c r="B58" s="17" t="s">
        <v>180</v>
      </c>
      <c r="C58" s="76">
        <v>4.6278371161548648</v>
      </c>
      <c r="D58" s="76">
        <v>10.399296099216485</v>
      </c>
      <c r="E58" s="76">
        <v>6.4514662423277969</v>
      </c>
      <c r="F58" s="76">
        <v>3.2752403846153726</v>
      </c>
    </row>
    <row r="59" spans="1:6" x14ac:dyDescent="0.2">
      <c r="A59" s="22" t="str">
        <f t="shared" si="0"/>
        <v>2013</v>
      </c>
      <c r="B59" s="17" t="s">
        <v>181</v>
      </c>
      <c r="C59" s="76">
        <v>5.8716914219660907</v>
      </c>
      <c r="D59" s="76">
        <v>11.388636175667855</v>
      </c>
      <c r="E59" s="76">
        <v>8.2904107134859117</v>
      </c>
      <c r="F59" s="76">
        <v>7.1767059814658722</v>
      </c>
    </row>
    <row r="60" spans="1:6" x14ac:dyDescent="0.2">
      <c r="A60" s="22" t="str">
        <f t="shared" si="0"/>
        <v>2013</v>
      </c>
      <c r="B60" s="17" t="s">
        <v>182</v>
      </c>
      <c r="C60" s="76">
        <v>5.9577753163494691</v>
      </c>
      <c r="D60" s="76">
        <v>11.78033472803348</v>
      </c>
      <c r="E60" s="76">
        <v>8.798600834118119</v>
      </c>
      <c r="F60" s="76">
        <v>7.2592552820210017</v>
      </c>
    </row>
    <row r="61" spans="1:6" x14ac:dyDescent="0.2">
      <c r="A61" s="22" t="str">
        <f t="shared" si="0"/>
        <v>2013</v>
      </c>
      <c r="B61" s="17" t="s">
        <v>183</v>
      </c>
      <c r="C61" s="76">
        <v>6.1305310598327907</v>
      </c>
      <c r="D61" s="76">
        <v>11.067026844504468</v>
      </c>
      <c r="E61" s="76">
        <v>8.4553358259381213</v>
      </c>
      <c r="F61" s="76">
        <v>5.8924469292297488</v>
      </c>
    </row>
    <row r="62" spans="1:6" x14ac:dyDescent="0.2">
      <c r="A62" s="22" t="str">
        <f t="shared" si="0"/>
        <v>2013</v>
      </c>
      <c r="B62" s="17" t="s">
        <v>184</v>
      </c>
      <c r="C62" s="76">
        <v>6.3864525404272854</v>
      </c>
      <c r="D62" s="76">
        <v>11.711353162966077</v>
      </c>
      <c r="E62" s="76">
        <v>9.9656357388316223</v>
      </c>
      <c r="F62" s="76">
        <v>6.8855218855218965</v>
      </c>
    </row>
    <row r="63" spans="1:6" x14ac:dyDescent="0.2">
      <c r="A63" s="22" t="str">
        <f t="shared" si="0"/>
        <v>2013</v>
      </c>
      <c r="B63" s="17" t="s">
        <v>185</v>
      </c>
      <c r="C63" s="76">
        <v>6.6336306574165746</v>
      </c>
      <c r="D63" s="76">
        <v>11.633163800758851</v>
      </c>
      <c r="E63" s="76">
        <v>7.8583916083916137</v>
      </c>
      <c r="F63" s="76">
        <v>6.6195867223565585</v>
      </c>
    </row>
    <row r="64" spans="1:6" x14ac:dyDescent="0.2">
      <c r="A64" s="22" t="str">
        <f t="shared" si="0"/>
        <v>2013</v>
      </c>
      <c r="B64" s="17" t="s">
        <v>186</v>
      </c>
      <c r="C64" s="76">
        <v>7.2170806062129174</v>
      </c>
      <c r="D64" s="76">
        <v>13.517321899470573</v>
      </c>
      <c r="E64" s="76">
        <v>9.9460940261576525</v>
      </c>
      <c r="F64" s="76">
        <v>7.9196999779395583</v>
      </c>
    </row>
    <row r="65" spans="1:6" x14ac:dyDescent="0.2">
      <c r="A65" s="22" t="str">
        <f t="shared" si="0"/>
        <v>2014</v>
      </c>
      <c r="B65" s="17" t="s">
        <v>187</v>
      </c>
      <c r="C65" s="76">
        <v>7.6785044098329962</v>
      </c>
      <c r="D65" s="76">
        <v>14.182107430282613</v>
      </c>
      <c r="E65" s="76">
        <v>11.882660649264068</v>
      </c>
      <c r="F65" s="76">
        <v>8.3155650319829419</v>
      </c>
    </row>
    <row r="66" spans="1:6" x14ac:dyDescent="0.2">
      <c r="A66" s="22" t="str">
        <f t="shared" si="0"/>
        <v>2014</v>
      </c>
      <c r="B66" s="17" t="s">
        <v>188</v>
      </c>
      <c r="C66" s="76">
        <v>7.5595000780044757</v>
      </c>
      <c r="D66" s="76">
        <v>13.477995800121917</v>
      </c>
      <c r="E66" s="76">
        <v>11.816912644595121</v>
      </c>
      <c r="F66" s="76">
        <v>6.324329608028421</v>
      </c>
    </row>
    <row r="67" spans="1:6" x14ac:dyDescent="0.2">
      <c r="A67" s="22" t="str">
        <f t="shared" si="0"/>
        <v>2014</v>
      </c>
      <c r="B67" s="17" t="s">
        <v>189</v>
      </c>
      <c r="C67" s="76">
        <v>8.8660684348414094</v>
      </c>
      <c r="D67" s="76">
        <v>15.897032815877381</v>
      </c>
      <c r="E67" s="76">
        <v>14.009006827756522</v>
      </c>
      <c r="F67" s="76">
        <v>9.7011870650839143</v>
      </c>
    </row>
    <row r="68" spans="1:6" x14ac:dyDescent="0.2">
      <c r="A68" s="22" t="str">
        <f t="shared" si="0"/>
        <v>2014</v>
      </c>
      <c r="B68" s="17" t="s">
        <v>190</v>
      </c>
      <c r="C68" s="76">
        <v>8.3470394736842053</v>
      </c>
      <c r="D68" s="76">
        <v>14.465001670564661</v>
      </c>
      <c r="E68" s="76">
        <v>11.971635150166861</v>
      </c>
      <c r="F68" s="76">
        <v>6.3355296502787724</v>
      </c>
    </row>
    <row r="69" spans="1:6" x14ac:dyDescent="0.2">
      <c r="A69" s="22" t="str">
        <f t="shared" si="0"/>
        <v>2014</v>
      </c>
      <c r="B69" s="17" t="s">
        <v>191</v>
      </c>
      <c r="C69" s="76">
        <v>8.1808296634589226</v>
      </c>
      <c r="D69" s="76">
        <v>13.861128877518382</v>
      </c>
      <c r="E69" s="76">
        <v>11.336266275607684</v>
      </c>
      <c r="F69" s="76">
        <v>5.881687271904255</v>
      </c>
    </row>
    <row r="70" spans="1:6" x14ac:dyDescent="0.2">
      <c r="A70" s="22" t="str">
        <f t="shared" ref="A70:A129" si="1">LEFT(B70,4)</f>
        <v>2014</v>
      </c>
      <c r="B70" s="17" t="s">
        <v>192</v>
      </c>
      <c r="C70" s="76">
        <v>8.4905810856076585</v>
      </c>
      <c r="D70" s="76">
        <v>14.438878135792635</v>
      </c>
      <c r="E70" s="76">
        <v>11.950115315623137</v>
      </c>
      <c r="F70" s="76">
        <v>5.9195387097627332</v>
      </c>
    </row>
    <row r="71" spans="1:6" x14ac:dyDescent="0.2">
      <c r="A71" s="22" t="str">
        <f t="shared" si="1"/>
        <v>2014</v>
      </c>
      <c r="B71" s="17" t="s">
        <v>193</v>
      </c>
      <c r="C71" s="76">
        <v>7.1095799655492158</v>
      </c>
      <c r="D71" s="76">
        <v>12.156593406593402</v>
      </c>
      <c r="E71" s="76">
        <v>8.9709653403920981</v>
      </c>
      <c r="F71" s="76">
        <v>-0.61164333087693024</v>
      </c>
    </row>
    <row r="72" spans="1:6" x14ac:dyDescent="0.2">
      <c r="A72" s="22" t="str">
        <f t="shared" si="1"/>
        <v>2014</v>
      </c>
      <c r="B72" s="17" t="s">
        <v>194</v>
      </c>
      <c r="C72" s="76">
        <v>7.0920974826828882</v>
      </c>
      <c r="D72" s="76">
        <v>12.006138758398691</v>
      </c>
      <c r="E72" s="76">
        <v>9.5626726021186244</v>
      </c>
      <c r="F72" s="76">
        <v>-0.33289114709783973</v>
      </c>
    </row>
    <row r="73" spans="1:6" x14ac:dyDescent="0.2">
      <c r="A73" s="22" t="str">
        <f t="shared" si="1"/>
        <v>2014</v>
      </c>
      <c r="B73" s="17" t="s">
        <v>195</v>
      </c>
      <c r="C73" s="76">
        <v>7.7167663474778436</v>
      </c>
      <c r="D73" s="76">
        <v>12.641559626054573</v>
      </c>
      <c r="E73" s="76">
        <v>10.051503572021943</v>
      </c>
      <c r="F73" s="76">
        <v>2.0386826973340249</v>
      </c>
    </row>
    <row r="74" spans="1:6" x14ac:dyDescent="0.2">
      <c r="A74" s="22" t="str">
        <f t="shared" si="1"/>
        <v>2014</v>
      </c>
      <c r="B74" s="17" t="s">
        <v>196</v>
      </c>
      <c r="C74" s="76">
        <v>7.9195889356219311</v>
      </c>
      <c r="D74" s="76">
        <v>12.611801766327275</v>
      </c>
      <c r="E74" s="76">
        <v>8.9555921052631504</v>
      </c>
      <c r="F74" s="76">
        <v>2.0239407780752856</v>
      </c>
    </row>
    <row r="75" spans="1:6" x14ac:dyDescent="0.2">
      <c r="A75" s="22" t="str">
        <f t="shared" si="1"/>
        <v>2014</v>
      </c>
      <c r="B75" s="17" t="s">
        <v>197</v>
      </c>
      <c r="C75" s="76">
        <v>8.0255901852655001</v>
      </c>
      <c r="D75" s="76">
        <v>12.543390222736477</v>
      </c>
      <c r="E75" s="76">
        <v>9.4861820244752408</v>
      </c>
      <c r="F75" s="76">
        <v>3.4122831885776179</v>
      </c>
    </row>
    <row r="76" spans="1:6" x14ac:dyDescent="0.2">
      <c r="A76" s="22" t="str">
        <f t="shared" si="1"/>
        <v>2014</v>
      </c>
      <c r="B76" s="17" t="s">
        <v>198</v>
      </c>
      <c r="C76" s="76">
        <v>7.8538380008968289</v>
      </c>
      <c r="D76" s="76">
        <v>11.423606185274508</v>
      </c>
      <c r="E76" s="76">
        <v>8.917734999799066</v>
      </c>
      <c r="F76" s="76">
        <v>2.2920073589533843</v>
      </c>
    </row>
    <row r="77" spans="1:6" x14ac:dyDescent="0.2">
      <c r="A77" s="22" t="str">
        <f t="shared" si="1"/>
        <v>2015</v>
      </c>
      <c r="B77" s="17" t="s">
        <v>199</v>
      </c>
      <c r="C77" s="76">
        <v>8.2130681508751735</v>
      </c>
      <c r="D77" s="76">
        <v>13.774945703397123</v>
      </c>
      <c r="E77" s="76">
        <v>9.2271727172717419</v>
      </c>
      <c r="F77" s="76">
        <v>4.1338582677165334</v>
      </c>
    </row>
    <row r="78" spans="1:6" x14ac:dyDescent="0.2">
      <c r="A78" s="22" t="str">
        <f t="shared" si="1"/>
        <v>2015</v>
      </c>
      <c r="B78" s="17" t="s">
        <v>200</v>
      </c>
      <c r="C78" s="76">
        <v>8.7558420628525369</v>
      </c>
      <c r="D78" s="76">
        <v>14.450015918497286</v>
      </c>
      <c r="E78" s="76">
        <v>9.957192544368155</v>
      </c>
      <c r="F78" s="76">
        <v>7.4099043883304745</v>
      </c>
    </row>
    <row r="79" spans="1:6" x14ac:dyDescent="0.2">
      <c r="A79" s="22" t="str">
        <f t="shared" si="1"/>
        <v>2015</v>
      </c>
      <c r="B79" s="17" t="s">
        <v>201</v>
      </c>
      <c r="C79" s="76">
        <v>8.659769058904601</v>
      </c>
      <c r="D79" s="76">
        <v>13.756075505821187</v>
      </c>
      <c r="E79" s="76">
        <v>8.7453278967040404</v>
      </c>
      <c r="F79" s="76">
        <v>6.6360505166475292</v>
      </c>
    </row>
    <row r="80" spans="1:6" x14ac:dyDescent="0.2">
      <c r="A80" s="22" t="str">
        <f t="shared" si="1"/>
        <v>2015</v>
      </c>
      <c r="B80" s="17" t="s">
        <v>202</v>
      </c>
      <c r="C80" s="76">
        <v>8.9866146981896406</v>
      </c>
      <c r="D80" s="76">
        <v>13.450697801696606</v>
      </c>
      <c r="E80" s="76">
        <v>7.7155511403617822</v>
      </c>
      <c r="F80" s="76">
        <v>7.5141591431615637</v>
      </c>
    </row>
    <row r="81" spans="1:6" x14ac:dyDescent="0.2">
      <c r="A81" s="22" t="str">
        <f t="shared" si="1"/>
        <v>2015</v>
      </c>
      <c r="B81" s="17" t="s">
        <v>203</v>
      </c>
      <c r="C81" s="76">
        <v>9.0578308045653415</v>
      </c>
      <c r="D81" s="76">
        <v>13.305949058226687</v>
      </c>
      <c r="E81" s="76">
        <v>6.9489901812085861</v>
      </c>
      <c r="F81" s="76">
        <v>6.7787099877090924</v>
      </c>
    </row>
    <row r="82" spans="1:6" x14ac:dyDescent="0.2">
      <c r="A82" s="22" t="str">
        <f t="shared" si="1"/>
        <v>2015</v>
      </c>
      <c r="B82" s="17" t="s">
        <v>204</v>
      </c>
      <c r="C82" s="76">
        <v>9.0983494079824396</v>
      </c>
      <c r="D82" s="76">
        <v>12.822723730246906</v>
      </c>
      <c r="E82" s="76">
        <v>6.1956355867541504</v>
      </c>
      <c r="F82" s="76">
        <v>8.0209764015482676</v>
      </c>
    </row>
    <row r="83" spans="1:6" x14ac:dyDescent="0.2">
      <c r="A83" s="22" t="str">
        <f t="shared" si="1"/>
        <v>2015</v>
      </c>
      <c r="B83" s="17" t="s">
        <v>205</v>
      </c>
      <c r="C83" s="76">
        <v>9.6437708138493576</v>
      </c>
      <c r="D83" s="76">
        <v>14.435378428029992</v>
      </c>
      <c r="E83" s="76">
        <v>8.1527308611986058</v>
      </c>
      <c r="F83" s="76">
        <v>9.9676231432737694</v>
      </c>
    </row>
    <row r="84" spans="1:6" x14ac:dyDescent="0.2">
      <c r="A84" s="22" t="str">
        <f t="shared" si="1"/>
        <v>2015</v>
      </c>
      <c r="B84" s="17" t="s">
        <v>206</v>
      </c>
      <c r="C84" s="76">
        <v>9.7228863987063789</v>
      </c>
      <c r="D84" s="76">
        <v>15.180630284396628</v>
      </c>
      <c r="E84" s="76">
        <v>7.915428313456971</v>
      </c>
      <c r="F84" s="76">
        <v>9.3746860873932718</v>
      </c>
    </row>
    <row r="85" spans="1:6" x14ac:dyDescent="0.2">
      <c r="A85" s="22" t="str">
        <f t="shared" si="1"/>
        <v>2015</v>
      </c>
      <c r="B85" s="17" t="s">
        <v>207</v>
      </c>
      <c r="C85" s="76">
        <v>9.4488112140595319</v>
      </c>
      <c r="D85" s="76">
        <v>15.590155361751656</v>
      </c>
      <c r="E85" s="76">
        <v>9.020229468599041</v>
      </c>
      <c r="F85" s="76">
        <v>8.5348360655737707</v>
      </c>
    </row>
    <row r="86" spans="1:6" x14ac:dyDescent="0.2">
      <c r="A86" s="22" t="str">
        <f t="shared" si="1"/>
        <v>2015</v>
      </c>
      <c r="B86" s="17" t="s">
        <v>208</v>
      </c>
      <c r="C86" s="76">
        <v>9.6826328995966833</v>
      </c>
      <c r="D86" s="76">
        <v>16.317831393509508</v>
      </c>
      <c r="E86" s="76">
        <v>10.472488489697326</v>
      </c>
      <c r="F86" s="76">
        <v>9.7748617007590326</v>
      </c>
    </row>
    <row r="87" spans="1:6" x14ac:dyDescent="0.2">
      <c r="A87" s="22" t="str">
        <f t="shared" si="1"/>
        <v>2015</v>
      </c>
      <c r="B87" s="17" t="s">
        <v>209</v>
      </c>
      <c r="C87" s="76">
        <v>9.5931858267490639</v>
      </c>
      <c r="D87" s="76">
        <v>16.187951807228913</v>
      </c>
      <c r="E87" s="76">
        <v>11.258743846922542</v>
      </c>
      <c r="F87" s="76">
        <v>9.059190031152653</v>
      </c>
    </row>
    <row r="88" spans="1:6" x14ac:dyDescent="0.2">
      <c r="A88" s="22" t="str">
        <f t="shared" si="1"/>
        <v>2015</v>
      </c>
      <c r="B88" s="17" t="s">
        <v>210</v>
      </c>
      <c r="C88" s="76">
        <v>9.3210369411464598</v>
      </c>
      <c r="D88" s="76">
        <v>16.174364197727357</v>
      </c>
      <c r="E88" s="76">
        <v>12.109807394288239</v>
      </c>
      <c r="F88" s="76">
        <v>8.7078160517573053</v>
      </c>
    </row>
    <row r="89" spans="1:6" x14ac:dyDescent="0.2">
      <c r="A89" s="22" t="str">
        <f t="shared" si="1"/>
        <v>2016</v>
      </c>
      <c r="B89" s="17" t="s">
        <v>211</v>
      </c>
      <c r="C89" s="76">
        <v>8.5036461452519632</v>
      </c>
      <c r="D89" s="76">
        <v>15.608060652992137</v>
      </c>
      <c r="E89" s="76">
        <v>12.245583113013552</v>
      </c>
      <c r="F89" s="76">
        <v>8.833678398895799</v>
      </c>
    </row>
    <row r="90" spans="1:6" x14ac:dyDescent="0.2">
      <c r="A90" s="22" t="str">
        <f t="shared" si="1"/>
        <v>2016</v>
      </c>
      <c r="B90" s="17" t="s">
        <v>212</v>
      </c>
      <c r="C90" s="76">
        <v>8.7108358154399497</v>
      </c>
      <c r="D90" s="76">
        <v>16.181021593240374</v>
      </c>
      <c r="E90" s="76">
        <v>13.69074171702016</v>
      </c>
      <c r="F90" s="76">
        <v>8.059914407988586</v>
      </c>
    </row>
    <row r="91" spans="1:6" x14ac:dyDescent="0.2">
      <c r="A91" s="22" t="str">
        <f t="shared" si="1"/>
        <v>2016</v>
      </c>
      <c r="B91" s="17" t="s">
        <v>213</v>
      </c>
      <c r="C91" s="76">
        <v>8.2996641893222858</v>
      </c>
      <c r="D91" s="76">
        <v>14.800278219395864</v>
      </c>
      <c r="E91" s="76">
        <v>13.084404171386169</v>
      </c>
      <c r="F91" s="76">
        <v>7.4262489233419444</v>
      </c>
    </row>
    <row r="92" spans="1:6" x14ac:dyDescent="0.2">
      <c r="A92" s="22" t="str">
        <f t="shared" si="1"/>
        <v>2016</v>
      </c>
      <c r="B92" s="17" t="s">
        <v>214</v>
      </c>
      <c r="C92" s="76">
        <v>8.6446476215572829</v>
      </c>
      <c r="D92" s="76">
        <v>15.454750112561896</v>
      </c>
      <c r="E92" s="76">
        <v>15.451715789878179</v>
      </c>
      <c r="F92" s="76">
        <v>8.6919104991394249</v>
      </c>
    </row>
    <row r="93" spans="1:6" x14ac:dyDescent="0.2">
      <c r="A93" s="22" t="str">
        <f t="shared" si="1"/>
        <v>2016</v>
      </c>
      <c r="B93" s="17" t="s">
        <v>215</v>
      </c>
      <c r="C93" s="76">
        <v>8.1539170506912342</v>
      </c>
      <c r="D93" s="76">
        <v>15.156397663717897</v>
      </c>
      <c r="E93" s="76">
        <v>16.208247807426758</v>
      </c>
      <c r="F93" s="76">
        <v>8.8531892000100072</v>
      </c>
    </row>
    <row r="94" spans="1:6" x14ac:dyDescent="0.2">
      <c r="A94" s="22" t="str">
        <f t="shared" si="1"/>
        <v>2016</v>
      </c>
      <c r="B94" s="17" t="s">
        <v>216</v>
      </c>
      <c r="C94" s="76">
        <v>8.0390633071743451</v>
      </c>
      <c r="D94" s="76">
        <v>14.351851851851862</v>
      </c>
      <c r="E94" s="76">
        <v>15.623652823681567</v>
      </c>
      <c r="F94" s="76">
        <v>6.8497584206024413</v>
      </c>
    </row>
    <row r="95" spans="1:6" x14ac:dyDescent="0.2">
      <c r="A95" s="22" t="str">
        <f t="shared" si="1"/>
        <v>2016</v>
      </c>
      <c r="B95" s="17" t="s">
        <v>217</v>
      </c>
      <c r="C95" s="76">
        <v>7.2570381536072972</v>
      </c>
      <c r="D95" s="76">
        <v>12.323734868316393</v>
      </c>
      <c r="E95" s="76">
        <v>13.188278645376371</v>
      </c>
      <c r="F95" s="76">
        <v>5.2478985930687401</v>
      </c>
    </row>
    <row r="96" spans="1:6" x14ac:dyDescent="0.2">
      <c r="A96" s="22" t="str">
        <f t="shared" si="1"/>
        <v>2016</v>
      </c>
      <c r="B96" s="17" t="s">
        <v>218</v>
      </c>
      <c r="C96" s="76">
        <v>7.5789776377924483</v>
      </c>
      <c r="D96" s="76">
        <v>10.999405202303763</v>
      </c>
      <c r="E96" s="76">
        <v>12.644239149381221</v>
      </c>
      <c r="F96" s="76">
        <v>5.0605009987830982</v>
      </c>
    </row>
    <row r="97" spans="1:6" x14ac:dyDescent="0.2">
      <c r="A97" s="22" t="str">
        <f t="shared" si="1"/>
        <v>2016</v>
      </c>
      <c r="B97" s="17" t="s">
        <v>219</v>
      </c>
      <c r="C97" s="76">
        <v>7.7446360827913168</v>
      </c>
      <c r="D97" s="76">
        <v>11.393254819549654</v>
      </c>
      <c r="E97" s="76">
        <v>12.054282351312054</v>
      </c>
      <c r="F97" s="76">
        <v>5.6782781081846423</v>
      </c>
    </row>
    <row r="98" spans="1:6" x14ac:dyDescent="0.2">
      <c r="A98" s="22" t="str">
        <f t="shared" si="1"/>
        <v>2016</v>
      </c>
      <c r="B98" s="17" t="s">
        <v>220</v>
      </c>
      <c r="C98" s="76">
        <v>7.412750178106009</v>
      </c>
      <c r="D98" s="76">
        <v>10.063415262607904</v>
      </c>
      <c r="E98" s="76">
        <v>10.921326819936453</v>
      </c>
      <c r="F98" s="76">
        <v>3.1314457153572164</v>
      </c>
    </row>
    <row r="99" spans="1:6" x14ac:dyDescent="0.2">
      <c r="A99" s="22" t="str">
        <f t="shared" si="1"/>
        <v>2016</v>
      </c>
      <c r="B99" s="17" t="s">
        <v>221</v>
      </c>
      <c r="C99" s="76">
        <v>7.4236417321976091</v>
      </c>
      <c r="D99" s="76">
        <v>9.5247971020504139</v>
      </c>
      <c r="E99" s="76">
        <v>9.5605601942716447</v>
      </c>
      <c r="F99" s="76">
        <v>3.2838208409506535</v>
      </c>
    </row>
    <row r="100" spans="1:6" x14ac:dyDescent="0.2">
      <c r="A100" s="22" t="str">
        <f t="shared" si="1"/>
        <v>2016</v>
      </c>
      <c r="B100" s="17" t="s">
        <v>222</v>
      </c>
      <c r="C100" s="76">
        <v>7.5850296036993825</v>
      </c>
      <c r="D100" s="76">
        <v>9.4236749455456987</v>
      </c>
      <c r="E100" s="76">
        <v>9.7814639283833458</v>
      </c>
      <c r="F100" s="76">
        <v>3.4996208552586126</v>
      </c>
    </row>
    <row r="101" spans="1:6" x14ac:dyDescent="0.2">
      <c r="A101" s="22" t="str">
        <f t="shared" si="1"/>
        <v>2017</v>
      </c>
      <c r="B101" s="17" t="s">
        <v>223</v>
      </c>
      <c r="C101" s="76">
        <v>8.0343228200371044</v>
      </c>
      <c r="D101" s="76">
        <v>10.094086858994331</v>
      </c>
      <c r="E101" s="76">
        <v>10.161887314465162</v>
      </c>
      <c r="F101" s="76">
        <v>1.8830470623914408</v>
      </c>
    </row>
    <row r="102" spans="1:6" x14ac:dyDescent="0.2">
      <c r="A102" s="22" t="str">
        <f t="shared" si="1"/>
        <v>2017</v>
      </c>
      <c r="B102" s="17" t="s">
        <v>224</v>
      </c>
      <c r="C102" s="76">
        <v>7.7375002271859756</v>
      </c>
      <c r="D102" s="76">
        <v>8.8215488215488165</v>
      </c>
      <c r="E102" s="76">
        <v>8.2468343142500373</v>
      </c>
      <c r="F102" s="76">
        <v>1.2277227722772324</v>
      </c>
    </row>
    <row r="103" spans="1:6" x14ac:dyDescent="0.2">
      <c r="A103" s="22" t="str">
        <f t="shared" si="1"/>
        <v>2017</v>
      </c>
      <c r="B103" s="17" t="s">
        <v>225</v>
      </c>
      <c r="C103" s="76">
        <v>7.8525832967364408</v>
      </c>
      <c r="D103" s="76">
        <v>8.9467838028880067</v>
      </c>
      <c r="E103" s="76">
        <v>7.6641453389976846</v>
      </c>
      <c r="F103" s="76">
        <v>1.0072411114730357</v>
      </c>
    </row>
    <row r="104" spans="1:6" x14ac:dyDescent="0.2">
      <c r="A104" s="22" t="str">
        <f t="shared" si="1"/>
        <v>2017</v>
      </c>
      <c r="B104" s="17" t="s">
        <v>226</v>
      </c>
      <c r="C104" s="76">
        <v>6.8779127180748674</v>
      </c>
      <c r="D104" s="76">
        <v>7.2814384601456794</v>
      </c>
      <c r="E104" s="76">
        <v>5.5352150179736554</v>
      </c>
      <c r="F104" s="76">
        <v>-2.7663811511792602</v>
      </c>
    </row>
    <row r="105" spans="1:6" x14ac:dyDescent="0.2">
      <c r="A105" s="22" t="str">
        <f t="shared" si="1"/>
        <v>2017</v>
      </c>
      <c r="B105" s="17" t="s">
        <v>227</v>
      </c>
      <c r="C105" s="76">
        <v>7.0517354512684705</v>
      </c>
      <c r="D105" s="76">
        <v>6.0446656800753402</v>
      </c>
      <c r="E105" s="76">
        <v>3.959791894148637</v>
      </c>
      <c r="F105" s="76">
        <v>-3.8091078366014557</v>
      </c>
    </row>
    <row r="106" spans="1:6" x14ac:dyDescent="0.2">
      <c r="A106" s="22" t="str">
        <f t="shared" si="1"/>
        <v>2017</v>
      </c>
      <c r="B106" s="17" t="s">
        <v>228</v>
      </c>
      <c r="C106" s="76">
        <v>7.2492089693109136</v>
      </c>
      <c r="D106" s="76">
        <v>6.3517768780926787</v>
      </c>
      <c r="E106" s="76">
        <v>3.5575578685723315</v>
      </c>
      <c r="F106" s="76">
        <v>-2.3409779316313291</v>
      </c>
    </row>
    <row r="107" spans="1:6" x14ac:dyDescent="0.2">
      <c r="A107" s="22" t="str">
        <f t="shared" si="1"/>
        <v>2017</v>
      </c>
      <c r="B107" s="17" t="s">
        <v>229</v>
      </c>
      <c r="C107" s="76">
        <v>6.7058546314451917</v>
      </c>
      <c r="D107" s="76">
        <v>6.1946332921301916</v>
      </c>
      <c r="E107" s="76">
        <v>3.9996279415868372</v>
      </c>
      <c r="F107" s="76">
        <v>-2.9917358901535351</v>
      </c>
    </row>
    <row r="108" spans="1:6" x14ac:dyDescent="0.2">
      <c r="A108" s="22" t="str">
        <f t="shared" si="1"/>
        <v>2017</v>
      </c>
      <c r="B108" s="17" t="s">
        <v>230</v>
      </c>
      <c r="C108" s="76">
        <v>6.5626422643684492</v>
      </c>
      <c r="D108" s="76">
        <v>6.6942872453047215</v>
      </c>
      <c r="E108" s="76">
        <v>4.2491953453825317</v>
      </c>
      <c r="F108" s="76">
        <v>-2.5548003584151076</v>
      </c>
    </row>
    <row r="109" spans="1:6" x14ac:dyDescent="0.2">
      <c r="A109" s="22" t="str">
        <f t="shared" si="1"/>
        <v>2017</v>
      </c>
      <c r="B109" s="17" t="s">
        <v>231</v>
      </c>
      <c r="C109" s="76">
        <v>6.7063584006355086</v>
      </c>
      <c r="D109" s="76">
        <v>7.480676012052939</v>
      </c>
      <c r="E109" s="76">
        <v>5.7711319822046505</v>
      </c>
      <c r="F109" s="76">
        <v>-0.81289919156728274</v>
      </c>
    </row>
    <row r="110" spans="1:6" x14ac:dyDescent="0.2">
      <c r="A110" s="22" t="str">
        <f t="shared" si="1"/>
        <v>2017</v>
      </c>
      <c r="B110" s="17" t="s">
        <v>232</v>
      </c>
      <c r="C110" s="76">
        <v>7.1516554681738853</v>
      </c>
      <c r="D110" s="76">
        <v>8.4513636895703996</v>
      </c>
      <c r="E110" s="76">
        <v>5.8361564521096483</v>
      </c>
      <c r="F110" s="76">
        <v>0.85227272727273373</v>
      </c>
    </row>
    <row r="111" spans="1:6" x14ac:dyDescent="0.2">
      <c r="A111" s="22" t="str">
        <f t="shared" si="1"/>
        <v>2017</v>
      </c>
      <c r="B111" s="17" t="s">
        <v>233</v>
      </c>
      <c r="C111" s="76">
        <v>7.5391186429667698</v>
      </c>
      <c r="D111" s="76">
        <v>9.0840234296101841</v>
      </c>
      <c r="E111" s="76">
        <v>7.0988310308182747</v>
      </c>
      <c r="F111" s="76">
        <v>2.7280571719361859</v>
      </c>
    </row>
    <row r="112" spans="1:6" x14ac:dyDescent="0.2">
      <c r="A112" s="22" t="str">
        <f t="shared" si="1"/>
        <v>2017</v>
      </c>
      <c r="B112" s="17" t="s">
        <v>234</v>
      </c>
      <c r="C112" s="76">
        <v>7.5600242627771337</v>
      </c>
      <c r="D112" s="76">
        <v>9.4696780009013963</v>
      </c>
      <c r="E112" s="76">
        <v>7.4229523923731904</v>
      </c>
      <c r="F112" s="76">
        <v>3.0238444118822372</v>
      </c>
    </row>
    <row r="113" spans="1:6" x14ac:dyDescent="0.2">
      <c r="A113" s="22" t="str">
        <f t="shared" si="1"/>
        <v>2018</v>
      </c>
      <c r="B113" s="17" t="s">
        <v>235</v>
      </c>
      <c r="C113" s="76">
        <v>7.3423721245738989</v>
      </c>
      <c r="D113" s="76">
        <v>8.9804176806836722</v>
      </c>
      <c r="E113" s="76">
        <v>6.0546410996097109</v>
      </c>
      <c r="F113" s="76">
        <v>2.8170157493099452</v>
      </c>
    </row>
    <row r="114" spans="1:6" x14ac:dyDescent="0.2">
      <c r="A114" s="22" t="str">
        <f t="shared" si="1"/>
        <v>2018</v>
      </c>
      <c r="B114" s="17" t="s">
        <v>236</v>
      </c>
      <c r="C114" s="76">
        <v>7.224403554423418</v>
      </c>
      <c r="D114" s="76">
        <v>8.9150165016501575</v>
      </c>
      <c r="E114" s="76">
        <v>5.1009984512472357</v>
      </c>
      <c r="F114" s="76">
        <v>2.9107981220657422</v>
      </c>
    </row>
    <row r="115" spans="1:6" x14ac:dyDescent="0.2">
      <c r="A115" s="22" t="str">
        <f t="shared" si="1"/>
        <v>2018</v>
      </c>
      <c r="B115" s="17" t="s">
        <v>237</v>
      </c>
      <c r="C115" s="76">
        <v>6.523643632445058</v>
      </c>
      <c r="D115" s="76">
        <v>7.3898017822385214</v>
      </c>
      <c r="E115" s="76">
        <v>4.0003849608623057</v>
      </c>
      <c r="F115" s="76">
        <v>1.5627713144643138</v>
      </c>
    </row>
    <row r="116" spans="1:6" x14ac:dyDescent="0.2">
      <c r="A116" s="22" t="str">
        <f t="shared" si="1"/>
        <v>2018</v>
      </c>
      <c r="B116" s="17" t="s">
        <v>238</v>
      </c>
      <c r="C116" s="76">
        <v>7.5955163638131893</v>
      </c>
      <c r="D116" s="76">
        <v>9.2538979838238618</v>
      </c>
      <c r="E116" s="76">
        <v>6.0617529252215547</v>
      </c>
      <c r="F116" s="76">
        <v>7.1633025711888649</v>
      </c>
    </row>
    <row r="117" spans="1:6" x14ac:dyDescent="0.2">
      <c r="A117" s="22" t="str">
        <f t="shared" si="1"/>
        <v>2018</v>
      </c>
      <c r="B117" s="17" t="s">
        <v>451</v>
      </c>
      <c r="C117" s="76">
        <v>7.8298387225167403</v>
      </c>
      <c r="D117" s="76">
        <v>9.9640967737842914</v>
      </c>
      <c r="E117" s="76">
        <v>6.3142936579036757</v>
      </c>
      <c r="F117" s="76">
        <v>7.7334862823821737</v>
      </c>
    </row>
    <row r="118" spans="1:6" x14ac:dyDescent="0.2">
      <c r="A118" s="22" t="str">
        <f t="shared" si="1"/>
        <v>2018</v>
      </c>
      <c r="B118" s="17" t="s">
        <v>452</v>
      </c>
      <c r="C118" s="76">
        <v>7.2705703563564157</v>
      </c>
      <c r="D118" s="76">
        <v>8.256492682514164</v>
      </c>
      <c r="E118" s="76">
        <v>5.9165916591659169</v>
      </c>
      <c r="F118" s="76">
        <v>5.0201603970047444</v>
      </c>
    </row>
    <row r="119" spans="1:6" x14ac:dyDescent="0.2">
      <c r="A119" s="22" t="str">
        <f t="shared" si="1"/>
        <v>2018</v>
      </c>
      <c r="B119" s="17" t="s">
        <v>453</v>
      </c>
      <c r="C119" s="76">
        <v>7.0793982531201323</v>
      </c>
      <c r="D119" s="76">
        <v>6.7838739011821758</v>
      </c>
      <c r="E119" s="76">
        <v>3.9233223027159312</v>
      </c>
      <c r="F119" s="76">
        <v>3.581491591089204</v>
      </c>
    </row>
    <row r="120" spans="1:6" x14ac:dyDescent="0.2">
      <c r="A120" s="22" t="str">
        <f t="shared" si="1"/>
        <v>2018</v>
      </c>
      <c r="B120" s="17" t="s">
        <v>454</v>
      </c>
      <c r="C120" s="76">
        <v>6.7169911892891889</v>
      </c>
      <c r="D120" s="76">
        <v>6.1897470447724601</v>
      </c>
      <c r="E120" s="76">
        <v>3.603978031764882</v>
      </c>
      <c r="F120" s="76">
        <v>2.7989593612631154</v>
      </c>
    </row>
    <row r="121" spans="1:6" x14ac:dyDescent="0.2">
      <c r="A121" s="22" t="str">
        <f t="shared" si="1"/>
        <v/>
      </c>
      <c r="B121" s="17"/>
      <c r="C121" s="76"/>
      <c r="D121" s="76"/>
      <c r="E121" s="76"/>
      <c r="F121" s="76"/>
    </row>
    <row r="122" spans="1:6" x14ac:dyDescent="0.2">
      <c r="A122" s="22" t="str">
        <f t="shared" si="1"/>
        <v/>
      </c>
      <c r="B122" s="17"/>
      <c r="C122" s="76"/>
      <c r="D122" s="76"/>
      <c r="E122" s="76"/>
      <c r="F122" s="76"/>
    </row>
    <row r="123" spans="1:6" x14ac:dyDescent="0.2">
      <c r="A123" s="22" t="str">
        <f t="shared" si="1"/>
        <v/>
      </c>
      <c r="B123" s="17"/>
      <c r="C123" s="76"/>
      <c r="D123" s="76"/>
      <c r="E123" s="76"/>
      <c r="F123" s="76"/>
    </row>
    <row r="124" spans="1:6" x14ac:dyDescent="0.2">
      <c r="A124" s="22" t="str">
        <f t="shared" si="1"/>
        <v/>
      </c>
      <c r="B124" s="17"/>
      <c r="C124" s="76"/>
      <c r="D124" s="76"/>
      <c r="E124" s="76"/>
      <c r="F124" s="76"/>
    </row>
    <row r="125" spans="1:6" x14ac:dyDescent="0.2">
      <c r="A125" s="22" t="str">
        <f t="shared" si="1"/>
        <v/>
      </c>
      <c r="B125" s="17"/>
      <c r="C125" s="76"/>
      <c r="D125" s="76"/>
      <c r="E125" s="76"/>
      <c r="F125" s="76"/>
    </row>
    <row r="126" spans="1:6" x14ac:dyDescent="0.2">
      <c r="A126" s="22" t="str">
        <f t="shared" si="1"/>
        <v/>
      </c>
      <c r="B126" s="17"/>
      <c r="C126" s="76"/>
      <c r="D126" s="76"/>
      <c r="E126" s="76"/>
      <c r="F126" s="76"/>
    </row>
    <row r="127" spans="1:6" x14ac:dyDescent="0.2">
      <c r="A127" s="22" t="str">
        <f t="shared" si="1"/>
        <v/>
      </c>
      <c r="B127" s="17"/>
      <c r="C127" s="76"/>
      <c r="D127" s="76"/>
      <c r="E127" s="76"/>
      <c r="F127" s="76"/>
    </row>
    <row r="128" spans="1:6" x14ac:dyDescent="0.2">
      <c r="A128" s="22" t="str">
        <f t="shared" si="1"/>
        <v/>
      </c>
      <c r="B128" s="17"/>
      <c r="C128" s="76"/>
      <c r="D128" s="76"/>
      <c r="E128" s="76"/>
      <c r="F128" s="76"/>
    </row>
    <row r="129" spans="1:6" x14ac:dyDescent="0.2">
      <c r="A129" s="22" t="str">
        <f t="shared" si="1"/>
        <v/>
      </c>
      <c r="B129" s="17"/>
      <c r="C129" s="76"/>
      <c r="D129" s="76"/>
      <c r="E129" s="76"/>
      <c r="F129" s="76"/>
    </row>
    <row r="130" spans="1:6" x14ac:dyDescent="0.2">
      <c r="A130" s="22"/>
      <c r="B130" s="17"/>
      <c r="C130" s="43"/>
      <c r="D130" s="43"/>
      <c r="E130" s="43"/>
      <c r="F130" s="43"/>
    </row>
    <row r="131" spans="1:6" x14ac:dyDescent="0.2">
      <c r="A131" s="22"/>
      <c r="B131" s="17"/>
      <c r="C131" s="43"/>
      <c r="D131" s="43"/>
      <c r="E131" s="43"/>
      <c r="F131" s="43"/>
    </row>
    <row r="132" spans="1:6" x14ac:dyDescent="0.2">
      <c r="A132" s="22"/>
      <c r="B132" s="17"/>
      <c r="C132" s="43"/>
      <c r="D132" s="43"/>
      <c r="E132" s="43"/>
      <c r="F132" s="43"/>
    </row>
    <row r="133" spans="1:6" x14ac:dyDescent="0.2">
      <c r="A133" s="22"/>
      <c r="B133" s="17"/>
      <c r="C133" s="43"/>
      <c r="D133" s="43"/>
      <c r="E133" s="43"/>
      <c r="F133" s="43"/>
    </row>
    <row r="134" spans="1:6" x14ac:dyDescent="0.2">
      <c r="A134" s="22"/>
      <c r="B134" s="17"/>
      <c r="C134" s="43"/>
      <c r="D134" s="43"/>
      <c r="E134" s="43"/>
      <c r="F134" s="43"/>
    </row>
    <row r="135" spans="1:6" x14ac:dyDescent="0.2">
      <c r="A135" s="22"/>
      <c r="B135" s="17"/>
      <c r="C135" s="43"/>
      <c r="D135" s="43"/>
      <c r="E135" s="43"/>
      <c r="F135" s="43"/>
    </row>
    <row r="136" spans="1:6" x14ac:dyDescent="0.2">
      <c r="A136" s="22"/>
      <c r="B136" s="17"/>
      <c r="C136" s="43"/>
      <c r="D136" s="43"/>
      <c r="E136" s="43"/>
      <c r="F136" s="43"/>
    </row>
    <row r="137" spans="1:6" x14ac:dyDescent="0.2">
      <c r="A137" s="22"/>
      <c r="B137" s="17"/>
      <c r="C137" s="43"/>
      <c r="D137" s="43"/>
      <c r="E137" s="43"/>
      <c r="F137" s="43"/>
    </row>
    <row r="138" spans="1:6" x14ac:dyDescent="0.2">
      <c r="A138" s="22"/>
      <c r="B138" s="17"/>
      <c r="C138" s="43"/>
      <c r="D138" s="43"/>
      <c r="E138" s="43"/>
      <c r="F138" s="43"/>
    </row>
    <row r="139" spans="1:6" x14ac:dyDescent="0.2">
      <c r="A139" s="22"/>
      <c r="B139" s="17"/>
      <c r="C139" s="43"/>
      <c r="D139" s="43"/>
      <c r="E139" s="43"/>
      <c r="F139" s="43"/>
    </row>
    <row r="140" spans="1:6" x14ac:dyDescent="0.2">
      <c r="A140" s="22"/>
      <c r="B140" s="17"/>
      <c r="C140" s="43"/>
      <c r="D140" s="43"/>
      <c r="E140" s="43"/>
      <c r="F140" s="43"/>
    </row>
    <row r="141" spans="1:6" x14ac:dyDescent="0.2">
      <c r="A141" s="22"/>
      <c r="B141" s="17"/>
      <c r="C141" s="43"/>
      <c r="D141" s="43"/>
      <c r="E141" s="43"/>
      <c r="F141" s="43"/>
    </row>
    <row r="142" spans="1:6" x14ac:dyDescent="0.2">
      <c r="A142" s="22"/>
      <c r="B142" s="17"/>
      <c r="C142" s="43"/>
      <c r="D142" s="43"/>
      <c r="E142" s="43"/>
      <c r="F142" s="43"/>
    </row>
    <row r="143" spans="1:6" x14ac:dyDescent="0.2">
      <c r="A143" s="22"/>
      <c r="B143" s="17"/>
      <c r="C143" s="43"/>
      <c r="D143" s="43"/>
      <c r="E143" s="43"/>
      <c r="F143" s="43"/>
    </row>
    <row r="144" spans="1:6" x14ac:dyDescent="0.2">
      <c r="A144" s="22"/>
      <c r="C144" s="43"/>
      <c r="D144" s="43"/>
      <c r="E144" s="43"/>
      <c r="F144" s="43"/>
    </row>
    <row r="145" spans="1:6" x14ac:dyDescent="0.2">
      <c r="A145" s="22"/>
      <c r="C145" s="43"/>
      <c r="D145" s="43"/>
      <c r="E145" s="43"/>
      <c r="F145" s="43"/>
    </row>
    <row r="146" spans="1:6" x14ac:dyDescent="0.2">
      <c r="A146" s="22"/>
      <c r="C146" s="43"/>
      <c r="D146" s="43"/>
      <c r="E146" s="43"/>
      <c r="F146" s="43"/>
    </row>
    <row r="147" spans="1:6" x14ac:dyDescent="0.2">
      <c r="A147" s="22"/>
      <c r="C147" s="43"/>
      <c r="D147" s="43"/>
      <c r="E147" s="43"/>
      <c r="F147" s="43"/>
    </row>
    <row r="148" spans="1:6" x14ac:dyDescent="0.2">
      <c r="A148" s="22"/>
      <c r="C148" s="43"/>
      <c r="D148" s="43"/>
      <c r="E148" s="43"/>
      <c r="F148" s="43"/>
    </row>
    <row r="149" spans="1:6" x14ac:dyDescent="0.2">
      <c r="A149" s="22"/>
      <c r="C149" s="43"/>
      <c r="D149" s="43"/>
      <c r="E149" s="43"/>
      <c r="F149" s="43"/>
    </row>
    <row r="150" spans="1:6" x14ac:dyDescent="0.2">
      <c r="A150" s="22"/>
      <c r="C150" s="43"/>
      <c r="D150" s="43"/>
      <c r="E150" s="43"/>
      <c r="F150" s="43"/>
    </row>
    <row r="151" spans="1:6" x14ac:dyDescent="0.2">
      <c r="A151" s="22"/>
      <c r="C151" s="43"/>
      <c r="D151" s="43"/>
      <c r="E151" s="43"/>
      <c r="F151" s="43"/>
    </row>
    <row r="152" spans="1:6" x14ac:dyDescent="0.2">
      <c r="A152" s="22"/>
      <c r="C152" s="43"/>
      <c r="D152" s="43"/>
      <c r="E152" s="43"/>
      <c r="F152" s="43"/>
    </row>
    <row r="153" spans="1:6" x14ac:dyDescent="0.2">
      <c r="A153" s="22"/>
      <c r="C153" s="43"/>
      <c r="D153" s="43"/>
      <c r="E153" s="43"/>
      <c r="F153" s="43"/>
    </row>
    <row r="154" spans="1:6" x14ac:dyDescent="0.2">
      <c r="A154" s="22"/>
      <c r="C154" s="43"/>
      <c r="D154" s="43"/>
      <c r="E154" s="43"/>
      <c r="F154" s="43"/>
    </row>
    <row r="155" spans="1:6" x14ac:dyDescent="0.2">
      <c r="A155" s="22"/>
      <c r="C155" s="43"/>
      <c r="D155" s="43"/>
      <c r="E155" s="43"/>
      <c r="F155" s="43"/>
    </row>
    <row r="156" spans="1:6" x14ac:dyDescent="0.2">
      <c r="A156" s="22"/>
      <c r="C156" s="43"/>
      <c r="D156" s="43"/>
      <c r="E156" s="43"/>
      <c r="F156" s="43"/>
    </row>
    <row r="157" spans="1:6" x14ac:dyDescent="0.2">
      <c r="A157" s="22"/>
      <c r="C157" s="43"/>
      <c r="D157" s="43"/>
      <c r="E157" s="43"/>
      <c r="F157" s="43"/>
    </row>
    <row r="158" spans="1:6" x14ac:dyDescent="0.2">
      <c r="A158" s="22"/>
      <c r="C158" s="43"/>
      <c r="D158" s="43"/>
      <c r="E158" s="43"/>
      <c r="F158" s="43"/>
    </row>
    <row r="159" spans="1:6" x14ac:dyDescent="0.2">
      <c r="A159" s="22"/>
      <c r="C159" s="43"/>
      <c r="D159" s="43"/>
      <c r="E159" s="43"/>
      <c r="F159" s="43"/>
    </row>
    <row r="160" spans="1:6" x14ac:dyDescent="0.2">
      <c r="A160" s="22"/>
      <c r="C160" s="43"/>
      <c r="D160" s="43"/>
      <c r="E160" s="43"/>
      <c r="F160" s="43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"/>
  <dimension ref="A1:E60"/>
  <sheetViews>
    <sheetView workbookViewId="0"/>
  </sheetViews>
  <sheetFormatPr defaultColWidth="9.140625" defaultRowHeight="12.75" x14ac:dyDescent="0.2"/>
  <cols>
    <col min="1" max="1" width="12.7109375" style="18" customWidth="1"/>
    <col min="2" max="2" width="18.140625" style="18" customWidth="1"/>
    <col min="3" max="3" width="10.140625" style="18" bestFit="1" customWidth="1"/>
    <col min="4" max="4" width="9.28515625" style="18" bestFit="1" customWidth="1"/>
    <col min="5" max="36" width="9.140625" style="18" customWidth="1"/>
    <col min="37" max="16384" width="9.140625" style="18"/>
  </cols>
  <sheetData>
    <row r="1" spans="1:5" s="19" customFormat="1" ht="36.75" customHeight="1" x14ac:dyDescent="0.25">
      <c r="A1" s="19" t="s">
        <v>7</v>
      </c>
      <c r="B1" s="19" t="s">
        <v>8</v>
      </c>
    </row>
    <row r="2" spans="1:5" s="12" customFormat="1" ht="25.5" customHeight="1" x14ac:dyDescent="0.2">
      <c r="A2" s="66" t="s">
        <v>2</v>
      </c>
      <c r="B2" s="14" t="s">
        <v>9</v>
      </c>
      <c r="C2" s="14" t="s">
        <v>10</v>
      </c>
      <c r="D2" s="14" t="s">
        <v>11</v>
      </c>
      <c r="E2" s="14" t="s">
        <v>12</v>
      </c>
    </row>
    <row r="3" spans="1:5" x14ac:dyDescent="0.2">
      <c r="B3" s="21"/>
      <c r="C3" s="20"/>
    </row>
    <row r="4" spans="1:5" hidden="1" x14ac:dyDescent="0.2">
      <c r="B4" s="18" t="s">
        <v>4</v>
      </c>
      <c r="C4" s="18" t="s">
        <v>13</v>
      </c>
      <c r="D4" s="18" t="s">
        <v>14</v>
      </c>
      <c r="E4" s="18" t="s">
        <v>15</v>
      </c>
    </row>
    <row r="5" spans="1:5" x14ac:dyDescent="0.2">
      <c r="A5" s="17">
        <v>38353</v>
      </c>
      <c r="B5" s="17" t="s">
        <v>16</v>
      </c>
      <c r="C5" s="43">
        <v>1.7</v>
      </c>
      <c r="D5" s="43">
        <v>1.8</v>
      </c>
      <c r="E5" s="43">
        <v>1.9</v>
      </c>
    </row>
    <row r="6" spans="1:5" x14ac:dyDescent="0.2">
      <c r="A6" s="17">
        <v>38443</v>
      </c>
      <c r="B6" s="17" t="s">
        <v>17</v>
      </c>
      <c r="C6" s="43">
        <v>1.8</v>
      </c>
      <c r="D6" s="43">
        <v>1.8</v>
      </c>
      <c r="E6" s="43">
        <v>1.9</v>
      </c>
    </row>
    <row r="7" spans="1:5" x14ac:dyDescent="0.2">
      <c r="A7" s="17">
        <v>38534</v>
      </c>
      <c r="B7" s="17" t="s">
        <v>18</v>
      </c>
      <c r="C7" s="43">
        <v>1.7</v>
      </c>
      <c r="D7" s="43">
        <v>1.8</v>
      </c>
      <c r="E7" s="43">
        <v>1.9</v>
      </c>
    </row>
    <row r="8" spans="1:5" x14ac:dyDescent="0.2">
      <c r="A8" s="17">
        <v>38626</v>
      </c>
      <c r="B8" s="17" t="s">
        <v>19</v>
      </c>
      <c r="C8" s="43">
        <v>1.8</v>
      </c>
      <c r="D8" s="43">
        <v>1.8</v>
      </c>
      <c r="E8" s="43">
        <v>1.9</v>
      </c>
    </row>
    <row r="9" spans="1:5" x14ac:dyDescent="0.2">
      <c r="A9" s="17">
        <v>38718</v>
      </c>
      <c r="B9" s="17" t="s">
        <v>20</v>
      </c>
      <c r="C9" s="43">
        <v>1.9</v>
      </c>
      <c r="D9" s="43">
        <v>1.9</v>
      </c>
      <c r="E9" s="43">
        <v>1.9</v>
      </c>
    </row>
    <row r="10" spans="1:5" x14ac:dyDescent="0.2">
      <c r="A10" s="17">
        <v>38808</v>
      </c>
      <c r="B10" s="17" t="s">
        <v>21</v>
      </c>
      <c r="C10" s="43">
        <v>2.1</v>
      </c>
      <c r="D10" s="43">
        <v>1.9</v>
      </c>
      <c r="E10" s="43">
        <v>1.9</v>
      </c>
    </row>
    <row r="11" spans="1:5" x14ac:dyDescent="0.2">
      <c r="A11" s="17">
        <v>38899</v>
      </c>
      <c r="B11" s="17" t="s">
        <v>22</v>
      </c>
      <c r="C11" s="43">
        <v>2.1</v>
      </c>
      <c r="D11" s="43">
        <v>1.9</v>
      </c>
      <c r="E11" s="43">
        <v>1.9</v>
      </c>
    </row>
    <row r="12" spans="1:5" x14ac:dyDescent="0.2">
      <c r="A12" s="17">
        <v>38991</v>
      </c>
      <c r="B12" s="17" t="s">
        <v>23</v>
      </c>
      <c r="C12" s="43">
        <v>2.1</v>
      </c>
      <c r="D12" s="43">
        <v>1.9</v>
      </c>
      <c r="E12" s="43">
        <v>1.9</v>
      </c>
    </row>
    <row r="13" spans="1:5" x14ac:dyDescent="0.2">
      <c r="A13" s="17">
        <v>39083</v>
      </c>
      <c r="B13" s="17" t="s">
        <v>24</v>
      </c>
      <c r="C13" s="43">
        <v>2</v>
      </c>
      <c r="D13" s="43">
        <v>1.9</v>
      </c>
      <c r="E13" s="43">
        <v>1.9</v>
      </c>
    </row>
    <row r="14" spans="1:5" x14ac:dyDescent="0.2">
      <c r="A14" s="17">
        <v>39173</v>
      </c>
      <c r="B14" s="17" t="s">
        <v>25</v>
      </c>
      <c r="C14" s="43">
        <v>2</v>
      </c>
      <c r="D14" s="43">
        <v>1.9</v>
      </c>
      <c r="E14" s="43">
        <v>1.9</v>
      </c>
    </row>
    <row r="15" spans="1:5" x14ac:dyDescent="0.2">
      <c r="A15" s="17">
        <v>39264</v>
      </c>
      <c r="B15" s="17" t="s">
        <v>26</v>
      </c>
      <c r="C15" s="43">
        <v>2</v>
      </c>
      <c r="D15" s="43">
        <v>2</v>
      </c>
      <c r="E15" s="43">
        <v>2</v>
      </c>
    </row>
    <row r="16" spans="1:5" x14ac:dyDescent="0.2">
      <c r="A16" s="17">
        <v>39356</v>
      </c>
      <c r="B16" s="17" t="s">
        <v>27</v>
      </c>
      <c r="C16" s="43">
        <v>2</v>
      </c>
      <c r="D16" s="43">
        <v>1.9</v>
      </c>
      <c r="E16" s="43">
        <v>1.9</v>
      </c>
    </row>
    <row r="17" spans="1:5" x14ac:dyDescent="0.2">
      <c r="A17" s="17">
        <v>39448</v>
      </c>
      <c r="B17" s="17" t="s">
        <v>28</v>
      </c>
      <c r="C17" s="43">
        <v>2</v>
      </c>
      <c r="D17" s="43">
        <v>2</v>
      </c>
      <c r="E17" s="43">
        <v>2</v>
      </c>
    </row>
    <row r="18" spans="1:5" x14ac:dyDescent="0.2">
      <c r="A18" s="17">
        <v>39539</v>
      </c>
      <c r="B18" s="17" t="s">
        <v>29</v>
      </c>
      <c r="C18" s="43">
        <v>2.1</v>
      </c>
      <c r="D18" s="43">
        <v>2</v>
      </c>
      <c r="E18" s="43">
        <v>1.9</v>
      </c>
    </row>
    <row r="19" spans="1:5" x14ac:dyDescent="0.2">
      <c r="A19" s="17">
        <v>39630</v>
      </c>
      <c r="B19" s="17" t="s">
        <v>30</v>
      </c>
      <c r="C19" s="43">
        <v>2.4</v>
      </c>
      <c r="D19" s="43">
        <v>2.1</v>
      </c>
      <c r="E19" s="43">
        <v>2</v>
      </c>
    </row>
    <row r="20" spans="1:5" x14ac:dyDescent="0.2">
      <c r="A20" s="17">
        <v>39722</v>
      </c>
      <c r="B20" s="17" t="s">
        <v>31</v>
      </c>
      <c r="C20" s="43">
        <v>1.9</v>
      </c>
      <c r="D20" s="43">
        <v>2</v>
      </c>
      <c r="E20" s="43">
        <v>2</v>
      </c>
    </row>
    <row r="21" spans="1:5" x14ac:dyDescent="0.2">
      <c r="A21" s="17">
        <v>39814</v>
      </c>
      <c r="B21" s="17" t="s">
        <v>32</v>
      </c>
      <c r="C21" s="43">
        <v>1.4</v>
      </c>
      <c r="D21" s="43">
        <v>1.7</v>
      </c>
      <c r="E21" s="43">
        <v>1.9</v>
      </c>
    </row>
    <row r="22" spans="1:5" x14ac:dyDescent="0.2">
      <c r="A22" s="17">
        <v>39904</v>
      </c>
      <c r="B22" s="17" t="s">
        <v>33</v>
      </c>
      <c r="C22" s="43">
        <v>1.2</v>
      </c>
      <c r="D22" s="43">
        <v>1.6</v>
      </c>
      <c r="E22" s="43">
        <v>1.9</v>
      </c>
    </row>
    <row r="23" spans="1:5" x14ac:dyDescent="0.2">
      <c r="A23" s="17">
        <v>39995</v>
      </c>
      <c r="B23" s="17" t="s">
        <v>34</v>
      </c>
      <c r="C23" s="43">
        <v>1.2</v>
      </c>
      <c r="D23" s="43">
        <v>1.6</v>
      </c>
      <c r="E23" s="43">
        <v>2</v>
      </c>
    </row>
    <row r="24" spans="1:5" x14ac:dyDescent="0.2">
      <c r="A24" s="17">
        <v>40087</v>
      </c>
      <c r="B24" s="17" t="s">
        <v>35</v>
      </c>
      <c r="C24" s="43">
        <v>1.3</v>
      </c>
      <c r="D24" s="43">
        <v>1.7</v>
      </c>
      <c r="E24" s="43">
        <v>1.9</v>
      </c>
    </row>
    <row r="25" spans="1:5" x14ac:dyDescent="0.2">
      <c r="A25" s="17">
        <v>40179</v>
      </c>
      <c r="B25" s="17" t="s">
        <v>36</v>
      </c>
      <c r="C25" s="43">
        <v>1.4</v>
      </c>
      <c r="D25" s="43">
        <v>1.6</v>
      </c>
      <c r="E25" s="43">
        <v>1.9</v>
      </c>
    </row>
    <row r="26" spans="1:5" x14ac:dyDescent="0.2">
      <c r="A26" s="17">
        <v>40269</v>
      </c>
      <c r="B26" s="17" t="s">
        <v>37</v>
      </c>
      <c r="C26" s="43">
        <v>1.4</v>
      </c>
      <c r="D26" s="43">
        <v>1.7</v>
      </c>
      <c r="E26" s="43">
        <v>1.9</v>
      </c>
    </row>
    <row r="27" spans="1:5" x14ac:dyDescent="0.2">
      <c r="A27" s="17">
        <v>40360</v>
      </c>
      <c r="B27" s="17" t="s">
        <v>38</v>
      </c>
      <c r="C27" s="43">
        <v>1.5</v>
      </c>
      <c r="D27" s="43">
        <v>1.7</v>
      </c>
      <c r="E27" s="43">
        <v>2</v>
      </c>
    </row>
    <row r="28" spans="1:5" x14ac:dyDescent="0.2">
      <c r="A28" s="17">
        <v>40452</v>
      </c>
      <c r="B28" s="17" t="s">
        <v>39</v>
      </c>
      <c r="C28" s="43">
        <v>1.5</v>
      </c>
      <c r="D28" s="43">
        <v>1.7</v>
      </c>
      <c r="E28" s="43">
        <v>1.9</v>
      </c>
    </row>
    <row r="29" spans="1:5" x14ac:dyDescent="0.2">
      <c r="A29" s="17">
        <v>40544</v>
      </c>
      <c r="B29" s="17" t="s">
        <v>40</v>
      </c>
      <c r="C29" s="43">
        <v>1.8</v>
      </c>
      <c r="D29" s="43">
        <v>1.8</v>
      </c>
      <c r="E29" s="43">
        <v>2</v>
      </c>
    </row>
    <row r="30" spans="1:5" x14ac:dyDescent="0.2">
      <c r="A30" s="17">
        <v>40634</v>
      </c>
      <c r="B30" s="17" t="s">
        <v>41</v>
      </c>
      <c r="C30" s="43">
        <v>1.9</v>
      </c>
      <c r="D30" s="43">
        <v>1.9</v>
      </c>
      <c r="E30" s="43">
        <v>2</v>
      </c>
    </row>
    <row r="31" spans="1:5" x14ac:dyDescent="0.2">
      <c r="A31" s="17">
        <v>40725</v>
      </c>
      <c r="B31" s="17" t="s">
        <v>42</v>
      </c>
      <c r="C31" s="43">
        <v>1.9</v>
      </c>
      <c r="D31" s="43">
        <v>1.9</v>
      </c>
      <c r="E31" s="43">
        <v>2</v>
      </c>
    </row>
    <row r="32" spans="1:5" x14ac:dyDescent="0.2">
      <c r="A32" s="17">
        <v>40817</v>
      </c>
      <c r="B32" s="17" t="s">
        <v>43</v>
      </c>
      <c r="C32" s="43">
        <v>1.6</v>
      </c>
      <c r="D32" s="43">
        <v>1.8</v>
      </c>
      <c r="E32" s="43">
        <v>2</v>
      </c>
    </row>
    <row r="33" spans="1:5" x14ac:dyDescent="0.2">
      <c r="A33" s="17">
        <v>40909</v>
      </c>
      <c r="B33" s="17" t="s">
        <v>44</v>
      </c>
      <c r="C33" s="43">
        <v>1.7</v>
      </c>
      <c r="D33" s="43">
        <v>1.7</v>
      </c>
      <c r="E33" s="43">
        <v>2</v>
      </c>
    </row>
    <row r="34" spans="1:5" x14ac:dyDescent="0.2">
      <c r="A34" s="17">
        <v>41000</v>
      </c>
      <c r="B34" s="17" t="s">
        <v>45</v>
      </c>
      <c r="C34" s="43">
        <v>1.8</v>
      </c>
      <c r="D34" s="43">
        <v>1.8</v>
      </c>
      <c r="E34" s="43">
        <v>2</v>
      </c>
    </row>
    <row r="35" spans="1:5" x14ac:dyDescent="0.2">
      <c r="A35" s="17">
        <v>41091</v>
      </c>
      <c r="B35" s="17" t="s">
        <v>46</v>
      </c>
      <c r="C35" s="43">
        <v>1.8</v>
      </c>
      <c r="D35" s="43">
        <v>1.9</v>
      </c>
      <c r="E35" s="43">
        <v>2</v>
      </c>
    </row>
    <row r="36" spans="1:5" x14ac:dyDescent="0.2">
      <c r="A36" s="17">
        <v>41183</v>
      </c>
      <c r="B36" s="17" t="s">
        <v>47</v>
      </c>
      <c r="C36" s="43">
        <v>1.9</v>
      </c>
      <c r="D36" s="43">
        <v>1.9</v>
      </c>
      <c r="E36" s="43">
        <v>2</v>
      </c>
    </row>
    <row r="37" spans="1:5" x14ac:dyDescent="0.2">
      <c r="A37" s="17">
        <v>41275</v>
      </c>
      <c r="B37" s="17" t="s">
        <v>48</v>
      </c>
      <c r="C37" s="43">
        <v>1.7</v>
      </c>
      <c r="D37" s="43">
        <v>1.8</v>
      </c>
      <c r="E37" s="43">
        <v>2</v>
      </c>
    </row>
    <row r="38" spans="1:5" x14ac:dyDescent="0.2">
      <c r="A38" s="17">
        <v>41365</v>
      </c>
      <c r="B38" s="17" t="s">
        <v>49</v>
      </c>
      <c r="C38" s="43">
        <v>1.6</v>
      </c>
      <c r="D38" s="43">
        <v>1.8</v>
      </c>
      <c r="E38" s="43">
        <v>2</v>
      </c>
    </row>
    <row r="39" spans="1:5" x14ac:dyDescent="0.2">
      <c r="A39" s="17">
        <v>41456</v>
      </c>
      <c r="B39" s="17" t="s">
        <v>50</v>
      </c>
      <c r="C39" s="43">
        <v>1.5</v>
      </c>
      <c r="D39" s="43">
        <v>1.7</v>
      </c>
      <c r="E39" s="43">
        <v>2</v>
      </c>
    </row>
    <row r="40" spans="1:5" x14ac:dyDescent="0.2">
      <c r="A40" s="17">
        <v>41548</v>
      </c>
      <c r="B40" s="17" t="s">
        <v>51</v>
      </c>
      <c r="C40" s="43">
        <v>1.5</v>
      </c>
      <c r="D40" s="43">
        <v>1.7</v>
      </c>
      <c r="E40" s="43">
        <v>1.9</v>
      </c>
    </row>
    <row r="41" spans="1:5" x14ac:dyDescent="0.2">
      <c r="A41" s="17">
        <v>41640</v>
      </c>
      <c r="B41" s="17" t="s">
        <v>52</v>
      </c>
      <c r="C41" s="43">
        <v>1.3</v>
      </c>
      <c r="D41" s="43">
        <v>1.5</v>
      </c>
      <c r="E41" s="43">
        <v>1.9</v>
      </c>
    </row>
    <row r="42" spans="1:5" x14ac:dyDescent="0.2">
      <c r="A42" s="17">
        <v>41730</v>
      </c>
      <c r="B42" s="17" t="s">
        <v>53</v>
      </c>
      <c r="C42" s="43">
        <v>1.2</v>
      </c>
      <c r="D42" s="43">
        <v>1.4</v>
      </c>
      <c r="E42" s="43">
        <v>1.8</v>
      </c>
    </row>
    <row r="43" spans="1:5" x14ac:dyDescent="0.2">
      <c r="A43" s="17">
        <v>41821</v>
      </c>
      <c r="B43" s="17" t="s">
        <v>54</v>
      </c>
      <c r="C43" s="43">
        <v>1.2</v>
      </c>
      <c r="D43" s="43">
        <v>1.5</v>
      </c>
      <c r="E43" s="43">
        <v>1.9</v>
      </c>
    </row>
    <row r="44" spans="1:5" x14ac:dyDescent="0.2">
      <c r="A44" s="17">
        <v>41913</v>
      </c>
      <c r="B44" s="17" t="s">
        <v>55</v>
      </c>
      <c r="C44" s="43">
        <v>1.1000000000000001</v>
      </c>
      <c r="D44" s="43">
        <v>1.4</v>
      </c>
      <c r="E44" s="43">
        <v>1.8</v>
      </c>
    </row>
    <row r="45" spans="1:5" x14ac:dyDescent="0.2">
      <c r="A45" s="17">
        <v>42005</v>
      </c>
      <c r="B45" s="17" t="s">
        <v>56</v>
      </c>
      <c r="C45" s="43">
        <v>0.8</v>
      </c>
      <c r="D45" s="43">
        <v>1.2</v>
      </c>
      <c r="E45" s="43">
        <v>1.8</v>
      </c>
    </row>
    <row r="46" spans="1:5" x14ac:dyDescent="0.2">
      <c r="A46" s="17">
        <v>42095</v>
      </c>
      <c r="B46" s="17" t="s">
        <v>57</v>
      </c>
      <c r="C46" s="43">
        <v>1</v>
      </c>
      <c r="D46" s="43">
        <v>1.4</v>
      </c>
      <c r="E46" s="43">
        <v>1.8</v>
      </c>
    </row>
    <row r="47" spans="1:5" x14ac:dyDescent="0.2">
      <c r="A47" s="17">
        <v>42186</v>
      </c>
      <c r="B47" s="17" t="s">
        <v>58</v>
      </c>
      <c r="C47" s="43">
        <v>1.2</v>
      </c>
      <c r="D47" s="43">
        <v>1.5</v>
      </c>
      <c r="E47" s="43">
        <v>1.9</v>
      </c>
    </row>
    <row r="48" spans="1:5" x14ac:dyDescent="0.2">
      <c r="A48" s="17">
        <v>42278</v>
      </c>
      <c r="B48" s="17" t="s">
        <v>59</v>
      </c>
      <c r="C48" s="43">
        <v>1.1000000000000001</v>
      </c>
      <c r="D48" s="43">
        <v>1.5</v>
      </c>
      <c r="E48" s="43">
        <v>1.9</v>
      </c>
    </row>
    <row r="49" spans="1:5" x14ac:dyDescent="0.2">
      <c r="A49" s="17">
        <v>42370</v>
      </c>
      <c r="B49" s="17" t="s">
        <v>60</v>
      </c>
      <c r="C49" s="43">
        <v>1.2</v>
      </c>
      <c r="D49" s="43">
        <v>1.5</v>
      </c>
      <c r="E49" s="43">
        <v>1.8</v>
      </c>
    </row>
    <row r="50" spans="1:5" x14ac:dyDescent="0.2">
      <c r="A50" s="17">
        <v>42461</v>
      </c>
      <c r="B50" s="17" t="s">
        <v>61</v>
      </c>
      <c r="C50" s="43">
        <v>1.1000000000000001</v>
      </c>
      <c r="D50" s="43">
        <v>1.5</v>
      </c>
      <c r="E50" s="43">
        <v>1.8</v>
      </c>
    </row>
    <row r="51" spans="1:5" x14ac:dyDescent="0.2">
      <c r="A51" s="17">
        <v>42552</v>
      </c>
      <c r="B51" s="17" t="s">
        <v>62</v>
      </c>
      <c r="C51" s="43">
        <v>1.1000000000000001</v>
      </c>
      <c r="D51" s="43">
        <v>1.5</v>
      </c>
      <c r="E51" s="43">
        <v>1.8</v>
      </c>
    </row>
    <row r="52" spans="1:5" x14ac:dyDescent="0.2">
      <c r="A52" s="17">
        <v>42644</v>
      </c>
      <c r="B52" s="17" t="s">
        <v>63</v>
      </c>
      <c r="C52" s="43">
        <v>1.2</v>
      </c>
      <c r="D52" s="43">
        <v>1.4</v>
      </c>
      <c r="E52" s="43">
        <v>1.8</v>
      </c>
    </row>
    <row r="53" spans="1:5" x14ac:dyDescent="0.2">
      <c r="A53" s="17">
        <v>42736</v>
      </c>
      <c r="B53" s="17" t="s">
        <v>64</v>
      </c>
      <c r="C53" s="43">
        <v>1.4</v>
      </c>
      <c r="D53" s="43">
        <v>1.5</v>
      </c>
      <c r="E53" s="43">
        <v>1.8</v>
      </c>
    </row>
    <row r="54" spans="1:5" x14ac:dyDescent="0.2">
      <c r="A54" s="17">
        <v>42826</v>
      </c>
      <c r="B54" s="17" t="s">
        <v>65</v>
      </c>
      <c r="C54" s="43">
        <v>1.5</v>
      </c>
      <c r="D54" s="43">
        <v>1.6</v>
      </c>
      <c r="E54" s="43">
        <v>1.8</v>
      </c>
    </row>
    <row r="55" spans="1:5" x14ac:dyDescent="0.2">
      <c r="A55" s="17">
        <v>42917</v>
      </c>
      <c r="B55" s="17" t="s">
        <v>66</v>
      </c>
      <c r="C55" s="43">
        <v>1.5</v>
      </c>
      <c r="D55" s="43">
        <v>1.6</v>
      </c>
      <c r="E55" s="43">
        <v>1.8</v>
      </c>
    </row>
    <row r="56" spans="1:5" x14ac:dyDescent="0.2">
      <c r="A56" s="17">
        <v>43009</v>
      </c>
      <c r="B56" s="17" t="s">
        <v>67</v>
      </c>
      <c r="C56" s="43">
        <v>1.5</v>
      </c>
      <c r="D56" s="43">
        <v>1.7</v>
      </c>
      <c r="E56" s="43">
        <v>1.9</v>
      </c>
    </row>
    <row r="57" spans="1:5" x14ac:dyDescent="0.2">
      <c r="A57" s="17">
        <v>43101</v>
      </c>
      <c r="B57" s="17" t="s">
        <v>68</v>
      </c>
      <c r="C57" s="43">
        <v>1.6</v>
      </c>
      <c r="D57" s="43">
        <v>1.7</v>
      </c>
      <c r="E57" s="43">
        <v>1.9</v>
      </c>
    </row>
    <row r="58" spans="1:5" x14ac:dyDescent="0.2">
      <c r="A58" s="17">
        <v>43191</v>
      </c>
      <c r="B58" s="17" t="s">
        <v>69</v>
      </c>
      <c r="C58" s="43">
        <v>1.6</v>
      </c>
      <c r="D58" s="43">
        <v>1.7</v>
      </c>
      <c r="E58" s="43">
        <v>1.9</v>
      </c>
    </row>
    <row r="59" spans="1:5" x14ac:dyDescent="0.2">
      <c r="A59" s="26">
        <v>43282</v>
      </c>
      <c r="B59" s="18" t="s">
        <v>699</v>
      </c>
      <c r="C59" s="43">
        <v>1.6</v>
      </c>
      <c r="D59" s="43">
        <v>1.7</v>
      </c>
      <c r="E59" s="43">
        <v>1.9</v>
      </c>
    </row>
    <row r="60" spans="1:5" x14ac:dyDescent="0.2">
      <c r="A60" s="26">
        <v>43374</v>
      </c>
      <c r="B60" s="18" t="s">
        <v>720</v>
      </c>
      <c r="C60" s="43">
        <v>1.7</v>
      </c>
      <c r="D60" s="43">
        <v>1.8</v>
      </c>
      <c r="E60" s="43">
        <v>1.9</v>
      </c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4"/>
  <dimension ref="A1:G145"/>
  <sheetViews>
    <sheetView workbookViewId="0"/>
  </sheetViews>
  <sheetFormatPr defaultColWidth="9.140625" defaultRowHeight="12.75" x14ac:dyDescent="0.2"/>
  <cols>
    <col min="1" max="1" width="12.7109375" style="18" customWidth="1"/>
    <col min="2" max="2" width="18.140625" style="18" customWidth="1"/>
    <col min="3" max="3" width="16.7109375" style="18" customWidth="1"/>
    <col min="4" max="4" width="10.140625" style="18" bestFit="1" customWidth="1"/>
    <col min="5" max="5" width="9.28515625" style="18" bestFit="1" customWidth="1"/>
    <col min="6" max="40" width="9.140625" style="18" customWidth="1"/>
    <col min="41" max="16384" width="9.140625" style="18"/>
  </cols>
  <sheetData>
    <row r="1" spans="1:7" s="19" customFormat="1" ht="36.75" customHeight="1" x14ac:dyDescent="0.25">
      <c r="A1" s="68" t="s">
        <v>739</v>
      </c>
      <c r="B1" s="19" t="s">
        <v>740</v>
      </c>
    </row>
    <row r="2" spans="1:7" s="12" customFormat="1" ht="25.5" customHeight="1" x14ac:dyDescent="0.2">
      <c r="A2" s="66" t="s">
        <v>2</v>
      </c>
      <c r="C2" s="14" t="s">
        <v>1112</v>
      </c>
      <c r="D2" s="14" t="s">
        <v>1113</v>
      </c>
      <c r="E2" s="48" t="s">
        <v>1114</v>
      </c>
      <c r="F2" s="14" t="s">
        <v>1115</v>
      </c>
    </row>
    <row r="3" spans="1:7" x14ac:dyDescent="0.2">
      <c r="A3" s="17"/>
    </row>
    <row r="4" spans="1:7" hidden="1" x14ac:dyDescent="0.2">
      <c r="A4" s="17"/>
      <c r="C4" s="18" t="s">
        <v>741</v>
      </c>
      <c r="D4" s="18" t="s">
        <v>742</v>
      </c>
      <c r="E4" s="18" t="s">
        <v>743</v>
      </c>
      <c r="F4" s="18" t="s">
        <v>744</v>
      </c>
      <c r="G4" s="18" t="s">
        <v>745</v>
      </c>
    </row>
    <row r="5" spans="1:7" x14ac:dyDescent="0.2">
      <c r="A5" s="44" t="str">
        <f>LEFT(B5,4)</f>
        <v>2009</v>
      </c>
      <c r="B5" s="18" t="s">
        <v>32</v>
      </c>
      <c r="C5" s="76">
        <v>194.49690500198301</v>
      </c>
      <c r="D5" s="76">
        <v>23.43205</v>
      </c>
      <c r="E5" s="76">
        <v>14.651236666666666</v>
      </c>
      <c r="F5" s="76"/>
      <c r="G5" s="22"/>
    </row>
    <row r="6" spans="1:7" x14ac:dyDescent="0.2">
      <c r="A6" s="44" t="str">
        <f t="shared" ref="A6:A69" si="0">LEFT(B6,4)</f>
        <v>2009</v>
      </c>
      <c r="B6" s="18" t="s">
        <v>33</v>
      </c>
      <c r="C6" s="76">
        <v>158.090514252162</v>
      </c>
      <c r="D6" s="76">
        <v>21.062033333333336</v>
      </c>
      <c r="E6" s="76">
        <v>13.730613333333332</v>
      </c>
      <c r="F6" s="76"/>
      <c r="G6" s="22"/>
    </row>
    <row r="7" spans="1:7" x14ac:dyDescent="0.2">
      <c r="A7" s="44" t="str">
        <f t="shared" si="0"/>
        <v>2009</v>
      </c>
      <c r="B7" s="18" t="s">
        <v>34</v>
      </c>
      <c r="C7" s="76">
        <v>160.18406005841101</v>
      </c>
      <c r="D7" s="76">
        <v>19.277546666666666</v>
      </c>
      <c r="E7" s="76">
        <v>13.205019999999999</v>
      </c>
      <c r="F7" s="76"/>
      <c r="G7" s="22"/>
    </row>
    <row r="8" spans="1:7" x14ac:dyDescent="0.2">
      <c r="A8" s="44" t="str">
        <f t="shared" si="0"/>
        <v>2009</v>
      </c>
      <c r="B8" s="18" t="s">
        <v>35</v>
      </c>
      <c r="C8" s="76">
        <v>159.06452068744403</v>
      </c>
      <c r="D8" s="76">
        <v>18.568716666666667</v>
      </c>
      <c r="E8" s="76">
        <v>13.361793333333333</v>
      </c>
      <c r="F8" s="76"/>
      <c r="G8" s="22"/>
    </row>
    <row r="9" spans="1:7" x14ac:dyDescent="0.2">
      <c r="A9" s="44" t="str">
        <f t="shared" si="0"/>
        <v>2010</v>
      </c>
      <c r="B9" s="18" t="s">
        <v>36</v>
      </c>
      <c r="C9" s="76">
        <v>160.8535356401176</v>
      </c>
      <c r="D9" s="76">
        <v>17.709266666666668</v>
      </c>
      <c r="E9" s="76">
        <v>13.333693333333335</v>
      </c>
      <c r="F9" s="76">
        <v>18.632020000000001</v>
      </c>
      <c r="G9" s="22"/>
    </row>
    <row r="10" spans="1:7" x14ac:dyDescent="0.2">
      <c r="A10" s="44" t="str">
        <f t="shared" si="0"/>
        <v>2010</v>
      </c>
      <c r="B10" s="18" t="s">
        <v>37</v>
      </c>
      <c r="C10" s="76">
        <v>169.44226542124659</v>
      </c>
      <c r="D10" s="76">
        <v>17.688109999999998</v>
      </c>
      <c r="E10" s="76">
        <v>13.594190000000001</v>
      </c>
      <c r="F10" s="76">
        <v>18.862290000000002</v>
      </c>
      <c r="G10" s="22"/>
    </row>
    <row r="11" spans="1:7" x14ac:dyDescent="0.2">
      <c r="A11" s="44" t="str">
        <f t="shared" si="0"/>
        <v>2010</v>
      </c>
      <c r="B11" s="18" t="s">
        <v>38</v>
      </c>
      <c r="C11" s="76">
        <v>167.0947924973307</v>
      </c>
      <c r="D11" s="76">
        <v>16.172809999999998</v>
      </c>
      <c r="E11" s="76">
        <v>13.814343333333332</v>
      </c>
      <c r="F11" s="76">
        <v>19.37612</v>
      </c>
      <c r="G11" s="22"/>
    </row>
    <row r="12" spans="1:7" x14ac:dyDescent="0.2">
      <c r="A12" s="44" t="str">
        <f t="shared" si="0"/>
        <v>2010</v>
      </c>
      <c r="B12" s="18" t="s">
        <v>39</v>
      </c>
      <c r="C12" s="76">
        <v>170.81240607864649</v>
      </c>
      <c r="D12" s="76">
        <v>16.290356666666668</v>
      </c>
      <c r="E12" s="76">
        <v>13.639886666666667</v>
      </c>
      <c r="F12" s="76">
        <v>19.679759999999998</v>
      </c>
      <c r="G12" s="22"/>
    </row>
    <row r="13" spans="1:7" x14ac:dyDescent="0.2">
      <c r="A13" s="44" t="str">
        <f t="shared" si="0"/>
        <v>2011</v>
      </c>
      <c r="B13" s="18" t="s">
        <v>40</v>
      </c>
      <c r="C13" s="76">
        <v>172.24549797258828</v>
      </c>
      <c r="D13" s="76">
        <v>16.353393333333333</v>
      </c>
      <c r="E13" s="76">
        <v>14.235793333333334</v>
      </c>
      <c r="F13" s="76">
        <v>19.505330000000001</v>
      </c>
      <c r="G13" s="22"/>
    </row>
    <row r="14" spans="1:7" x14ac:dyDescent="0.2">
      <c r="A14" s="44" t="str">
        <f t="shared" si="0"/>
        <v>2011</v>
      </c>
      <c r="B14" s="18" t="s">
        <v>41</v>
      </c>
      <c r="C14" s="76">
        <v>174.36695503837552</v>
      </c>
      <c r="D14" s="76">
        <v>15.65601</v>
      </c>
      <c r="E14" s="76">
        <v>14.653360000000001</v>
      </c>
      <c r="F14" s="76">
        <v>17.79777</v>
      </c>
      <c r="G14" s="22"/>
    </row>
    <row r="15" spans="1:7" x14ac:dyDescent="0.2">
      <c r="A15" s="44" t="str">
        <f t="shared" si="0"/>
        <v>2011</v>
      </c>
      <c r="B15" s="18" t="s">
        <v>42</v>
      </c>
      <c r="C15" s="76">
        <v>174.70150227335159</v>
      </c>
      <c r="D15" s="76">
        <v>16.658780000000004</v>
      </c>
      <c r="E15" s="76">
        <v>15.180659999999998</v>
      </c>
      <c r="F15" s="76">
        <v>15.910530000000001</v>
      </c>
      <c r="G15" s="22"/>
    </row>
    <row r="16" spans="1:7" x14ac:dyDescent="0.2">
      <c r="A16" s="44" t="str">
        <f t="shared" si="0"/>
        <v>2011</v>
      </c>
      <c r="B16" s="18" t="s">
        <v>43</v>
      </c>
      <c r="C16" s="76">
        <v>173.1350447156845</v>
      </c>
      <c r="D16" s="76">
        <v>16.174056666666665</v>
      </c>
      <c r="E16" s="76">
        <v>14.990573333333334</v>
      </c>
      <c r="F16" s="76">
        <v>17.721910000000001</v>
      </c>
      <c r="G16" s="22"/>
    </row>
    <row r="17" spans="1:7" x14ac:dyDescent="0.2">
      <c r="A17" s="44" t="str">
        <f t="shared" si="0"/>
        <v>2012</v>
      </c>
      <c r="B17" s="18" t="s">
        <v>44</v>
      </c>
      <c r="C17" s="76">
        <v>169.12715531948737</v>
      </c>
      <c r="D17" s="76">
        <v>18.187306666666668</v>
      </c>
      <c r="E17" s="76">
        <v>15.166013333333334</v>
      </c>
      <c r="F17" s="76">
        <v>17.095410000000001</v>
      </c>
      <c r="G17" s="22"/>
    </row>
    <row r="18" spans="1:7" x14ac:dyDescent="0.2">
      <c r="A18" s="44" t="str">
        <f t="shared" si="0"/>
        <v>2012</v>
      </c>
      <c r="B18" s="18" t="s">
        <v>45</v>
      </c>
      <c r="C18" s="76">
        <v>171.3765866478555</v>
      </c>
      <c r="D18" s="76">
        <v>17.599119999999999</v>
      </c>
      <c r="E18" s="76">
        <v>14.564756666666668</v>
      </c>
      <c r="F18" s="76">
        <v>17.505560000000003</v>
      </c>
      <c r="G18" s="22"/>
    </row>
    <row r="19" spans="1:7" x14ac:dyDescent="0.2">
      <c r="A19" s="44" t="str">
        <f t="shared" si="0"/>
        <v>2012</v>
      </c>
      <c r="B19" s="18" t="s">
        <v>46</v>
      </c>
      <c r="C19" s="76">
        <v>176.20485547534031</v>
      </c>
      <c r="D19" s="76">
        <v>19.91901</v>
      </c>
      <c r="E19" s="76">
        <v>15.001996666666667</v>
      </c>
      <c r="F19" s="76">
        <v>18.878169999999997</v>
      </c>
      <c r="G19" s="22"/>
    </row>
    <row r="20" spans="1:7" x14ac:dyDescent="0.2">
      <c r="A20" s="44" t="str">
        <f t="shared" si="0"/>
        <v>2012</v>
      </c>
      <c r="B20" s="18" t="s">
        <v>47</v>
      </c>
      <c r="C20" s="76">
        <v>173.48040255731669</v>
      </c>
      <c r="D20" s="76">
        <v>20.96134</v>
      </c>
      <c r="E20" s="76">
        <v>15.819319999999999</v>
      </c>
      <c r="F20" s="76">
        <v>19.124580000000002</v>
      </c>
      <c r="G20" s="22"/>
    </row>
    <row r="21" spans="1:7" x14ac:dyDescent="0.2">
      <c r="A21" s="44" t="str">
        <f t="shared" si="0"/>
        <v>2013</v>
      </c>
      <c r="B21" s="18" t="s">
        <v>48</v>
      </c>
      <c r="C21" s="76">
        <v>174.21125977588591</v>
      </c>
      <c r="D21" s="76">
        <v>22.352906666666666</v>
      </c>
      <c r="E21" s="76">
        <v>16.065463333333334</v>
      </c>
      <c r="F21" s="76">
        <v>17.908750000000001</v>
      </c>
      <c r="G21" s="22"/>
    </row>
    <row r="22" spans="1:7" x14ac:dyDescent="0.2">
      <c r="A22" s="44" t="str">
        <f t="shared" si="0"/>
        <v>2013</v>
      </c>
      <c r="B22" s="18" t="s">
        <v>49</v>
      </c>
      <c r="C22" s="76">
        <v>178.59251773554098</v>
      </c>
      <c r="D22" s="76">
        <v>21.64325333333333</v>
      </c>
      <c r="E22" s="76">
        <v>16.2943</v>
      </c>
      <c r="F22" s="76">
        <v>19.401900000000001</v>
      </c>
      <c r="G22" s="22"/>
    </row>
    <row r="23" spans="1:7" x14ac:dyDescent="0.2">
      <c r="A23" s="44" t="str">
        <f t="shared" si="0"/>
        <v>2013</v>
      </c>
      <c r="B23" s="18" t="s">
        <v>50</v>
      </c>
      <c r="C23" s="76">
        <v>182.772040890889</v>
      </c>
      <c r="D23" s="76">
        <v>21.10927666666667</v>
      </c>
      <c r="E23" s="76">
        <v>15.92112</v>
      </c>
      <c r="F23" s="76">
        <v>20.785430000000002</v>
      </c>
      <c r="G23" s="22"/>
    </row>
    <row r="24" spans="1:7" x14ac:dyDescent="0.2">
      <c r="A24" s="44" t="str">
        <f t="shared" si="0"/>
        <v>2013</v>
      </c>
      <c r="B24" s="18" t="s">
        <v>51</v>
      </c>
      <c r="C24" s="76">
        <v>175.67118159768418</v>
      </c>
      <c r="D24" s="76">
        <v>21.211119999999998</v>
      </c>
      <c r="E24" s="76">
        <v>16.618213333333333</v>
      </c>
      <c r="F24" s="76">
        <v>21.41536</v>
      </c>
      <c r="G24" s="22"/>
    </row>
    <row r="25" spans="1:7" x14ac:dyDescent="0.2">
      <c r="A25" s="44" t="str">
        <f t="shared" si="0"/>
        <v>2014</v>
      </c>
      <c r="B25" s="18" t="s">
        <v>52</v>
      </c>
      <c r="C25" s="76">
        <v>186.3436316753141</v>
      </c>
      <c r="D25" s="76">
        <v>21.308509999999998</v>
      </c>
      <c r="E25" s="76">
        <v>16.864059999999998</v>
      </c>
      <c r="F25" s="76">
        <v>22.841840000000001</v>
      </c>
      <c r="G25" s="22"/>
    </row>
    <row r="26" spans="1:7" x14ac:dyDescent="0.2">
      <c r="A26" s="44" t="str">
        <f t="shared" si="0"/>
        <v>2014</v>
      </c>
      <c r="B26" s="18" t="s">
        <v>53</v>
      </c>
      <c r="C26" s="76">
        <v>180.6084002503392</v>
      </c>
      <c r="D26" s="76">
        <v>23.524046666666667</v>
      </c>
      <c r="E26" s="76">
        <v>17.695136666666667</v>
      </c>
      <c r="F26" s="76">
        <v>22.78828</v>
      </c>
      <c r="G26" s="22"/>
    </row>
    <row r="27" spans="1:7" x14ac:dyDescent="0.2">
      <c r="A27" s="44" t="str">
        <f t="shared" si="0"/>
        <v>2014</v>
      </c>
      <c r="B27" s="18" t="s">
        <v>54</v>
      </c>
      <c r="C27" s="76">
        <v>188.20863196815711</v>
      </c>
      <c r="D27" s="76">
        <v>24.120619999999999</v>
      </c>
      <c r="E27" s="76">
        <v>18.30416</v>
      </c>
      <c r="F27" s="76">
        <v>22.042450000000002</v>
      </c>
      <c r="G27" s="22"/>
    </row>
    <row r="28" spans="1:7" x14ac:dyDescent="0.2">
      <c r="A28" s="44" t="str">
        <f t="shared" si="0"/>
        <v>2014</v>
      </c>
      <c r="B28" s="18" t="s">
        <v>55</v>
      </c>
      <c r="C28" s="76">
        <v>190.57733610618959</v>
      </c>
      <c r="D28" s="76">
        <v>24.951566666666665</v>
      </c>
      <c r="E28" s="76">
        <v>18.739013333333332</v>
      </c>
      <c r="F28" s="76">
        <v>22.54522</v>
      </c>
      <c r="G28" s="22"/>
    </row>
    <row r="29" spans="1:7" x14ac:dyDescent="0.2">
      <c r="A29" s="44" t="str">
        <f t="shared" si="0"/>
        <v>2015</v>
      </c>
      <c r="B29" s="18" t="s">
        <v>56</v>
      </c>
      <c r="C29" s="76">
        <v>189.2818732415553</v>
      </c>
      <c r="D29" s="76">
        <v>27.131113333333332</v>
      </c>
      <c r="E29" s="76">
        <v>19.190646666666666</v>
      </c>
      <c r="F29" s="76">
        <v>23.204349999999998</v>
      </c>
      <c r="G29" s="22"/>
    </row>
    <row r="30" spans="1:7" x14ac:dyDescent="0.2">
      <c r="A30" s="44" t="str">
        <f t="shared" si="0"/>
        <v>2015</v>
      </c>
      <c r="B30" s="18" t="s">
        <v>57</v>
      </c>
      <c r="C30" s="76">
        <v>194.01270493427009</v>
      </c>
      <c r="D30" s="76">
        <v>27.287980000000001</v>
      </c>
      <c r="E30" s="76">
        <v>19.84712</v>
      </c>
      <c r="F30" s="76">
        <v>24.35304</v>
      </c>
      <c r="G30" s="22"/>
    </row>
    <row r="31" spans="1:7" x14ac:dyDescent="0.2">
      <c r="A31" s="44" t="str">
        <f t="shared" si="0"/>
        <v>2015</v>
      </c>
      <c r="B31" s="18" t="s">
        <v>58</v>
      </c>
      <c r="C31" s="76">
        <v>195.84002740433124</v>
      </c>
      <c r="D31" s="76">
        <v>27.033616666666667</v>
      </c>
      <c r="E31" s="76">
        <v>19.782183333333336</v>
      </c>
      <c r="F31" s="76">
        <v>25.695650000000001</v>
      </c>
      <c r="G31" s="22"/>
    </row>
    <row r="32" spans="1:7" x14ac:dyDescent="0.2">
      <c r="A32" s="44" t="str">
        <f t="shared" si="0"/>
        <v>2015</v>
      </c>
      <c r="B32" s="18" t="s">
        <v>59</v>
      </c>
      <c r="C32" s="76">
        <v>196.40239441984352</v>
      </c>
      <c r="D32" s="76">
        <v>29.239886666666671</v>
      </c>
      <c r="E32" s="76">
        <v>19.724550000000001</v>
      </c>
      <c r="F32" s="76">
        <v>26.03904</v>
      </c>
      <c r="G32" s="22"/>
    </row>
    <row r="33" spans="1:7" x14ac:dyDescent="0.2">
      <c r="A33" s="44" t="str">
        <f t="shared" si="0"/>
        <v>2016</v>
      </c>
      <c r="B33" s="18" t="s">
        <v>60</v>
      </c>
      <c r="C33" s="76">
        <v>202.35423708656134</v>
      </c>
      <c r="D33" s="76">
        <v>28.011283333333335</v>
      </c>
      <c r="E33" s="76">
        <v>20.237856666666669</v>
      </c>
      <c r="F33" s="76">
        <v>29.300099999999997</v>
      </c>
      <c r="G33" s="22"/>
    </row>
    <row r="34" spans="1:7" x14ac:dyDescent="0.2">
      <c r="A34" s="44" t="str">
        <f t="shared" si="0"/>
        <v>2016</v>
      </c>
      <c r="B34" s="18" t="s">
        <v>61</v>
      </c>
      <c r="C34" s="76">
        <v>203.33847969766688</v>
      </c>
      <c r="D34" s="76">
        <v>29.297783333333335</v>
      </c>
      <c r="E34" s="76">
        <v>19.990946666666666</v>
      </c>
      <c r="F34" s="76">
        <v>29.423669999999998</v>
      </c>
      <c r="G34" s="22"/>
    </row>
    <row r="35" spans="1:7" x14ac:dyDescent="0.2">
      <c r="A35" s="44" t="str">
        <f t="shared" si="0"/>
        <v>2016</v>
      </c>
      <c r="B35" s="18" t="s">
        <v>62</v>
      </c>
      <c r="C35" s="76">
        <v>199.83536398218911</v>
      </c>
      <c r="D35" s="76">
        <v>29.723236666666665</v>
      </c>
      <c r="E35" s="76">
        <v>20.326483333333332</v>
      </c>
      <c r="F35" s="76">
        <v>29.848959999999998</v>
      </c>
      <c r="G35" s="22"/>
    </row>
    <row r="36" spans="1:7" x14ac:dyDescent="0.2">
      <c r="A36" s="44" t="str">
        <f t="shared" si="0"/>
        <v>2016</v>
      </c>
      <c r="B36" s="18" t="s">
        <v>63</v>
      </c>
      <c r="C36" s="76">
        <v>202.76491955423018</v>
      </c>
      <c r="D36" s="76">
        <v>30.682913333333335</v>
      </c>
      <c r="E36" s="76">
        <v>20.305196666666667</v>
      </c>
      <c r="F36" s="76">
        <v>30.605040000000002</v>
      </c>
      <c r="G36" s="22"/>
    </row>
    <row r="37" spans="1:7" x14ac:dyDescent="0.2">
      <c r="A37" s="44" t="str">
        <f t="shared" si="0"/>
        <v>2017</v>
      </c>
      <c r="B37" s="18" t="s">
        <v>64</v>
      </c>
      <c r="C37" s="76">
        <v>202.9427100018012</v>
      </c>
      <c r="D37" s="76">
        <v>31.941726666666664</v>
      </c>
      <c r="E37" s="76">
        <v>20.393626666666666</v>
      </c>
      <c r="F37" s="76">
        <v>31.78105</v>
      </c>
      <c r="G37" s="22"/>
    </row>
    <row r="38" spans="1:7" x14ac:dyDescent="0.2">
      <c r="A38" s="44" t="str">
        <f t="shared" si="0"/>
        <v>2017</v>
      </c>
      <c r="B38" s="18" t="s">
        <v>65</v>
      </c>
      <c r="C38" s="76">
        <v>202.3897924455604</v>
      </c>
      <c r="D38" s="76">
        <v>32.385336666666667</v>
      </c>
      <c r="E38" s="76">
        <v>21.209856666666663</v>
      </c>
      <c r="F38" s="76">
        <v>32.286369999999998</v>
      </c>
      <c r="G38" s="22"/>
    </row>
    <row r="39" spans="1:7" x14ac:dyDescent="0.2">
      <c r="A39" s="44" t="str">
        <f t="shared" si="0"/>
        <v>2017</v>
      </c>
      <c r="B39" s="18" t="s">
        <v>66</v>
      </c>
      <c r="C39" s="76">
        <v>205.09582338676279</v>
      </c>
      <c r="D39" s="76">
        <v>36.079230000000003</v>
      </c>
      <c r="E39" s="76">
        <v>22.296690000000002</v>
      </c>
      <c r="F39" s="76">
        <v>32.603949999999998</v>
      </c>
      <c r="G39" s="22"/>
    </row>
    <row r="40" spans="1:7" x14ac:dyDescent="0.2">
      <c r="A40" s="44" t="str">
        <f t="shared" si="0"/>
        <v>2017</v>
      </c>
      <c r="B40" s="18" t="s">
        <v>67</v>
      </c>
      <c r="C40" s="76">
        <v>209.29967416587547</v>
      </c>
      <c r="D40" s="76">
        <v>38.76215333333333</v>
      </c>
      <c r="E40" s="76">
        <v>23.339216666666662</v>
      </c>
      <c r="F40" s="76">
        <v>32.582059999999998</v>
      </c>
      <c r="G40" s="22"/>
    </row>
    <row r="41" spans="1:7" x14ac:dyDescent="0.2">
      <c r="A41" s="44" t="str">
        <f t="shared" si="0"/>
        <v>2018</v>
      </c>
      <c r="B41" s="18" t="s">
        <v>68</v>
      </c>
      <c r="C41" s="76">
        <v>205.96216093915339</v>
      </c>
      <c r="D41" s="76">
        <v>39.098376666666674</v>
      </c>
      <c r="E41" s="76">
        <v>23.404093333333336</v>
      </c>
      <c r="F41" s="76">
        <v>32.213180000000001</v>
      </c>
      <c r="G41" s="22"/>
    </row>
    <row r="42" spans="1:7" x14ac:dyDescent="0.2">
      <c r="A42" s="44" t="str">
        <f t="shared" si="0"/>
        <v>2018</v>
      </c>
      <c r="B42" s="18" t="s">
        <v>69</v>
      </c>
      <c r="C42" s="76">
        <v>213.15168776953976</v>
      </c>
      <c r="D42" s="76">
        <v>40.17589000000001</v>
      </c>
      <c r="E42" s="76">
        <v>23.74025</v>
      </c>
      <c r="F42" s="76">
        <v>32.777239999999999</v>
      </c>
      <c r="G42" s="22"/>
    </row>
    <row r="43" spans="1:7" x14ac:dyDescent="0.2">
      <c r="A43" s="44" t="str">
        <f t="shared" si="0"/>
        <v>2018</v>
      </c>
      <c r="B43" s="18" t="s">
        <v>699</v>
      </c>
      <c r="C43" s="76"/>
      <c r="D43" s="76">
        <v>43.157530000000001</v>
      </c>
      <c r="E43" s="76">
        <v>23.71048</v>
      </c>
      <c r="F43" s="76"/>
      <c r="G43" s="22"/>
    </row>
    <row r="44" spans="1:7" x14ac:dyDescent="0.2">
      <c r="A44" s="44"/>
      <c r="C44" s="22"/>
      <c r="D44" s="22"/>
      <c r="E44" s="22"/>
      <c r="F44" s="22"/>
      <c r="G44" s="22"/>
    </row>
    <row r="45" spans="1:7" x14ac:dyDescent="0.2">
      <c r="A45" s="44" t="str">
        <f t="shared" si="0"/>
        <v/>
      </c>
      <c r="C45" s="22"/>
      <c r="D45" s="22"/>
      <c r="E45" s="22"/>
      <c r="F45" s="22"/>
      <c r="G45" s="22"/>
    </row>
    <row r="46" spans="1:7" x14ac:dyDescent="0.2">
      <c r="A46" s="44" t="str">
        <f t="shared" si="0"/>
        <v/>
      </c>
      <c r="C46" s="22"/>
      <c r="D46" s="22"/>
      <c r="E46" s="22"/>
      <c r="F46" s="22"/>
      <c r="G46" s="22"/>
    </row>
    <row r="47" spans="1:7" x14ac:dyDescent="0.2">
      <c r="A47" s="44" t="str">
        <f t="shared" si="0"/>
        <v/>
      </c>
      <c r="C47" s="22"/>
      <c r="D47" s="22"/>
      <c r="E47" s="22"/>
      <c r="F47" s="22"/>
      <c r="G47" s="22"/>
    </row>
    <row r="48" spans="1:7" x14ac:dyDescent="0.2">
      <c r="A48" s="44" t="str">
        <f t="shared" si="0"/>
        <v/>
      </c>
      <c r="C48" s="22"/>
      <c r="D48" s="22"/>
      <c r="E48" s="22"/>
      <c r="F48" s="22"/>
      <c r="G48" s="22"/>
    </row>
    <row r="49" spans="1:7" x14ac:dyDescent="0.2">
      <c r="A49" s="44" t="str">
        <f t="shared" si="0"/>
        <v/>
      </c>
      <c r="C49" s="22"/>
      <c r="D49" s="22"/>
      <c r="E49" s="22"/>
      <c r="F49" s="22"/>
      <c r="G49" s="22"/>
    </row>
    <row r="50" spans="1:7" x14ac:dyDescent="0.2">
      <c r="A50" s="44" t="str">
        <f t="shared" si="0"/>
        <v/>
      </c>
      <c r="C50" s="22"/>
      <c r="D50" s="22"/>
      <c r="E50" s="22"/>
      <c r="F50" s="22"/>
      <c r="G50" s="22"/>
    </row>
    <row r="51" spans="1:7" x14ac:dyDescent="0.2">
      <c r="A51" s="44" t="str">
        <f t="shared" si="0"/>
        <v/>
      </c>
      <c r="C51" s="22"/>
      <c r="D51" s="22"/>
      <c r="E51" s="22"/>
      <c r="F51" s="22"/>
      <c r="G51" s="22"/>
    </row>
    <row r="52" spans="1:7" x14ac:dyDescent="0.2">
      <c r="A52" s="44" t="str">
        <f t="shared" si="0"/>
        <v/>
      </c>
      <c r="C52" s="22"/>
      <c r="D52" s="22"/>
      <c r="E52" s="22"/>
      <c r="F52" s="22"/>
      <c r="G52" s="22"/>
    </row>
    <row r="53" spans="1:7" x14ac:dyDescent="0.2">
      <c r="A53" s="44" t="str">
        <f t="shared" si="0"/>
        <v/>
      </c>
      <c r="C53" s="22"/>
      <c r="D53" s="22"/>
      <c r="E53" s="22"/>
      <c r="F53" s="22"/>
      <c r="G53" s="22"/>
    </row>
    <row r="54" spans="1:7" x14ac:dyDescent="0.2">
      <c r="A54" s="44" t="str">
        <f t="shared" si="0"/>
        <v/>
      </c>
      <c r="C54" s="22"/>
      <c r="D54" s="22"/>
      <c r="E54" s="22"/>
      <c r="F54" s="22"/>
      <c r="G54" s="22"/>
    </row>
    <row r="55" spans="1:7" x14ac:dyDescent="0.2">
      <c r="A55" s="44" t="str">
        <f t="shared" si="0"/>
        <v/>
      </c>
      <c r="C55" s="22"/>
      <c r="D55" s="22"/>
      <c r="E55" s="22"/>
      <c r="F55" s="22"/>
      <c r="G55" s="22"/>
    </row>
    <row r="56" spans="1:7" x14ac:dyDescent="0.2">
      <c r="A56" s="44" t="str">
        <f t="shared" si="0"/>
        <v/>
      </c>
      <c r="C56" s="22"/>
      <c r="D56" s="22"/>
      <c r="E56" s="22"/>
      <c r="F56" s="22"/>
      <c r="G56" s="22"/>
    </row>
    <row r="57" spans="1:7" x14ac:dyDescent="0.2">
      <c r="A57" s="44" t="str">
        <f t="shared" si="0"/>
        <v/>
      </c>
      <c r="C57" s="22"/>
      <c r="D57" s="22"/>
      <c r="E57" s="22"/>
      <c r="F57" s="22"/>
      <c r="G57" s="22"/>
    </row>
    <row r="58" spans="1:7" x14ac:dyDescent="0.2">
      <c r="A58" s="44" t="str">
        <f t="shared" si="0"/>
        <v/>
      </c>
      <c r="C58" s="22"/>
      <c r="D58" s="22"/>
      <c r="E58" s="22"/>
      <c r="F58" s="22"/>
      <c r="G58" s="22"/>
    </row>
    <row r="59" spans="1:7" x14ac:dyDescent="0.2">
      <c r="A59" s="44" t="str">
        <f t="shared" si="0"/>
        <v/>
      </c>
      <c r="C59" s="22"/>
      <c r="D59" s="22"/>
      <c r="E59" s="22"/>
      <c r="F59" s="22"/>
      <c r="G59" s="22"/>
    </row>
    <row r="60" spans="1:7" x14ac:dyDescent="0.2">
      <c r="A60" s="44" t="str">
        <f t="shared" si="0"/>
        <v/>
      </c>
      <c r="C60" s="22"/>
      <c r="D60" s="22"/>
      <c r="E60" s="22"/>
      <c r="F60" s="22"/>
      <c r="G60" s="22"/>
    </row>
    <row r="61" spans="1:7" x14ac:dyDescent="0.2">
      <c r="A61" s="44" t="str">
        <f t="shared" si="0"/>
        <v/>
      </c>
      <c r="C61" s="22"/>
      <c r="D61" s="22"/>
      <c r="E61" s="22"/>
      <c r="F61" s="22"/>
      <c r="G61" s="22"/>
    </row>
    <row r="62" spans="1:7" x14ac:dyDescent="0.2">
      <c r="A62" s="44" t="str">
        <f t="shared" si="0"/>
        <v/>
      </c>
      <c r="C62" s="22"/>
      <c r="D62" s="22"/>
      <c r="E62" s="22"/>
      <c r="F62" s="22"/>
      <c r="G62" s="22"/>
    </row>
    <row r="63" spans="1:7" x14ac:dyDescent="0.2">
      <c r="A63" s="44" t="str">
        <f t="shared" si="0"/>
        <v/>
      </c>
      <c r="C63" s="22"/>
      <c r="D63" s="22"/>
      <c r="E63" s="22"/>
      <c r="F63" s="22"/>
      <c r="G63" s="22"/>
    </row>
    <row r="64" spans="1:7" x14ac:dyDescent="0.2">
      <c r="A64" s="44" t="str">
        <f t="shared" si="0"/>
        <v/>
      </c>
      <c r="C64" s="22"/>
      <c r="D64" s="22"/>
      <c r="E64" s="22"/>
      <c r="F64" s="22"/>
      <c r="G64" s="22"/>
    </row>
    <row r="65" spans="1:7" x14ac:dyDescent="0.2">
      <c r="A65" s="44" t="str">
        <f t="shared" si="0"/>
        <v/>
      </c>
      <c r="C65" s="22"/>
      <c r="D65" s="22"/>
      <c r="E65" s="22"/>
      <c r="F65" s="22"/>
      <c r="G65" s="22"/>
    </row>
    <row r="66" spans="1:7" x14ac:dyDescent="0.2">
      <c r="A66" s="44" t="str">
        <f t="shared" si="0"/>
        <v/>
      </c>
      <c r="C66" s="22"/>
      <c r="D66" s="22"/>
      <c r="E66" s="22"/>
      <c r="F66" s="22"/>
      <c r="G66" s="22"/>
    </row>
    <row r="67" spans="1:7" x14ac:dyDescent="0.2">
      <c r="A67" s="44" t="str">
        <f t="shared" si="0"/>
        <v/>
      </c>
      <c r="C67" s="22"/>
      <c r="D67" s="22"/>
      <c r="E67" s="22"/>
      <c r="F67" s="22"/>
      <c r="G67" s="22"/>
    </row>
    <row r="68" spans="1:7" x14ac:dyDescent="0.2">
      <c r="A68" s="44" t="str">
        <f t="shared" si="0"/>
        <v/>
      </c>
      <c r="C68" s="22"/>
      <c r="D68" s="22"/>
      <c r="E68" s="22"/>
      <c r="F68" s="22"/>
      <c r="G68" s="22"/>
    </row>
    <row r="69" spans="1:7" x14ac:dyDescent="0.2">
      <c r="A69" s="44" t="str">
        <f t="shared" si="0"/>
        <v/>
      </c>
      <c r="C69" s="22"/>
      <c r="D69" s="22"/>
      <c r="E69" s="22"/>
      <c r="F69" s="22"/>
      <c r="G69" s="22"/>
    </row>
    <row r="70" spans="1:7" x14ac:dyDescent="0.2">
      <c r="A70" s="44" t="str">
        <f t="shared" ref="A70:A76" si="1">LEFT(B70,4)</f>
        <v/>
      </c>
      <c r="C70" s="22"/>
      <c r="D70" s="22"/>
      <c r="E70" s="22"/>
      <c r="F70" s="22"/>
      <c r="G70" s="22"/>
    </row>
    <row r="71" spans="1:7" x14ac:dyDescent="0.2">
      <c r="A71" s="44" t="str">
        <f t="shared" si="1"/>
        <v/>
      </c>
      <c r="C71" s="22"/>
      <c r="D71" s="22"/>
      <c r="E71" s="22"/>
      <c r="F71" s="22"/>
      <c r="G71" s="22"/>
    </row>
    <row r="72" spans="1:7" x14ac:dyDescent="0.2">
      <c r="A72" s="44" t="str">
        <f t="shared" si="1"/>
        <v/>
      </c>
      <c r="C72" s="22"/>
      <c r="D72" s="22"/>
      <c r="E72" s="22"/>
      <c r="F72" s="22"/>
      <c r="G72" s="22"/>
    </row>
    <row r="73" spans="1:7" x14ac:dyDescent="0.2">
      <c r="A73" s="44" t="str">
        <f t="shared" si="1"/>
        <v/>
      </c>
      <c r="C73" s="22"/>
      <c r="D73" s="22"/>
      <c r="E73" s="22"/>
      <c r="F73" s="22"/>
      <c r="G73" s="22"/>
    </row>
    <row r="74" spans="1:7" x14ac:dyDescent="0.2">
      <c r="A74" s="44" t="str">
        <f t="shared" si="1"/>
        <v/>
      </c>
      <c r="C74" s="22"/>
      <c r="D74" s="22"/>
      <c r="E74" s="22"/>
      <c r="F74" s="22"/>
      <c r="G74" s="22"/>
    </row>
    <row r="75" spans="1:7" x14ac:dyDescent="0.2">
      <c r="A75" s="44" t="str">
        <f t="shared" si="1"/>
        <v/>
      </c>
      <c r="C75" s="22"/>
      <c r="D75" s="22"/>
      <c r="E75" s="22"/>
      <c r="F75" s="22"/>
      <c r="G75" s="22"/>
    </row>
    <row r="76" spans="1:7" x14ac:dyDescent="0.2">
      <c r="A76" s="44" t="str">
        <f t="shared" si="1"/>
        <v/>
      </c>
      <c r="C76" s="22"/>
      <c r="D76" s="22"/>
      <c r="E76" s="22"/>
      <c r="F76" s="22"/>
      <c r="G76" s="22"/>
    </row>
    <row r="77" spans="1:7" x14ac:dyDescent="0.2">
      <c r="A77" s="17"/>
      <c r="C77" s="22"/>
      <c r="D77" s="22"/>
      <c r="E77" s="22"/>
      <c r="F77" s="22"/>
      <c r="G77" s="22"/>
    </row>
    <row r="78" spans="1:7" x14ac:dyDescent="0.2">
      <c r="A78" s="17"/>
      <c r="C78" s="22"/>
      <c r="D78" s="22"/>
      <c r="E78" s="22"/>
      <c r="F78" s="22"/>
      <c r="G78" s="22"/>
    </row>
    <row r="79" spans="1:7" x14ac:dyDescent="0.2">
      <c r="A79" s="17"/>
      <c r="C79" s="22"/>
      <c r="D79" s="22"/>
      <c r="E79" s="22"/>
      <c r="F79" s="22"/>
      <c r="G79" s="22"/>
    </row>
    <row r="80" spans="1:7" x14ac:dyDescent="0.2">
      <c r="A80" s="17"/>
      <c r="C80" s="22"/>
      <c r="D80" s="22"/>
      <c r="E80" s="22"/>
      <c r="F80" s="22"/>
      <c r="G80" s="22"/>
    </row>
    <row r="81" spans="1:7" x14ac:dyDescent="0.2">
      <c r="A81" s="17"/>
      <c r="C81" s="22"/>
      <c r="D81" s="22"/>
      <c r="E81" s="22"/>
      <c r="F81" s="22"/>
      <c r="G81" s="22"/>
    </row>
    <row r="82" spans="1:7" x14ac:dyDescent="0.2">
      <c r="A82" s="17"/>
      <c r="C82" s="22"/>
      <c r="D82" s="22"/>
      <c r="E82" s="22"/>
      <c r="F82" s="22"/>
      <c r="G82" s="22"/>
    </row>
    <row r="83" spans="1:7" x14ac:dyDescent="0.2">
      <c r="A83" s="17"/>
      <c r="C83" s="22"/>
      <c r="D83" s="22"/>
      <c r="E83" s="22"/>
      <c r="F83" s="22"/>
      <c r="G83" s="22"/>
    </row>
    <row r="84" spans="1:7" x14ac:dyDescent="0.2">
      <c r="A84" s="17"/>
      <c r="C84" s="22"/>
      <c r="D84" s="22"/>
      <c r="E84" s="22"/>
      <c r="F84" s="22"/>
      <c r="G84" s="22"/>
    </row>
    <row r="85" spans="1:7" x14ac:dyDescent="0.2">
      <c r="A85" s="17"/>
      <c r="C85" s="22"/>
      <c r="D85" s="22"/>
      <c r="E85" s="22"/>
      <c r="F85" s="22"/>
      <c r="G85" s="22"/>
    </row>
    <row r="86" spans="1:7" x14ac:dyDescent="0.2">
      <c r="A86" s="17"/>
      <c r="C86" s="22"/>
      <c r="D86" s="22"/>
      <c r="E86" s="22"/>
      <c r="F86" s="22"/>
      <c r="G86" s="22"/>
    </row>
    <row r="87" spans="1:7" x14ac:dyDescent="0.2">
      <c r="A87" s="17"/>
      <c r="C87" s="22"/>
      <c r="D87" s="22"/>
      <c r="E87" s="22"/>
      <c r="F87" s="22"/>
      <c r="G87" s="22"/>
    </row>
    <row r="88" spans="1:7" x14ac:dyDescent="0.2">
      <c r="A88" s="17"/>
      <c r="C88" s="22"/>
      <c r="D88" s="22"/>
      <c r="E88" s="22"/>
      <c r="F88" s="22"/>
      <c r="G88" s="22"/>
    </row>
    <row r="89" spans="1:7" x14ac:dyDescent="0.2">
      <c r="A89" s="17"/>
      <c r="C89" s="22"/>
      <c r="D89" s="22"/>
      <c r="E89" s="22"/>
      <c r="F89" s="22"/>
      <c r="G89" s="22"/>
    </row>
    <row r="90" spans="1:7" x14ac:dyDescent="0.2">
      <c r="A90" s="17"/>
      <c r="C90" s="22"/>
      <c r="D90" s="22"/>
      <c r="E90" s="22"/>
      <c r="F90" s="22"/>
      <c r="G90" s="22"/>
    </row>
    <row r="91" spans="1:7" x14ac:dyDescent="0.2">
      <c r="A91" s="17"/>
      <c r="C91" s="22"/>
      <c r="D91" s="22"/>
      <c r="E91" s="22"/>
      <c r="F91" s="22"/>
      <c r="G91" s="22"/>
    </row>
    <row r="92" spans="1:7" x14ac:dyDescent="0.2">
      <c r="A92" s="17"/>
      <c r="C92" s="22"/>
      <c r="D92" s="22"/>
      <c r="E92" s="22"/>
      <c r="F92" s="22"/>
      <c r="G92" s="22"/>
    </row>
    <row r="93" spans="1:7" x14ac:dyDescent="0.2">
      <c r="A93" s="17"/>
      <c r="C93" s="22"/>
      <c r="D93" s="22"/>
      <c r="E93" s="22"/>
      <c r="F93" s="22"/>
      <c r="G93" s="22"/>
    </row>
    <row r="94" spans="1:7" x14ac:dyDescent="0.2">
      <c r="A94" s="17"/>
      <c r="C94" s="22"/>
      <c r="D94" s="22"/>
      <c r="E94" s="22"/>
      <c r="F94" s="22"/>
      <c r="G94" s="22"/>
    </row>
    <row r="95" spans="1:7" x14ac:dyDescent="0.2">
      <c r="A95" s="17"/>
      <c r="C95" s="22"/>
      <c r="D95" s="22"/>
      <c r="E95" s="22"/>
      <c r="F95" s="22"/>
      <c r="G95" s="22"/>
    </row>
    <row r="96" spans="1:7" x14ac:dyDescent="0.2">
      <c r="A96" s="17"/>
      <c r="C96" s="22"/>
      <c r="D96" s="22"/>
      <c r="E96" s="22"/>
      <c r="F96" s="22"/>
      <c r="G96" s="22"/>
    </row>
    <row r="97" spans="1:7" x14ac:dyDescent="0.2">
      <c r="A97" s="17"/>
      <c r="C97" s="22"/>
      <c r="D97" s="22"/>
      <c r="E97" s="22"/>
      <c r="F97" s="22"/>
      <c r="G97" s="22"/>
    </row>
    <row r="98" spans="1:7" x14ac:dyDescent="0.2">
      <c r="A98" s="17"/>
      <c r="C98" s="22"/>
      <c r="D98" s="22"/>
      <c r="E98" s="22"/>
      <c r="F98" s="22"/>
      <c r="G98" s="22"/>
    </row>
    <row r="99" spans="1:7" x14ac:dyDescent="0.2">
      <c r="A99" s="17"/>
    </row>
    <row r="100" spans="1:7" x14ac:dyDescent="0.2">
      <c r="A100" s="17"/>
    </row>
    <row r="101" spans="1:7" x14ac:dyDescent="0.2">
      <c r="A101" s="17"/>
    </row>
    <row r="102" spans="1:7" x14ac:dyDescent="0.2">
      <c r="A102" s="17"/>
    </row>
    <row r="103" spans="1:7" x14ac:dyDescent="0.2">
      <c r="A103" s="17"/>
    </row>
    <row r="104" spans="1:7" x14ac:dyDescent="0.2">
      <c r="A104" s="17"/>
    </row>
    <row r="105" spans="1:7" x14ac:dyDescent="0.2">
      <c r="A105" s="17"/>
    </row>
    <row r="106" spans="1:7" x14ac:dyDescent="0.2">
      <c r="A106" s="17"/>
    </row>
    <row r="107" spans="1:7" x14ac:dyDescent="0.2">
      <c r="A107" s="17"/>
    </row>
    <row r="108" spans="1:7" x14ac:dyDescent="0.2">
      <c r="A108" s="17"/>
    </row>
    <row r="109" spans="1:7" x14ac:dyDescent="0.2">
      <c r="A109" s="17"/>
    </row>
    <row r="110" spans="1:7" x14ac:dyDescent="0.2">
      <c r="A110" s="17"/>
    </row>
    <row r="111" spans="1:7" x14ac:dyDescent="0.2">
      <c r="A111" s="17"/>
    </row>
    <row r="112" spans="1:7" x14ac:dyDescent="0.2">
      <c r="A112" s="17"/>
    </row>
    <row r="113" spans="1:1" x14ac:dyDescent="0.2">
      <c r="A113" s="17"/>
    </row>
    <row r="114" spans="1:1" x14ac:dyDescent="0.2">
      <c r="A114" s="17"/>
    </row>
    <row r="115" spans="1:1" x14ac:dyDescent="0.2">
      <c r="A115" s="17"/>
    </row>
    <row r="116" spans="1:1" x14ac:dyDescent="0.2">
      <c r="A116" s="17"/>
    </row>
    <row r="117" spans="1:1" x14ac:dyDescent="0.2">
      <c r="A117" s="17"/>
    </row>
    <row r="118" spans="1:1" x14ac:dyDescent="0.2">
      <c r="A118" s="17"/>
    </row>
    <row r="119" spans="1:1" x14ac:dyDescent="0.2">
      <c r="A119" s="17"/>
    </row>
    <row r="120" spans="1:1" x14ac:dyDescent="0.2">
      <c r="A120" s="17"/>
    </row>
    <row r="121" spans="1:1" x14ac:dyDescent="0.2">
      <c r="A121" s="17"/>
    </row>
    <row r="122" spans="1:1" x14ac:dyDescent="0.2">
      <c r="A122" s="17"/>
    </row>
    <row r="123" spans="1:1" x14ac:dyDescent="0.2">
      <c r="A123" s="17"/>
    </row>
    <row r="124" spans="1:1" x14ac:dyDescent="0.2">
      <c r="A124" s="17"/>
    </row>
    <row r="125" spans="1:1" x14ac:dyDescent="0.2">
      <c r="A125" s="17"/>
    </row>
    <row r="126" spans="1:1" x14ac:dyDescent="0.2">
      <c r="A126" s="17"/>
    </row>
    <row r="127" spans="1:1" x14ac:dyDescent="0.2">
      <c r="A127" s="17"/>
    </row>
    <row r="128" spans="1:1" x14ac:dyDescent="0.2">
      <c r="A128" s="17"/>
    </row>
    <row r="129" spans="1:1" x14ac:dyDescent="0.2">
      <c r="A129" s="17"/>
    </row>
    <row r="130" spans="1:1" x14ac:dyDescent="0.2">
      <c r="A130" s="17"/>
    </row>
    <row r="131" spans="1:1" x14ac:dyDescent="0.2">
      <c r="A131" s="17"/>
    </row>
    <row r="132" spans="1:1" x14ac:dyDescent="0.2">
      <c r="A132" s="17"/>
    </row>
    <row r="133" spans="1:1" x14ac:dyDescent="0.2">
      <c r="A133" s="17"/>
    </row>
    <row r="134" spans="1:1" x14ac:dyDescent="0.2">
      <c r="A134" s="17"/>
    </row>
    <row r="135" spans="1:1" x14ac:dyDescent="0.2">
      <c r="A135" s="17"/>
    </row>
    <row r="136" spans="1:1" x14ac:dyDescent="0.2">
      <c r="A136" s="17"/>
    </row>
    <row r="137" spans="1:1" x14ac:dyDescent="0.2">
      <c r="A137" s="17"/>
    </row>
    <row r="138" spans="1:1" x14ac:dyDescent="0.2">
      <c r="A138" s="17"/>
    </row>
    <row r="139" spans="1:1" x14ac:dyDescent="0.2">
      <c r="A139" s="17"/>
    </row>
    <row r="140" spans="1:1" x14ac:dyDescent="0.2">
      <c r="A140" s="17"/>
    </row>
    <row r="141" spans="1:1" x14ac:dyDescent="0.2">
      <c r="A141" s="17"/>
    </row>
    <row r="142" spans="1:1" x14ac:dyDescent="0.2">
      <c r="A142" s="17"/>
    </row>
    <row r="143" spans="1:1" x14ac:dyDescent="0.2">
      <c r="A143" s="17"/>
    </row>
    <row r="144" spans="1:1" x14ac:dyDescent="0.2">
      <c r="A144" s="17"/>
    </row>
    <row r="145" spans="1:1" x14ac:dyDescent="0.2">
      <c r="A145" s="17"/>
    </row>
  </sheetData>
  <hyperlinks>
    <hyperlink ref="A2" location="Forside!A1" display="Retur til forside"/>
  </hyperlink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4"/>
  <dimension ref="A1:F172"/>
  <sheetViews>
    <sheetView workbookViewId="0"/>
  </sheetViews>
  <sheetFormatPr defaultColWidth="9.140625" defaultRowHeight="12.75" x14ac:dyDescent="0.2"/>
  <cols>
    <col min="1" max="1" width="12.7109375" style="18" customWidth="1"/>
    <col min="2" max="2" width="18.140625" style="18" customWidth="1"/>
    <col min="3" max="39" width="9.140625" style="18" customWidth="1"/>
    <col min="40" max="16384" width="9.140625" style="18"/>
  </cols>
  <sheetData>
    <row r="1" spans="1:6" s="19" customFormat="1" ht="36.75" customHeight="1" x14ac:dyDescent="0.25">
      <c r="A1" s="68" t="s">
        <v>729</v>
      </c>
      <c r="B1" s="19" t="s">
        <v>730</v>
      </c>
    </row>
    <row r="2" spans="1:6" s="12" customFormat="1" ht="25.5" customHeight="1" x14ac:dyDescent="0.2">
      <c r="A2" s="66" t="s">
        <v>2</v>
      </c>
      <c r="B2" s="48" t="s">
        <v>1108</v>
      </c>
      <c r="C2" s="48" t="s">
        <v>1109</v>
      </c>
      <c r="D2" s="48" t="s">
        <v>1110</v>
      </c>
      <c r="E2" s="48" t="s">
        <v>1111</v>
      </c>
      <c r="F2" s="48" t="s">
        <v>819</v>
      </c>
    </row>
    <row r="4" spans="1:6" hidden="1" x14ac:dyDescent="0.2">
      <c r="B4" s="18" t="s">
        <v>731</v>
      </c>
      <c r="C4" s="18" t="s">
        <v>732</v>
      </c>
      <c r="D4" s="18" t="s">
        <v>733</v>
      </c>
      <c r="E4" s="18" t="s">
        <v>734</v>
      </c>
      <c r="F4" s="18" t="s">
        <v>735</v>
      </c>
    </row>
    <row r="5" spans="1:6" x14ac:dyDescent="0.2">
      <c r="A5" s="22">
        <v>2004</v>
      </c>
      <c r="B5" s="90">
        <v>24.628</v>
      </c>
      <c r="C5" s="90">
        <v>2.37175</v>
      </c>
      <c r="D5" s="113">
        <v>13.434749999999999</v>
      </c>
      <c r="E5" s="113">
        <v>4.7912499999999998</v>
      </c>
      <c r="F5" s="113">
        <v>9.3422499999999999</v>
      </c>
    </row>
    <row r="6" spans="1:6" x14ac:dyDescent="0.2">
      <c r="A6" s="22">
        <v>2005</v>
      </c>
      <c r="B6" s="90">
        <v>27.914249999999999</v>
      </c>
      <c r="C6" s="90">
        <v>3.16275</v>
      </c>
      <c r="D6" s="113">
        <v>15.33</v>
      </c>
      <c r="E6" s="113">
        <v>6.83725</v>
      </c>
      <c r="F6" s="113">
        <v>12.605499999999999</v>
      </c>
    </row>
    <row r="7" spans="1:6" x14ac:dyDescent="0.2">
      <c r="A7" s="22">
        <v>2006</v>
      </c>
      <c r="B7" s="90">
        <v>36.325000000000003</v>
      </c>
      <c r="C7" s="90">
        <v>4.98325</v>
      </c>
      <c r="D7" s="113">
        <v>16.831499999999998</v>
      </c>
      <c r="E7" s="113">
        <v>9.1132500000000007</v>
      </c>
      <c r="F7" s="113">
        <v>20.015499999999999</v>
      </c>
    </row>
    <row r="8" spans="1:6" x14ac:dyDescent="0.2">
      <c r="A8" s="22">
        <v>2007</v>
      </c>
      <c r="B8" s="90">
        <v>41.610999999999997</v>
      </c>
      <c r="C8" s="90">
        <v>6.5780000000000003</v>
      </c>
      <c r="D8" s="113">
        <v>19.611249999999998</v>
      </c>
      <c r="E8" s="113">
        <v>7.9052499999999997</v>
      </c>
      <c r="F8" s="113">
        <v>21.916499999999999</v>
      </c>
    </row>
    <row r="9" spans="1:6" x14ac:dyDescent="0.2">
      <c r="A9" s="22">
        <v>2008</v>
      </c>
      <c r="B9" s="90">
        <v>33.689</v>
      </c>
      <c r="C9" s="90">
        <v>6.7024999999999997</v>
      </c>
      <c r="D9" s="113">
        <v>23.985499999999998</v>
      </c>
      <c r="E9" s="113">
        <v>5.6760000000000002</v>
      </c>
      <c r="F9" s="113">
        <v>12.079750000000001</v>
      </c>
    </row>
    <row r="10" spans="1:6" x14ac:dyDescent="0.2">
      <c r="A10" s="22">
        <v>2009</v>
      </c>
      <c r="B10" s="90">
        <v>20.047999999999998</v>
      </c>
      <c r="C10" s="90">
        <v>4.9582499999999996</v>
      </c>
      <c r="D10" s="113">
        <v>16.588249999999999</v>
      </c>
      <c r="E10" s="113">
        <v>1.4039999999999999</v>
      </c>
      <c r="F10" s="113">
        <v>2.7272500000000002</v>
      </c>
    </row>
    <row r="11" spans="1:6" x14ac:dyDescent="0.2">
      <c r="A11" s="22">
        <v>2010</v>
      </c>
      <c r="B11" s="90">
        <v>19.184000000000001</v>
      </c>
      <c r="C11" s="90">
        <v>4.2975000000000003</v>
      </c>
      <c r="D11" s="113">
        <v>10.9595</v>
      </c>
      <c r="E11" s="113">
        <v>1.40025</v>
      </c>
      <c r="F11" s="113">
        <v>2.71475</v>
      </c>
    </row>
    <row r="12" spans="1:6" x14ac:dyDescent="0.2">
      <c r="A12" s="22">
        <v>2011</v>
      </c>
      <c r="B12" s="90">
        <v>17.443000000000001</v>
      </c>
      <c r="C12" s="90">
        <v>4.3315000000000001</v>
      </c>
      <c r="D12" s="113">
        <v>8.9067500000000006</v>
      </c>
      <c r="E12" s="113">
        <v>2.7284999999999999</v>
      </c>
      <c r="F12" s="113">
        <v>3.2404999999999999</v>
      </c>
    </row>
    <row r="13" spans="1:6" x14ac:dyDescent="0.2">
      <c r="A13" s="22">
        <v>2012</v>
      </c>
      <c r="B13" s="90">
        <v>19.954249999999998</v>
      </c>
      <c r="C13" s="90">
        <v>5.476</v>
      </c>
      <c r="D13" s="113">
        <v>11.429</v>
      </c>
      <c r="E13" s="113">
        <v>2.8410000000000002</v>
      </c>
      <c r="F13" s="113">
        <v>3.5982500000000002</v>
      </c>
    </row>
    <row r="14" spans="1:6" x14ac:dyDescent="0.2">
      <c r="A14" s="22">
        <v>2013</v>
      </c>
      <c r="B14" s="90">
        <v>19.684750000000001</v>
      </c>
      <c r="C14" s="90">
        <v>7.1677499999999998</v>
      </c>
      <c r="D14" s="113">
        <v>13.9465</v>
      </c>
      <c r="E14" s="113">
        <v>2.8725000000000001</v>
      </c>
      <c r="F14" s="113">
        <v>4.4957500000000001</v>
      </c>
    </row>
    <row r="15" spans="1:6" x14ac:dyDescent="0.2">
      <c r="A15" s="22">
        <v>2014</v>
      </c>
      <c r="B15" s="90">
        <v>20.374749999999999</v>
      </c>
      <c r="C15" s="90">
        <v>7.32125</v>
      </c>
      <c r="D15" s="113">
        <v>15.51925</v>
      </c>
      <c r="E15" s="113">
        <v>3.3482500000000002</v>
      </c>
      <c r="F15" s="113">
        <v>5.1662499999999998</v>
      </c>
    </row>
    <row r="16" spans="1:6" x14ac:dyDescent="0.2">
      <c r="A16" s="22">
        <v>2015</v>
      </c>
      <c r="B16" s="90">
        <v>24.0885</v>
      </c>
      <c r="C16" s="90">
        <v>9.1464999999999996</v>
      </c>
      <c r="D16" s="113">
        <v>18.501249999999999</v>
      </c>
      <c r="E16" s="113">
        <v>4.3147500000000001</v>
      </c>
      <c r="F16" s="113">
        <v>5.7082499999999996</v>
      </c>
    </row>
    <row r="17" spans="1:6" x14ac:dyDescent="0.2">
      <c r="A17" s="22">
        <v>2016</v>
      </c>
      <c r="B17" s="90">
        <v>26.213000000000001</v>
      </c>
      <c r="C17" s="90">
        <v>9.5589999999999993</v>
      </c>
      <c r="D17" s="113">
        <v>18.047999999999998</v>
      </c>
      <c r="E17" s="113">
        <v>4.8477499999999996</v>
      </c>
      <c r="F17" s="113">
        <v>6.694</v>
      </c>
    </row>
    <row r="18" spans="1:6" x14ac:dyDescent="0.2">
      <c r="A18" s="22">
        <v>2017</v>
      </c>
      <c r="B18" s="90">
        <v>29.47325</v>
      </c>
      <c r="C18" s="90">
        <v>10.42</v>
      </c>
      <c r="D18" s="113">
        <v>20.392250000000001</v>
      </c>
      <c r="E18" s="113">
        <v>5.9764999999999997</v>
      </c>
      <c r="F18" s="113">
        <v>8.5282499999999999</v>
      </c>
    </row>
    <row r="19" spans="1:6" x14ac:dyDescent="0.2">
      <c r="A19" s="22"/>
      <c r="B19" s="17"/>
      <c r="C19" s="89"/>
    </row>
    <row r="20" spans="1:6" x14ac:dyDescent="0.2">
      <c r="A20" s="22"/>
      <c r="B20" s="17"/>
      <c r="C20" s="89"/>
    </row>
    <row r="21" spans="1:6" x14ac:dyDescent="0.2">
      <c r="A21" s="22"/>
      <c r="B21" s="17"/>
      <c r="C21" s="89"/>
    </row>
    <row r="22" spans="1:6" x14ac:dyDescent="0.2">
      <c r="A22" s="22"/>
      <c r="B22" s="17"/>
      <c r="C22" s="89"/>
    </row>
    <row r="23" spans="1:6" x14ac:dyDescent="0.2">
      <c r="A23" s="22"/>
      <c r="B23" s="17"/>
      <c r="C23" s="89"/>
    </row>
    <row r="24" spans="1:6" x14ac:dyDescent="0.2">
      <c r="A24" s="22"/>
      <c r="B24" s="17"/>
      <c r="C24" s="89"/>
    </row>
    <row r="25" spans="1:6" x14ac:dyDescent="0.2">
      <c r="A25" s="22"/>
      <c r="B25" s="17"/>
      <c r="C25" s="89"/>
    </row>
    <row r="26" spans="1:6" x14ac:dyDescent="0.2">
      <c r="A26" s="22"/>
      <c r="B26" s="17"/>
      <c r="C26" s="89"/>
    </row>
    <row r="27" spans="1:6" x14ac:dyDescent="0.2">
      <c r="A27" s="22"/>
      <c r="B27" s="17"/>
      <c r="C27" s="89"/>
    </row>
    <row r="28" spans="1:6" x14ac:dyDescent="0.2">
      <c r="A28" s="22"/>
      <c r="B28" s="17"/>
      <c r="C28" s="89"/>
    </row>
    <row r="29" spans="1:6" x14ac:dyDescent="0.2">
      <c r="A29" s="22"/>
      <c r="B29" s="17"/>
      <c r="C29" s="89"/>
    </row>
    <row r="30" spans="1:6" x14ac:dyDescent="0.2">
      <c r="A30" s="22"/>
      <c r="B30" s="17"/>
      <c r="C30" s="89"/>
    </row>
    <row r="31" spans="1:6" x14ac:dyDescent="0.2">
      <c r="A31" s="22"/>
      <c r="B31" s="17"/>
      <c r="C31" s="89"/>
    </row>
    <row r="32" spans="1:6" x14ac:dyDescent="0.2">
      <c r="A32" s="22"/>
      <c r="B32" s="17"/>
      <c r="C32" s="89"/>
    </row>
    <row r="33" spans="1:3" x14ac:dyDescent="0.2">
      <c r="A33" s="22"/>
      <c r="B33" s="17"/>
      <c r="C33" s="89"/>
    </row>
    <row r="34" spans="1:3" x14ac:dyDescent="0.2">
      <c r="A34" s="22"/>
      <c r="B34" s="17"/>
      <c r="C34" s="89"/>
    </row>
    <row r="35" spans="1:3" x14ac:dyDescent="0.2">
      <c r="A35" s="22"/>
      <c r="B35" s="17"/>
      <c r="C35" s="89"/>
    </row>
    <row r="36" spans="1:3" x14ac:dyDescent="0.2">
      <c r="A36" s="22"/>
      <c r="B36" s="17"/>
      <c r="C36" s="89"/>
    </row>
    <row r="37" spans="1:3" x14ac:dyDescent="0.2">
      <c r="A37" s="22"/>
      <c r="B37" s="17"/>
      <c r="C37" s="89"/>
    </row>
    <row r="38" spans="1:3" x14ac:dyDescent="0.2">
      <c r="A38" s="22"/>
      <c r="B38" s="17"/>
      <c r="C38" s="89"/>
    </row>
    <row r="39" spans="1:3" x14ac:dyDescent="0.2">
      <c r="A39" s="22"/>
      <c r="B39" s="17"/>
      <c r="C39" s="89"/>
    </row>
    <row r="40" spans="1:3" x14ac:dyDescent="0.2">
      <c r="A40" s="22"/>
      <c r="B40" s="17"/>
      <c r="C40" s="89"/>
    </row>
    <row r="41" spans="1:3" x14ac:dyDescent="0.2">
      <c r="A41" s="22"/>
      <c r="B41" s="17"/>
      <c r="C41" s="89"/>
    </row>
    <row r="42" spans="1:3" x14ac:dyDescent="0.2">
      <c r="A42" s="22"/>
      <c r="B42" s="17"/>
      <c r="C42" s="89"/>
    </row>
    <row r="43" spans="1:3" x14ac:dyDescent="0.2">
      <c r="A43" s="22"/>
      <c r="B43" s="17"/>
      <c r="C43" s="89"/>
    </row>
    <row r="44" spans="1:3" x14ac:dyDescent="0.2">
      <c r="A44" s="22"/>
      <c r="B44" s="17"/>
      <c r="C44" s="89"/>
    </row>
    <row r="45" spans="1:3" x14ac:dyDescent="0.2">
      <c r="A45" s="22"/>
      <c r="B45" s="17"/>
      <c r="C45" s="89"/>
    </row>
    <row r="46" spans="1:3" x14ac:dyDescent="0.2">
      <c r="A46" s="22"/>
      <c r="B46" s="17"/>
      <c r="C46" s="89"/>
    </row>
    <row r="47" spans="1:3" x14ac:dyDescent="0.2">
      <c r="A47" s="22"/>
      <c r="B47" s="17"/>
      <c r="C47" s="89"/>
    </row>
    <row r="48" spans="1:3" x14ac:dyDescent="0.2">
      <c r="A48" s="22"/>
      <c r="B48" s="17"/>
      <c r="C48" s="89"/>
    </row>
    <row r="49" spans="1:3" x14ac:dyDescent="0.2">
      <c r="A49" s="22"/>
      <c r="B49" s="17"/>
      <c r="C49" s="89"/>
    </row>
    <row r="50" spans="1:3" x14ac:dyDescent="0.2">
      <c r="A50" s="22"/>
      <c r="B50" s="17"/>
      <c r="C50" s="89"/>
    </row>
    <row r="51" spans="1:3" x14ac:dyDescent="0.2">
      <c r="A51" s="22"/>
      <c r="B51" s="17"/>
      <c r="C51" s="89"/>
    </row>
    <row r="52" spans="1:3" x14ac:dyDescent="0.2">
      <c r="A52" s="22"/>
      <c r="B52" s="17"/>
      <c r="C52" s="89"/>
    </row>
    <row r="53" spans="1:3" x14ac:dyDescent="0.2">
      <c r="A53" s="22"/>
      <c r="B53" s="17"/>
      <c r="C53" s="89"/>
    </row>
    <row r="54" spans="1:3" x14ac:dyDescent="0.2">
      <c r="A54" s="22"/>
      <c r="B54" s="17"/>
      <c r="C54" s="89"/>
    </row>
    <row r="55" spans="1:3" x14ac:dyDescent="0.2">
      <c r="A55" s="22"/>
      <c r="B55" s="17"/>
      <c r="C55" s="89"/>
    </row>
    <row r="56" spans="1:3" x14ac:dyDescent="0.2">
      <c r="A56" s="22"/>
      <c r="B56" s="17"/>
      <c r="C56" s="89"/>
    </row>
    <row r="57" spans="1:3" x14ac:dyDescent="0.2">
      <c r="A57" s="22"/>
      <c r="B57" s="17"/>
      <c r="C57" s="89"/>
    </row>
    <row r="58" spans="1:3" x14ac:dyDescent="0.2">
      <c r="A58" s="22"/>
      <c r="B58" s="17"/>
      <c r="C58" s="89"/>
    </row>
    <row r="59" spans="1:3" x14ac:dyDescent="0.2">
      <c r="A59" s="22"/>
      <c r="B59" s="17"/>
      <c r="C59" s="89"/>
    </row>
    <row r="60" spans="1:3" x14ac:dyDescent="0.2">
      <c r="A60" s="22"/>
      <c r="B60" s="17"/>
      <c r="C60" s="89"/>
    </row>
    <row r="61" spans="1:3" x14ac:dyDescent="0.2">
      <c r="A61" s="22"/>
      <c r="B61" s="17"/>
      <c r="C61" s="89"/>
    </row>
    <row r="62" spans="1:3" x14ac:dyDescent="0.2">
      <c r="A62" s="22"/>
      <c r="B62" s="17"/>
      <c r="C62" s="89"/>
    </row>
    <row r="63" spans="1:3" x14ac:dyDescent="0.2">
      <c r="A63" s="22"/>
      <c r="B63" s="17"/>
      <c r="C63" s="89"/>
    </row>
    <row r="64" spans="1:3" x14ac:dyDescent="0.2">
      <c r="A64" s="22"/>
      <c r="B64" s="17"/>
      <c r="C64" s="89"/>
    </row>
    <row r="65" spans="1:3" x14ac:dyDescent="0.2">
      <c r="A65" s="22"/>
      <c r="B65" s="17"/>
      <c r="C65" s="89"/>
    </row>
    <row r="66" spans="1:3" x14ac:dyDescent="0.2">
      <c r="A66" s="22"/>
      <c r="B66" s="17"/>
      <c r="C66" s="89"/>
    </row>
    <row r="67" spans="1:3" x14ac:dyDescent="0.2">
      <c r="A67" s="22"/>
      <c r="B67" s="17"/>
      <c r="C67" s="89"/>
    </row>
    <row r="68" spans="1:3" x14ac:dyDescent="0.2">
      <c r="A68" s="22"/>
      <c r="B68" s="17"/>
      <c r="C68" s="89"/>
    </row>
    <row r="69" spans="1:3" x14ac:dyDescent="0.2">
      <c r="A69" s="22"/>
      <c r="B69" s="17"/>
      <c r="C69" s="89"/>
    </row>
    <row r="70" spans="1:3" x14ac:dyDescent="0.2">
      <c r="A70" s="22"/>
      <c r="B70" s="17"/>
      <c r="C70" s="89"/>
    </row>
    <row r="71" spans="1:3" x14ac:dyDescent="0.2">
      <c r="A71" s="22"/>
      <c r="B71" s="17"/>
      <c r="C71" s="89"/>
    </row>
    <row r="72" spans="1:3" x14ac:dyDescent="0.2">
      <c r="A72" s="22"/>
      <c r="B72" s="17"/>
      <c r="C72" s="89"/>
    </row>
    <row r="73" spans="1:3" x14ac:dyDescent="0.2">
      <c r="A73" s="22"/>
      <c r="B73" s="17"/>
      <c r="C73" s="89"/>
    </row>
    <row r="74" spans="1:3" x14ac:dyDescent="0.2">
      <c r="A74" s="22"/>
      <c r="B74" s="17"/>
      <c r="C74" s="89"/>
    </row>
    <row r="75" spans="1:3" x14ac:dyDescent="0.2">
      <c r="A75" s="22"/>
      <c r="B75" s="17"/>
      <c r="C75" s="89"/>
    </row>
    <row r="76" spans="1:3" x14ac:dyDescent="0.2">
      <c r="A76" s="22"/>
      <c r="B76" s="17"/>
      <c r="C76" s="89"/>
    </row>
    <row r="77" spans="1:3" x14ac:dyDescent="0.2">
      <c r="A77" s="22"/>
      <c r="B77" s="17"/>
      <c r="C77" s="89"/>
    </row>
    <row r="78" spans="1:3" x14ac:dyDescent="0.2">
      <c r="A78" s="22"/>
      <c r="B78" s="17"/>
      <c r="C78" s="89"/>
    </row>
    <row r="79" spans="1:3" x14ac:dyDescent="0.2">
      <c r="A79" s="22"/>
      <c r="B79" s="17"/>
      <c r="C79" s="89"/>
    </row>
    <row r="80" spans="1:3" x14ac:dyDescent="0.2">
      <c r="A80" s="22"/>
      <c r="B80" s="17"/>
      <c r="C80" s="89"/>
    </row>
    <row r="81" spans="1:3" x14ac:dyDescent="0.2">
      <c r="A81" s="22"/>
      <c r="B81" s="17"/>
      <c r="C81" s="89"/>
    </row>
    <row r="82" spans="1:3" x14ac:dyDescent="0.2">
      <c r="A82" s="22"/>
      <c r="B82" s="17"/>
      <c r="C82" s="89"/>
    </row>
    <row r="83" spans="1:3" x14ac:dyDescent="0.2">
      <c r="A83" s="22"/>
      <c r="B83" s="17"/>
      <c r="C83" s="89"/>
    </row>
    <row r="84" spans="1:3" x14ac:dyDescent="0.2">
      <c r="A84" s="22"/>
      <c r="B84" s="17"/>
      <c r="C84" s="89"/>
    </row>
    <row r="85" spans="1:3" x14ac:dyDescent="0.2">
      <c r="A85" s="22"/>
      <c r="B85" s="17"/>
      <c r="C85" s="89"/>
    </row>
    <row r="86" spans="1:3" x14ac:dyDescent="0.2">
      <c r="A86" s="22"/>
      <c r="B86" s="17"/>
      <c r="C86" s="89"/>
    </row>
    <row r="87" spans="1:3" x14ac:dyDescent="0.2">
      <c r="A87" s="22"/>
      <c r="B87" s="17"/>
      <c r="C87" s="89"/>
    </row>
    <row r="88" spans="1:3" x14ac:dyDescent="0.2">
      <c r="A88" s="22"/>
      <c r="B88" s="17"/>
      <c r="C88" s="89"/>
    </row>
    <row r="89" spans="1:3" x14ac:dyDescent="0.2">
      <c r="A89" s="22"/>
      <c r="B89" s="17"/>
      <c r="C89" s="89"/>
    </row>
    <row r="90" spans="1:3" x14ac:dyDescent="0.2">
      <c r="A90" s="22"/>
      <c r="B90" s="17"/>
      <c r="C90" s="89"/>
    </row>
    <row r="91" spans="1:3" x14ac:dyDescent="0.2">
      <c r="A91" s="22"/>
      <c r="B91" s="17"/>
      <c r="C91" s="89"/>
    </row>
    <row r="92" spans="1:3" x14ac:dyDescent="0.2">
      <c r="A92" s="22"/>
      <c r="B92" s="17"/>
      <c r="C92" s="89"/>
    </row>
    <row r="93" spans="1:3" x14ac:dyDescent="0.2">
      <c r="A93" s="22"/>
      <c r="B93" s="17"/>
      <c r="C93" s="89"/>
    </row>
    <row r="94" spans="1:3" x14ac:dyDescent="0.2">
      <c r="A94" s="22"/>
      <c r="B94" s="17"/>
      <c r="C94" s="89"/>
    </row>
    <row r="95" spans="1:3" x14ac:dyDescent="0.2">
      <c r="A95" s="22"/>
      <c r="B95" s="17"/>
      <c r="C95" s="89"/>
    </row>
    <row r="96" spans="1:3" x14ac:dyDescent="0.2">
      <c r="A96" s="22"/>
      <c r="B96" s="17"/>
      <c r="C96" s="89"/>
    </row>
    <row r="97" spans="1:3" x14ac:dyDescent="0.2">
      <c r="A97" s="22"/>
      <c r="B97" s="17"/>
      <c r="C97" s="89"/>
    </row>
    <row r="98" spans="1:3" x14ac:dyDescent="0.2">
      <c r="A98" s="22"/>
      <c r="B98" s="17"/>
      <c r="C98" s="89"/>
    </row>
    <row r="99" spans="1:3" x14ac:dyDescent="0.2">
      <c r="A99" s="22"/>
      <c r="B99" s="17"/>
      <c r="C99" s="89"/>
    </row>
    <row r="100" spans="1:3" x14ac:dyDescent="0.2">
      <c r="A100" s="22"/>
      <c r="B100" s="17"/>
      <c r="C100" s="89"/>
    </row>
    <row r="101" spans="1:3" x14ac:dyDescent="0.2">
      <c r="A101" s="22"/>
      <c r="B101" s="17"/>
      <c r="C101" s="89"/>
    </row>
    <row r="102" spans="1:3" x14ac:dyDescent="0.2">
      <c r="A102" s="22"/>
      <c r="B102" s="17"/>
      <c r="C102" s="89"/>
    </row>
    <row r="103" spans="1:3" x14ac:dyDescent="0.2">
      <c r="A103" s="22"/>
      <c r="B103" s="17"/>
      <c r="C103" s="89"/>
    </row>
    <row r="104" spans="1:3" x14ac:dyDescent="0.2">
      <c r="A104" s="22"/>
      <c r="B104" s="17"/>
      <c r="C104" s="89"/>
    </row>
    <row r="105" spans="1:3" x14ac:dyDescent="0.2">
      <c r="A105" s="22"/>
      <c r="B105" s="17"/>
      <c r="C105" s="89"/>
    </row>
    <row r="106" spans="1:3" x14ac:dyDescent="0.2">
      <c r="A106" s="22"/>
      <c r="B106" s="17"/>
      <c r="C106" s="89"/>
    </row>
    <row r="107" spans="1:3" x14ac:dyDescent="0.2">
      <c r="A107" s="22"/>
      <c r="B107" s="17"/>
      <c r="C107" s="89"/>
    </row>
    <row r="108" spans="1:3" x14ac:dyDescent="0.2">
      <c r="A108" s="22"/>
      <c r="B108" s="17"/>
      <c r="C108" s="89"/>
    </row>
    <row r="109" spans="1:3" x14ac:dyDescent="0.2">
      <c r="A109" s="22"/>
      <c r="B109" s="17"/>
      <c r="C109" s="89"/>
    </row>
    <row r="110" spans="1:3" x14ac:dyDescent="0.2">
      <c r="A110" s="22"/>
      <c r="B110" s="17"/>
      <c r="C110" s="89"/>
    </row>
    <row r="111" spans="1:3" x14ac:dyDescent="0.2">
      <c r="A111" s="22"/>
      <c r="B111" s="17"/>
      <c r="C111" s="89"/>
    </row>
    <row r="112" spans="1:3" x14ac:dyDescent="0.2">
      <c r="A112" s="22"/>
      <c r="B112" s="17"/>
      <c r="C112" s="89"/>
    </row>
    <row r="113" spans="1:3" x14ac:dyDescent="0.2">
      <c r="A113" s="22"/>
      <c r="B113" s="17"/>
      <c r="C113" s="89"/>
    </row>
    <row r="114" spans="1:3" x14ac:dyDescent="0.2">
      <c r="A114" s="22"/>
      <c r="B114" s="17"/>
      <c r="C114" s="89"/>
    </row>
    <row r="115" spans="1:3" x14ac:dyDescent="0.2">
      <c r="A115" s="22"/>
      <c r="B115" s="17"/>
      <c r="C115" s="89"/>
    </row>
    <row r="116" spans="1:3" x14ac:dyDescent="0.2">
      <c r="A116" s="22"/>
      <c r="B116" s="17"/>
      <c r="C116" s="89"/>
    </row>
    <row r="117" spans="1:3" x14ac:dyDescent="0.2">
      <c r="A117" s="22"/>
      <c r="B117" s="17"/>
      <c r="C117" s="89"/>
    </row>
    <row r="118" spans="1:3" x14ac:dyDescent="0.2">
      <c r="A118" s="22"/>
      <c r="B118" s="17"/>
      <c r="C118" s="89"/>
    </row>
    <row r="119" spans="1:3" x14ac:dyDescent="0.2">
      <c r="A119" s="22"/>
      <c r="B119" s="17"/>
      <c r="C119" s="89"/>
    </row>
    <row r="120" spans="1:3" x14ac:dyDescent="0.2">
      <c r="A120" s="22"/>
      <c r="B120" s="17"/>
      <c r="C120" s="89"/>
    </row>
    <row r="121" spans="1:3" x14ac:dyDescent="0.2">
      <c r="A121" s="22"/>
      <c r="B121" s="17"/>
      <c r="C121" s="89"/>
    </row>
    <row r="122" spans="1:3" x14ac:dyDescent="0.2">
      <c r="A122" s="22"/>
      <c r="B122" s="17"/>
      <c r="C122" s="89"/>
    </row>
    <row r="123" spans="1:3" x14ac:dyDescent="0.2">
      <c r="A123" s="22"/>
      <c r="B123" s="17"/>
      <c r="C123" s="89"/>
    </row>
    <row r="124" spans="1:3" x14ac:dyDescent="0.2">
      <c r="A124" s="22"/>
      <c r="B124" s="17"/>
      <c r="C124" s="89"/>
    </row>
    <row r="125" spans="1:3" x14ac:dyDescent="0.2">
      <c r="A125" s="22"/>
      <c r="B125" s="17"/>
      <c r="C125" s="89"/>
    </row>
    <row r="126" spans="1:3" x14ac:dyDescent="0.2">
      <c r="A126" s="22"/>
      <c r="B126" s="17"/>
      <c r="C126" s="89"/>
    </row>
    <row r="127" spans="1:3" x14ac:dyDescent="0.2">
      <c r="A127" s="22"/>
      <c r="B127" s="17"/>
      <c r="C127" s="89"/>
    </row>
    <row r="128" spans="1:3" x14ac:dyDescent="0.2">
      <c r="A128" s="22"/>
      <c r="B128" s="17"/>
      <c r="C128" s="89"/>
    </row>
    <row r="129" spans="1:3" x14ac:dyDescent="0.2">
      <c r="A129" s="22"/>
      <c r="B129" s="17"/>
      <c r="C129" s="89"/>
    </row>
    <row r="130" spans="1:3" x14ac:dyDescent="0.2">
      <c r="A130" s="22"/>
      <c r="B130" s="17"/>
      <c r="C130" s="89"/>
    </row>
    <row r="131" spans="1:3" x14ac:dyDescent="0.2">
      <c r="A131" s="22"/>
      <c r="B131" s="17"/>
      <c r="C131" s="89"/>
    </row>
    <row r="132" spans="1:3" x14ac:dyDescent="0.2">
      <c r="A132" s="22"/>
      <c r="B132" s="17"/>
      <c r="C132" s="89"/>
    </row>
    <row r="133" spans="1:3" x14ac:dyDescent="0.2">
      <c r="A133" s="22"/>
      <c r="B133" s="17"/>
      <c r="C133" s="89"/>
    </row>
    <row r="134" spans="1:3" x14ac:dyDescent="0.2">
      <c r="A134" s="22"/>
      <c r="B134" s="17"/>
      <c r="C134" s="89"/>
    </row>
    <row r="135" spans="1:3" x14ac:dyDescent="0.2">
      <c r="A135" s="22"/>
      <c r="B135" s="17"/>
      <c r="C135" s="89"/>
    </row>
    <row r="136" spans="1:3" x14ac:dyDescent="0.2">
      <c r="A136" s="22"/>
      <c r="B136" s="17"/>
      <c r="C136" s="89"/>
    </row>
    <row r="137" spans="1:3" x14ac:dyDescent="0.2">
      <c r="A137" s="22"/>
      <c r="B137" s="17"/>
      <c r="C137" s="89"/>
    </row>
    <row r="138" spans="1:3" x14ac:dyDescent="0.2">
      <c r="A138" s="22"/>
      <c r="B138" s="17"/>
      <c r="C138" s="89"/>
    </row>
    <row r="139" spans="1:3" x14ac:dyDescent="0.2">
      <c r="A139" s="22"/>
      <c r="B139" s="17"/>
      <c r="C139" s="89"/>
    </row>
    <row r="140" spans="1:3" x14ac:dyDescent="0.2">
      <c r="A140" s="22"/>
      <c r="B140" s="17"/>
      <c r="C140" s="89"/>
    </row>
    <row r="141" spans="1:3" x14ac:dyDescent="0.2">
      <c r="A141" s="22"/>
      <c r="B141" s="17"/>
      <c r="C141" s="89"/>
    </row>
    <row r="142" spans="1:3" x14ac:dyDescent="0.2">
      <c r="A142" s="22"/>
      <c r="B142" s="17"/>
      <c r="C142" s="89"/>
    </row>
    <row r="143" spans="1:3" x14ac:dyDescent="0.2">
      <c r="A143" s="22"/>
      <c r="B143" s="17"/>
      <c r="C143" s="89"/>
    </row>
    <row r="144" spans="1:3" x14ac:dyDescent="0.2">
      <c r="A144" s="22"/>
      <c r="B144" s="17"/>
      <c r="C144" s="89"/>
    </row>
    <row r="145" spans="1:3" x14ac:dyDescent="0.2">
      <c r="A145" s="22"/>
      <c r="B145" s="17"/>
      <c r="C145" s="89"/>
    </row>
    <row r="146" spans="1:3" x14ac:dyDescent="0.2">
      <c r="A146" s="22"/>
      <c r="B146" s="17"/>
      <c r="C146" s="89"/>
    </row>
    <row r="147" spans="1:3" x14ac:dyDescent="0.2">
      <c r="A147" s="22"/>
      <c r="B147" s="17"/>
      <c r="C147" s="89"/>
    </row>
    <row r="148" spans="1:3" x14ac:dyDescent="0.2">
      <c r="A148" s="22"/>
      <c r="B148" s="17"/>
      <c r="C148" s="89"/>
    </row>
    <row r="149" spans="1:3" x14ac:dyDescent="0.2">
      <c r="A149" s="22"/>
      <c r="B149" s="17"/>
      <c r="C149" s="89"/>
    </row>
    <row r="150" spans="1:3" x14ac:dyDescent="0.2">
      <c r="A150" s="22"/>
      <c r="B150" s="17"/>
      <c r="C150" s="89"/>
    </row>
    <row r="151" spans="1:3" x14ac:dyDescent="0.2">
      <c r="A151" s="22"/>
      <c r="B151" s="17"/>
      <c r="C151" s="89"/>
    </row>
    <row r="152" spans="1:3" x14ac:dyDescent="0.2">
      <c r="A152" s="22"/>
      <c r="B152" s="17"/>
      <c r="C152" s="89"/>
    </row>
    <row r="153" spans="1:3" x14ac:dyDescent="0.2">
      <c r="A153" s="22"/>
      <c r="B153" s="17"/>
      <c r="C153" s="89"/>
    </row>
    <row r="154" spans="1:3" x14ac:dyDescent="0.2">
      <c r="A154" s="22"/>
      <c r="B154" s="17"/>
      <c r="C154" s="89"/>
    </row>
    <row r="155" spans="1:3" x14ac:dyDescent="0.2">
      <c r="A155" s="22"/>
      <c r="B155" s="17"/>
      <c r="C155" s="89"/>
    </row>
    <row r="156" spans="1:3" x14ac:dyDescent="0.2">
      <c r="A156" s="22"/>
      <c r="B156" s="17"/>
      <c r="C156" s="89"/>
    </row>
    <row r="157" spans="1:3" x14ac:dyDescent="0.2">
      <c r="A157" s="22"/>
      <c r="B157" s="17"/>
      <c r="C157" s="89"/>
    </row>
    <row r="158" spans="1:3" x14ac:dyDescent="0.2">
      <c r="A158" s="22"/>
      <c r="B158" s="17"/>
      <c r="C158" s="89"/>
    </row>
    <row r="159" spans="1:3" x14ac:dyDescent="0.2">
      <c r="A159" s="22"/>
      <c r="B159" s="17"/>
      <c r="C159" s="89"/>
    </row>
    <row r="160" spans="1:3" x14ac:dyDescent="0.2">
      <c r="A160" s="22"/>
      <c r="B160" s="17"/>
      <c r="C160" s="89"/>
    </row>
    <row r="161" spans="1:3" x14ac:dyDescent="0.2">
      <c r="A161" s="22"/>
      <c r="C161" s="89"/>
    </row>
    <row r="162" spans="1:3" x14ac:dyDescent="0.2">
      <c r="A162" s="22"/>
      <c r="C162" s="89"/>
    </row>
    <row r="163" spans="1:3" x14ac:dyDescent="0.2">
      <c r="A163" s="22"/>
      <c r="C163" s="89"/>
    </row>
    <row r="164" spans="1:3" x14ac:dyDescent="0.2">
      <c r="A164" s="22"/>
      <c r="C164" s="89"/>
    </row>
    <row r="165" spans="1:3" x14ac:dyDescent="0.2">
      <c r="A165" s="22"/>
      <c r="C165" s="89"/>
    </row>
    <row r="166" spans="1:3" x14ac:dyDescent="0.2">
      <c r="A166" s="22"/>
      <c r="C166" s="89"/>
    </row>
    <row r="167" spans="1:3" x14ac:dyDescent="0.2">
      <c r="A167" s="22"/>
      <c r="C167" s="89"/>
    </row>
    <row r="168" spans="1:3" x14ac:dyDescent="0.2">
      <c r="A168" s="22"/>
      <c r="C168" s="89"/>
    </row>
    <row r="169" spans="1:3" x14ac:dyDescent="0.2">
      <c r="A169" s="22"/>
      <c r="C169" s="89"/>
    </row>
    <row r="170" spans="1:3" x14ac:dyDescent="0.2">
      <c r="A170" s="22"/>
      <c r="C170" s="89"/>
    </row>
    <row r="171" spans="1:3" x14ac:dyDescent="0.2">
      <c r="A171" s="22"/>
      <c r="C171" s="89"/>
    </row>
    <row r="172" spans="1:3" x14ac:dyDescent="0.2">
      <c r="A172" s="22"/>
      <c r="C172" s="89"/>
    </row>
  </sheetData>
  <hyperlinks>
    <hyperlink ref="A2" location="Forside!A1" display="Retur til forside"/>
  </hyperlink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5"/>
  <dimension ref="A1:C161"/>
  <sheetViews>
    <sheetView workbookViewId="0"/>
  </sheetViews>
  <sheetFormatPr defaultColWidth="9.140625" defaultRowHeight="12.75" x14ac:dyDescent="0.2"/>
  <cols>
    <col min="1" max="1" width="12.7109375" style="18" customWidth="1"/>
    <col min="2" max="2" width="18.140625" style="18" customWidth="1"/>
    <col min="3" max="3" width="17.5703125" style="18" bestFit="1" customWidth="1"/>
    <col min="4" max="37" width="9.140625" style="18" customWidth="1"/>
    <col min="38" max="16384" width="9.140625" style="18"/>
  </cols>
  <sheetData>
    <row r="1" spans="1:3" s="19" customFormat="1" ht="36.75" customHeight="1" x14ac:dyDescent="0.25">
      <c r="A1" s="68" t="s">
        <v>736</v>
      </c>
      <c r="B1" s="19" t="s">
        <v>737</v>
      </c>
    </row>
    <row r="2" spans="1:3" s="12" customFormat="1" ht="25.5" customHeight="1" x14ac:dyDescent="0.2">
      <c r="A2" s="66" t="s">
        <v>2</v>
      </c>
    </row>
    <row r="4" spans="1:3" hidden="1" x14ac:dyDescent="0.2">
      <c r="B4" s="18" t="s">
        <v>4</v>
      </c>
      <c r="C4" s="18" t="s">
        <v>738</v>
      </c>
    </row>
    <row r="5" spans="1:3" x14ac:dyDescent="0.2">
      <c r="A5" s="22" t="str">
        <f>LEFT(B5,4)</f>
        <v>2007</v>
      </c>
      <c r="B5" s="17" t="s">
        <v>24</v>
      </c>
      <c r="C5" s="76">
        <v>58.3</v>
      </c>
    </row>
    <row r="6" spans="1:3" x14ac:dyDescent="0.2">
      <c r="A6" s="22" t="str">
        <f t="shared" ref="A6:A50" si="0">LEFT(B6,4)</f>
        <v>2007</v>
      </c>
      <c r="B6" s="17" t="s">
        <v>25</v>
      </c>
      <c r="C6" s="76">
        <v>58.3</v>
      </c>
    </row>
    <row r="7" spans="1:3" x14ac:dyDescent="0.2">
      <c r="A7" s="22" t="str">
        <f t="shared" si="0"/>
        <v>2007</v>
      </c>
      <c r="B7" s="17" t="s">
        <v>26</v>
      </c>
      <c r="C7" s="76">
        <v>66</v>
      </c>
    </row>
    <row r="8" spans="1:3" x14ac:dyDescent="0.2">
      <c r="A8" s="22" t="str">
        <f t="shared" si="0"/>
        <v>2007</v>
      </c>
      <c r="B8" s="17" t="s">
        <v>27</v>
      </c>
      <c r="C8" s="76">
        <v>66</v>
      </c>
    </row>
    <row r="9" spans="1:3" x14ac:dyDescent="0.2">
      <c r="A9" s="22" t="str">
        <f t="shared" si="0"/>
        <v>2008</v>
      </c>
      <c r="B9" s="17" t="s">
        <v>28</v>
      </c>
      <c r="C9" s="76">
        <v>39.200000000000003</v>
      </c>
    </row>
    <row r="10" spans="1:3" x14ac:dyDescent="0.2">
      <c r="A10" s="22" t="str">
        <f t="shared" si="0"/>
        <v>2008</v>
      </c>
      <c r="B10" s="17" t="s">
        <v>29</v>
      </c>
      <c r="C10" s="76">
        <v>39.200000000000003</v>
      </c>
    </row>
    <row r="11" spans="1:3" x14ac:dyDescent="0.2">
      <c r="A11" s="22" t="str">
        <f t="shared" si="0"/>
        <v>2008</v>
      </c>
      <c r="B11" s="17" t="s">
        <v>30</v>
      </c>
      <c r="C11" s="76">
        <v>29.6</v>
      </c>
    </row>
    <row r="12" spans="1:3" x14ac:dyDescent="0.2">
      <c r="A12" s="22" t="str">
        <f t="shared" si="0"/>
        <v>2008</v>
      </c>
      <c r="B12" s="17" t="s">
        <v>31</v>
      </c>
      <c r="C12" s="76">
        <v>29.6</v>
      </c>
    </row>
    <row r="13" spans="1:3" x14ac:dyDescent="0.2">
      <c r="A13" s="22" t="str">
        <f t="shared" si="0"/>
        <v>2009</v>
      </c>
      <c r="B13" s="17" t="s">
        <v>32</v>
      </c>
      <c r="C13" s="76">
        <v>8.3000000000000007</v>
      </c>
    </row>
    <row r="14" spans="1:3" x14ac:dyDescent="0.2">
      <c r="A14" s="22" t="str">
        <f t="shared" si="0"/>
        <v>2009</v>
      </c>
      <c r="B14" s="17" t="s">
        <v>33</v>
      </c>
      <c r="C14" s="76">
        <v>8.3000000000000007</v>
      </c>
    </row>
    <row r="15" spans="1:3" x14ac:dyDescent="0.2">
      <c r="A15" s="22" t="str">
        <f t="shared" si="0"/>
        <v>2009</v>
      </c>
      <c r="B15" s="17" t="s">
        <v>34</v>
      </c>
      <c r="C15" s="76">
        <v>7.1</v>
      </c>
    </row>
    <row r="16" spans="1:3" x14ac:dyDescent="0.2">
      <c r="A16" s="22" t="str">
        <f t="shared" si="0"/>
        <v>2009</v>
      </c>
      <c r="B16" s="17" t="s">
        <v>35</v>
      </c>
      <c r="C16" s="76">
        <v>7.1</v>
      </c>
    </row>
    <row r="17" spans="1:3" x14ac:dyDescent="0.2">
      <c r="A17" s="22" t="str">
        <f t="shared" si="0"/>
        <v>2010</v>
      </c>
      <c r="B17" s="17" t="s">
        <v>36</v>
      </c>
      <c r="C17" s="76">
        <v>4.7</v>
      </c>
    </row>
    <row r="18" spans="1:3" x14ac:dyDescent="0.2">
      <c r="A18" s="22" t="str">
        <f t="shared" si="0"/>
        <v>2010</v>
      </c>
      <c r="B18" s="17" t="s">
        <v>37</v>
      </c>
      <c r="C18" s="76">
        <v>4.7</v>
      </c>
    </row>
    <row r="19" spans="1:3" x14ac:dyDescent="0.2">
      <c r="A19" s="22" t="str">
        <f t="shared" si="0"/>
        <v>2010</v>
      </c>
      <c r="B19" s="17" t="s">
        <v>38</v>
      </c>
      <c r="C19" s="76">
        <v>6.1</v>
      </c>
    </row>
    <row r="20" spans="1:3" x14ac:dyDescent="0.2">
      <c r="A20" s="22" t="str">
        <f t="shared" si="0"/>
        <v>2010</v>
      </c>
      <c r="B20" s="17" t="s">
        <v>39</v>
      </c>
      <c r="C20" s="76">
        <v>6.1</v>
      </c>
    </row>
    <row r="21" spans="1:3" x14ac:dyDescent="0.2">
      <c r="A21" s="22" t="str">
        <f t="shared" si="0"/>
        <v>2011</v>
      </c>
      <c r="B21" s="17" t="s">
        <v>40</v>
      </c>
      <c r="C21" s="76">
        <v>5.7</v>
      </c>
    </row>
    <row r="22" spans="1:3" x14ac:dyDescent="0.2">
      <c r="A22" s="22" t="str">
        <f t="shared" si="0"/>
        <v>2011</v>
      </c>
      <c r="B22" s="17" t="s">
        <v>41</v>
      </c>
      <c r="C22" s="76">
        <v>5.7</v>
      </c>
    </row>
    <row r="23" spans="1:3" x14ac:dyDescent="0.2">
      <c r="A23" s="22" t="str">
        <f t="shared" si="0"/>
        <v>2011</v>
      </c>
      <c r="B23" s="17" t="s">
        <v>42</v>
      </c>
      <c r="C23" s="76">
        <v>8.1</v>
      </c>
    </row>
    <row r="24" spans="1:3" x14ac:dyDescent="0.2">
      <c r="A24" s="22" t="str">
        <f t="shared" si="0"/>
        <v>2011</v>
      </c>
      <c r="B24" s="17" t="s">
        <v>43</v>
      </c>
      <c r="C24" s="76">
        <v>8.1</v>
      </c>
    </row>
    <row r="25" spans="1:3" x14ac:dyDescent="0.2">
      <c r="A25" s="22" t="str">
        <f t="shared" si="0"/>
        <v>2012</v>
      </c>
      <c r="B25" s="17" t="s">
        <v>44</v>
      </c>
      <c r="C25" s="76">
        <v>5.0999999999999996</v>
      </c>
    </row>
    <row r="26" spans="1:3" x14ac:dyDescent="0.2">
      <c r="A26" s="22" t="str">
        <f t="shared" si="0"/>
        <v>2012</v>
      </c>
      <c r="B26" s="17" t="s">
        <v>45</v>
      </c>
      <c r="C26" s="76">
        <v>5.0999999999999996</v>
      </c>
    </row>
    <row r="27" spans="1:3" x14ac:dyDescent="0.2">
      <c r="A27" s="22" t="str">
        <f t="shared" si="0"/>
        <v>2012</v>
      </c>
      <c r="B27" s="17" t="s">
        <v>46</v>
      </c>
      <c r="C27" s="76">
        <v>9.6999999999999993</v>
      </c>
    </row>
    <row r="28" spans="1:3" x14ac:dyDescent="0.2">
      <c r="A28" s="22" t="str">
        <f t="shared" si="0"/>
        <v>2012</v>
      </c>
      <c r="B28" s="17" t="s">
        <v>47</v>
      </c>
      <c r="C28" s="76">
        <v>9.6999999999999993</v>
      </c>
    </row>
    <row r="29" spans="1:3" x14ac:dyDescent="0.2">
      <c r="A29" s="22" t="str">
        <f t="shared" si="0"/>
        <v>2013</v>
      </c>
      <c r="B29" s="17" t="s">
        <v>48</v>
      </c>
      <c r="C29" s="76">
        <v>9.4</v>
      </c>
    </row>
    <row r="30" spans="1:3" x14ac:dyDescent="0.2">
      <c r="A30" s="22" t="str">
        <f t="shared" si="0"/>
        <v>2013</v>
      </c>
      <c r="B30" s="17" t="s">
        <v>49</v>
      </c>
      <c r="C30" s="76">
        <v>9.4</v>
      </c>
    </row>
    <row r="31" spans="1:3" x14ac:dyDescent="0.2">
      <c r="A31" s="22" t="str">
        <f t="shared" si="0"/>
        <v>2013</v>
      </c>
      <c r="B31" s="17" t="s">
        <v>50</v>
      </c>
      <c r="C31" s="76">
        <v>11.7</v>
      </c>
    </row>
    <row r="32" spans="1:3" x14ac:dyDescent="0.2">
      <c r="A32" s="22" t="str">
        <f t="shared" si="0"/>
        <v>2013</v>
      </c>
      <c r="B32" s="17" t="s">
        <v>51</v>
      </c>
      <c r="C32" s="76">
        <v>11.7</v>
      </c>
    </row>
    <row r="33" spans="1:3" x14ac:dyDescent="0.2">
      <c r="A33" s="22" t="str">
        <f t="shared" si="0"/>
        <v>2014</v>
      </c>
      <c r="B33" s="17" t="s">
        <v>52</v>
      </c>
      <c r="C33" s="76">
        <v>9.1999999999999993</v>
      </c>
    </row>
    <row r="34" spans="1:3" x14ac:dyDescent="0.2">
      <c r="A34" s="22" t="str">
        <f t="shared" si="0"/>
        <v>2014</v>
      </c>
      <c r="B34" s="17" t="s">
        <v>53</v>
      </c>
      <c r="C34" s="76">
        <v>9.1999999999999993</v>
      </c>
    </row>
    <row r="35" spans="1:3" x14ac:dyDescent="0.2">
      <c r="A35" s="22" t="str">
        <f t="shared" si="0"/>
        <v>2014</v>
      </c>
      <c r="B35" s="17" t="s">
        <v>54</v>
      </c>
      <c r="C35" s="76">
        <v>13.9</v>
      </c>
    </row>
    <row r="36" spans="1:3" x14ac:dyDescent="0.2">
      <c r="A36" s="22" t="str">
        <f t="shared" si="0"/>
        <v>2014</v>
      </c>
      <c r="B36" s="17" t="s">
        <v>55</v>
      </c>
      <c r="C36" s="76">
        <v>13.9</v>
      </c>
    </row>
    <row r="37" spans="1:3" x14ac:dyDescent="0.2">
      <c r="A37" s="22" t="str">
        <f t="shared" si="0"/>
        <v>2015</v>
      </c>
      <c r="B37" s="17" t="s">
        <v>56</v>
      </c>
      <c r="C37" s="76">
        <v>11.9</v>
      </c>
    </row>
    <row r="38" spans="1:3" x14ac:dyDescent="0.2">
      <c r="A38" s="22" t="str">
        <f t="shared" si="0"/>
        <v>2015</v>
      </c>
      <c r="B38" s="17" t="s">
        <v>57</v>
      </c>
      <c r="C38" s="76">
        <v>11.9</v>
      </c>
    </row>
    <row r="39" spans="1:3" x14ac:dyDescent="0.2">
      <c r="A39" s="22" t="str">
        <f t="shared" si="0"/>
        <v>2015</v>
      </c>
      <c r="B39" s="17" t="s">
        <v>58</v>
      </c>
      <c r="C39" s="76">
        <v>18</v>
      </c>
    </row>
    <row r="40" spans="1:3" x14ac:dyDescent="0.2">
      <c r="A40" s="22" t="str">
        <f t="shared" si="0"/>
        <v>2015</v>
      </c>
      <c r="B40" s="17" t="s">
        <v>59</v>
      </c>
      <c r="C40" s="76">
        <v>18</v>
      </c>
    </row>
    <row r="41" spans="1:3" x14ac:dyDescent="0.2">
      <c r="A41" s="22" t="str">
        <f t="shared" si="0"/>
        <v>2016</v>
      </c>
      <c r="B41" s="17" t="s">
        <v>60</v>
      </c>
      <c r="C41" s="76">
        <v>15.6</v>
      </c>
    </row>
    <row r="42" spans="1:3" x14ac:dyDescent="0.2">
      <c r="A42" s="22" t="str">
        <f t="shared" si="0"/>
        <v>2016</v>
      </c>
      <c r="B42" s="17" t="s">
        <v>61</v>
      </c>
      <c r="C42" s="76">
        <v>15.6</v>
      </c>
    </row>
    <row r="43" spans="1:3" x14ac:dyDescent="0.2">
      <c r="A43" s="22" t="str">
        <f t="shared" si="0"/>
        <v>2016</v>
      </c>
      <c r="B43" s="17" t="s">
        <v>62</v>
      </c>
      <c r="C43" s="76">
        <v>19.8</v>
      </c>
    </row>
    <row r="44" spans="1:3" x14ac:dyDescent="0.2">
      <c r="A44" s="22" t="str">
        <f t="shared" si="0"/>
        <v>2016</v>
      </c>
      <c r="B44" s="17" t="s">
        <v>63</v>
      </c>
      <c r="C44" s="76">
        <v>19.8</v>
      </c>
    </row>
    <row r="45" spans="1:3" x14ac:dyDescent="0.2">
      <c r="A45" s="22" t="str">
        <f t="shared" si="0"/>
        <v>2017</v>
      </c>
      <c r="B45" s="17" t="s">
        <v>64</v>
      </c>
      <c r="C45" s="76">
        <v>15.407999999999999</v>
      </c>
    </row>
    <row r="46" spans="1:3" x14ac:dyDescent="0.2">
      <c r="A46" s="22" t="str">
        <f t="shared" si="0"/>
        <v>2017</v>
      </c>
      <c r="B46" s="17" t="s">
        <v>65</v>
      </c>
      <c r="C46" s="76">
        <v>15.407999999999999</v>
      </c>
    </row>
    <row r="47" spans="1:3" x14ac:dyDescent="0.2">
      <c r="A47" s="22" t="str">
        <f t="shared" si="0"/>
        <v>2017</v>
      </c>
      <c r="B47" s="17" t="s">
        <v>66</v>
      </c>
      <c r="C47" s="76">
        <v>20</v>
      </c>
    </row>
    <row r="48" spans="1:3" x14ac:dyDescent="0.2">
      <c r="A48" s="22" t="str">
        <f t="shared" si="0"/>
        <v>2017</v>
      </c>
      <c r="B48" s="17" t="s">
        <v>67</v>
      </c>
      <c r="C48" s="76">
        <v>20</v>
      </c>
    </row>
    <row r="49" spans="1:3" x14ac:dyDescent="0.2">
      <c r="A49" s="22" t="str">
        <f t="shared" si="0"/>
        <v>2018</v>
      </c>
      <c r="B49" s="17" t="s">
        <v>68</v>
      </c>
      <c r="C49" s="76">
        <v>16.797000000000001</v>
      </c>
    </row>
    <row r="50" spans="1:3" x14ac:dyDescent="0.2">
      <c r="A50" s="22" t="str">
        <f t="shared" si="0"/>
        <v>2018</v>
      </c>
      <c r="B50" s="17" t="s">
        <v>69</v>
      </c>
      <c r="C50" s="76">
        <v>16.797000000000001</v>
      </c>
    </row>
    <row r="51" spans="1:3" x14ac:dyDescent="0.2">
      <c r="A51" s="22"/>
      <c r="B51" s="17"/>
      <c r="C51" s="22"/>
    </row>
    <row r="52" spans="1:3" x14ac:dyDescent="0.2">
      <c r="A52" s="22"/>
      <c r="B52" s="17"/>
      <c r="C52" s="22"/>
    </row>
    <row r="53" spans="1:3" x14ac:dyDescent="0.2">
      <c r="A53" s="22"/>
      <c r="B53" s="17"/>
    </row>
    <row r="54" spans="1:3" x14ac:dyDescent="0.2">
      <c r="A54" s="22"/>
      <c r="B54" s="17"/>
    </row>
    <row r="55" spans="1:3" x14ac:dyDescent="0.2">
      <c r="A55" s="22"/>
      <c r="B55" s="17"/>
    </row>
    <row r="56" spans="1:3" x14ac:dyDescent="0.2">
      <c r="A56" s="22"/>
      <c r="B56" s="17"/>
    </row>
    <row r="57" spans="1:3" x14ac:dyDescent="0.2">
      <c r="A57" s="22"/>
      <c r="B57" s="17"/>
    </row>
    <row r="58" spans="1:3" x14ac:dyDescent="0.2">
      <c r="A58" s="22"/>
      <c r="B58" s="17"/>
    </row>
    <row r="59" spans="1:3" x14ac:dyDescent="0.2">
      <c r="A59" s="22"/>
      <c r="B59" s="17"/>
    </row>
    <row r="60" spans="1:3" x14ac:dyDescent="0.2">
      <c r="A60" s="22"/>
      <c r="B60" s="17"/>
    </row>
    <row r="61" spans="1:3" x14ac:dyDescent="0.2">
      <c r="A61" s="22"/>
      <c r="B61" s="17"/>
    </row>
    <row r="62" spans="1:3" x14ac:dyDescent="0.2">
      <c r="A62" s="22"/>
      <c r="B62" s="17"/>
    </row>
    <row r="63" spans="1:3" x14ac:dyDescent="0.2">
      <c r="A63" s="22"/>
      <c r="B63" s="17"/>
    </row>
    <row r="64" spans="1:3" x14ac:dyDescent="0.2">
      <c r="A64" s="22"/>
      <c r="B64" s="17"/>
    </row>
    <row r="65" spans="1:2" x14ac:dyDescent="0.2">
      <c r="A65" s="22"/>
      <c r="B65" s="17"/>
    </row>
    <row r="66" spans="1:2" x14ac:dyDescent="0.2">
      <c r="A66" s="22"/>
      <c r="B66" s="17"/>
    </row>
    <row r="67" spans="1:2" x14ac:dyDescent="0.2">
      <c r="A67" s="22"/>
      <c r="B67" s="17"/>
    </row>
    <row r="68" spans="1:2" x14ac:dyDescent="0.2">
      <c r="A68" s="22"/>
      <c r="B68" s="17"/>
    </row>
    <row r="69" spans="1:2" x14ac:dyDescent="0.2">
      <c r="A69" s="22"/>
      <c r="B69" s="17"/>
    </row>
    <row r="70" spans="1:2" x14ac:dyDescent="0.2">
      <c r="A70" s="22"/>
      <c r="B70" s="17"/>
    </row>
    <row r="71" spans="1:2" x14ac:dyDescent="0.2">
      <c r="A71" s="22"/>
      <c r="B71" s="17"/>
    </row>
    <row r="72" spans="1:2" x14ac:dyDescent="0.2">
      <c r="A72" s="22"/>
      <c r="B72" s="17"/>
    </row>
    <row r="73" spans="1:2" x14ac:dyDescent="0.2">
      <c r="A73" s="22"/>
      <c r="B73" s="17"/>
    </row>
    <row r="74" spans="1:2" x14ac:dyDescent="0.2">
      <c r="A74" s="22"/>
      <c r="B74" s="17"/>
    </row>
    <row r="75" spans="1:2" x14ac:dyDescent="0.2">
      <c r="A75" s="22"/>
      <c r="B75" s="17"/>
    </row>
    <row r="76" spans="1:2" x14ac:dyDescent="0.2">
      <c r="A76" s="22"/>
      <c r="B76" s="17"/>
    </row>
    <row r="77" spans="1:2" x14ac:dyDescent="0.2">
      <c r="A77" s="22"/>
      <c r="B77" s="17"/>
    </row>
    <row r="78" spans="1:2" x14ac:dyDescent="0.2">
      <c r="A78" s="22"/>
      <c r="B78" s="17"/>
    </row>
    <row r="79" spans="1:2" x14ac:dyDescent="0.2">
      <c r="A79" s="22"/>
      <c r="B79" s="17"/>
    </row>
    <row r="80" spans="1:2" x14ac:dyDescent="0.2">
      <c r="A80" s="22"/>
      <c r="B80" s="17"/>
    </row>
    <row r="81" spans="1:2" x14ac:dyDescent="0.2">
      <c r="A81" s="22"/>
      <c r="B81" s="17"/>
    </row>
    <row r="82" spans="1:2" x14ac:dyDescent="0.2">
      <c r="A82" s="22"/>
      <c r="B82" s="17"/>
    </row>
    <row r="83" spans="1:2" x14ac:dyDescent="0.2">
      <c r="A83" s="22"/>
      <c r="B83" s="17"/>
    </row>
    <row r="84" spans="1:2" x14ac:dyDescent="0.2">
      <c r="A84" s="22"/>
      <c r="B84" s="17"/>
    </row>
    <row r="85" spans="1:2" x14ac:dyDescent="0.2">
      <c r="A85" s="22"/>
      <c r="B85" s="17"/>
    </row>
    <row r="86" spans="1:2" x14ac:dyDescent="0.2">
      <c r="A86" s="22"/>
      <c r="B86" s="17"/>
    </row>
    <row r="87" spans="1:2" x14ac:dyDescent="0.2">
      <c r="A87" s="22"/>
      <c r="B87" s="17"/>
    </row>
    <row r="88" spans="1:2" x14ac:dyDescent="0.2">
      <c r="A88" s="22"/>
      <c r="B88" s="17"/>
    </row>
    <row r="89" spans="1:2" x14ac:dyDescent="0.2">
      <c r="A89" s="22"/>
      <c r="B89" s="17"/>
    </row>
    <row r="90" spans="1:2" x14ac:dyDescent="0.2">
      <c r="A90" s="22"/>
      <c r="B90" s="17"/>
    </row>
    <row r="91" spans="1:2" x14ac:dyDescent="0.2">
      <c r="A91" s="22"/>
      <c r="B91" s="17"/>
    </row>
    <row r="92" spans="1:2" x14ac:dyDescent="0.2">
      <c r="A92" s="22"/>
      <c r="B92" s="17"/>
    </row>
    <row r="93" spans="1:2" x14ac:dyDescent="0.2">
      <c r="A93" s="22"/>
      <c r="B93" s="17"/>
    </row>
    <row r="94" spans="1:2" x14ac:dyDescent="0.2">
      <c r="A94" s="22"/>
      <c r="B94" s="17"/>
    </row>
    <row r="95" spans="1:2" x14ac:dyDescent="0.2">
      <c r="A95" s="22"/>
      <c r="B95" s="17"/>
    </row>
    <row r="96" spans="1:2" x14ac:dyDescent="0.2">
      <c r="A96" s="22"/>
      <c r="B96" s="17"/>
    </row>
    <row r="97" spans="1:2" x14ac:dyDescent="0.2">
      <c r="A97" s="22"/>
      <c r="B97" s="17"/>
    </row>
    <row r="98" spans="1:2" x14ac:dyDescent="0.2">
      <c r="A98" s="22"/>
      <c r="B98" s="17"/>
    </row>
    <row r="99" spans="1:2" x14ac:dyDescent="0.2">
      <c r="A99" s="22"/>
      <c r="B99" s="17"/>
    </row>
    <row r="100" spans="1:2" x14ac:dyDescent="0.2">
      <c r="A100" s="22"/>
      <c r="B100" s="17"/>
    </row>
    <row r="101" spans="1:2" x14ac:dyDescent="0.2">
      <c r="A101" s="22"/>
      <c r="B101" s="17"/>
    </row>
    <row r="102" spans="1:2" x14ac:dyDescent="0.2">
      <c r="A102" s="22"/>
      <c r="B102" s="17"/>
    </row>
    <row r="103" spans="1:2" x14ac:dyDescent="0.2">
      <c r="A103" s="22"/>
      <c r="B103" s="17"/>
    </row>
    <row r="104" spans="1:2" x14ac:dyDescent="0.2">
      <c r="A104" s="22"/>
      <c r="B104" s="17"/>
    </row>
    <row r="105" spans="1:2" x14ac:dyDescent="0.2">
      <c r="A105" s="22"/>
      <c r="B105" s="17"/>
    </row>
    <row r="106" spans="1:2" x14ac:dyDescent="0.2">
      <c r="A106" s="22"/>
      <c r="B106" s="17"/>
    </row>
    <row r="107" spans="1:2" x14ac:dyDescent="0.2">
      <c r="A107" s="22"/>
      <c r="B107" s="17"/>
    </row>
    <row r="108" spans="1:2" x14ac:dyDescent="0.2">
      <c r="A108" s="22"/>
      <c r="B108" s="17"/>
    </row>
    <row r="109" spans="1:2" x14ac:dyDescent="0.2">
      <c r="A109" s="22"/>
      <c r="B109" s="17"/>
    </row>
    <row r="110" spans="1:2" x14ac:dyDescent="0.2">
      <c r="A110" s="22"/>
      <c r="B110" s="17"/>
    </row>
    <row r="111" spans="1:2" x14ac:dyDescent="0.2">
      <c r="A111" s="22"/>
      <c r="B111" s="17"/>
    </row>
    <row r="112" spans="1:2" x14ac:dyDescent="0.2">
      <c r="A112" s="22"/>
      <c r="B112" s="17"/>
    </row>
    <row r="113" spans="1:2" x14ac:dyDescent="0.2">
      <c r="A113" s="22"/>
      <c r="B113" s="17"/>
    </row>
    <row r="114" spans="1:2" x14ac:dyDescent="0.2">
      <c r="A114" s="22"/>
      <c r="B114" s="17"/>
    </row>
    <row r="115" spans="1:2" x14ac:dyDescent="0.2">
      <c r="A115" s="22"/>
      <c r="B115" s="17"/>
    </row>
    <row r="116" spans="1:2" x14ac:dyDescent="0.2">
      <c r="A116" s="22"/>
      <c r="B116" s="17"/>
    </row>
    <row r="117" spans="1:2" x14ac:dyDescent="0.2">
      <c r="A117" s="22"/>
      <c r="B117" s="17"/>
    </row>
    <row r="118" spans="1:2" x14ac:dyDescent="0.2">
      <c r="A118" s="22"/>
      <c r="B118" s="17"/>
    </row>
    <row r="119" spans="1:2" x14ac:dyDescent="0.2">
      <c r="A119" s="22"/>
      <c r="B119" s="17"/>
    </row>
    <row r="120" spans="1:2" x14ac:dyDescent="0.2">
      <c r="A120" s="22"/>
      <c r="B120" s="17"/>
    </row>
    <row r="121" spans="1:2" x14ac:dyDescent="0.2">
      <c r="A121" s="22"/>
      <c r="B121" s="17"/>
    </row>
    <row r="122" spans="1:2" x14ac:dyDescent="0.2">
      <c r="A122" s="22"/>
      <c r="B122" s="17"/>
    </row>
    <row r="123" spans="1:2" x14ac:dyDescent="0.2">
      <c r="A123" s="22"/>
      <c r="B123" s="17"/>
    </row>
    <row r="124" spans="1:2" x14ac:dyDescent="0.2">
      <c r="A124" s="22"/>
      <c r="B124" s="17"/>
    </row>
    <row r="125" spans="1:2" x14ac:dyDescent="0.2">
      <c r="A125" s="22"/>
      <c r="B125" s="17"/>
    </row>
    <row r="126" spans="1:2" x14ac:dyDescent="0.2">
      <c r="A126" s="22"/>
      <c r="B126" s="17"/>
    </row>
    <row r="127" spans="1:2" x14ac:dyDescent="0.2">
      <c r="A127" s="22"/>
      <c r="B127" s="17"/>
    </row>
    <row r="128" spans="1:2" x14ac:dyDescent="0.2">
      <c r="A128" s="22"/>
      <c r="B128" s="17"/>
    </row>
    <row r="129" spans="1:2" x14ac:dyDescent="0.2">
      <c r="A129" s="22"/>
      <c r="B129" s="17"/>
    </row>
    <row r="130" spans="1:2" x14ac:dyDescent="0.2">
      <c r="A130" s="22"/>
      <c r="B130" s="17"/>
    </row>
    <row r="131" spans="1:2" x14ac:dyDescent="0.2">
      <c r="A131" s="22"/>
      <c r="B131" s="17"/>
    </row>
    <row r="132" spans="1:2" x14ac:dyDescent="0.2">
      <c r="A132" s="22"/>
      <c r="B132" s="17"/>
    </row>
    <row r="133" spans="1:2" x14ac:dyDescent="0.2">
      <c r="A133" s="22"/>
      <c r="B133" s="17"/>
    </row>
    <row r="134" spans="1:2" x14ac:dyDescent="0.2">
      <c r="A134" s="22"/>
      <c r="B134" s="17"/>
    </row>
    <row r="135" spans="1:2" x14ac:dyDescent="0.2">
      <c r="A135" s="22"/>
      <c r="B135" s="17"/>
    </row>
    <row r="136" spans="1:2" x14ac:dyDescent="0.2">
      <c r="A136" s="22"/>
      <c r="B136" s="17"/>
    </row>
    <row r="137" spans="1:2" x14ac:dyDescent="0.2">
      <c r="A137" s="22"/>
      <c r="B137" s="17"/>
    </row>
    <row r="138" spans="1:2" x14ac:dyDescent="0.2">
      <c r="A138" s="22"/>
      <c r="B138" s="17"/>
    </row>
    <row r="139" spans="1:2" x14ac:dyDescent="0.2">
      <c r="A139" s="22"/>
      <c r="B139" s="17"/>
    </row>
    <row r="140" spans="1:2" x14ac:dyDescent="0.2">
      <c r="A140" s="22"/>
      <c r="B140" s="17"/>
    </row>
    <row r="141" spans="1:2" x14ac:dyDescent="0.2">
      <c r="A141" s="22"/>
      <c r="B141" s="17"/>
    </row>
    <row r="142" spans="1:2" x14ac:dyDescent="0.2">
      <c r="A142" s="22"/>
      <c r="B142" s="17"/>
    </row>
    <row r="143" spans="1:2" x14ac:dyDescent="0.2">
      <c r="A143" s="22"/>
      <c r="B143" s="17"/>
    </row>
    <row r="144" spans="1:2" x14ac:dyDescent="0.2">
      <c r="A144" s="22"/>
      <c r="B144" s="17"/>
    </row>
    <row r="145" spans="1:2" x14ac:dyDescent="0.2">
      <c r="A145" s="22"/>
      <c r="B145" s="17"/>
    </row>
    <row r="146" spans="1:2" x14ac:dyDescent="0.2">
      <c r="A146" s="22"/>
      <c r="B146" s="17"/>
    </row>
    <row r="147" spans="1:2" x14ac:dyDescent="0.2">
      <c r="A147" s="22"/>
      <c r="B147" s="17"/>
    </row>
    <row r="148" spans="1:2" x14ac:dyDescent="0.2">
      <c r="A148" s="22"/>
      <c r="B148" s="17"/>
    </row>
    <row r="149" spans="1:2" x14ac:dyDescent="0.2">
      <c r="A149" s="22"/>
      <c r="B149" s="17"/>
    </row>
    <row r="150" spans="1:2" x14ac:dyDescent="0.2">
      <c r="A150" s="22"/>
      <c r="B150" s="17"/>
    </row>
    <row r="151" spans="1:2" x14ac:dyDescent="0.2">
      <c r="A151" s="22"/>
      <c r="B151" s="17"/>
    </row>
    <row r="152" spans="1:2" x14ac:dyDescent="0.2">
      <c r="A152" s="22"/>
      <c r="B152" s="17"/>
    </row>
    <row r="153" spans="1:2" x14ac:dyDescent="0.2">
      <c r="A153" s="22"/>
      <c r="B153" s="17"/>
    </row>
    <row r="154" spans="1:2" x14ac:dyDescent="0.2">
      <c r="A154" s="22"/>
      <c r="B154" s="17"/>
    </row>
    <row r="155" spans="1:2" x14ac:dyDescent="0.2">
      <c r="A155" s="22"/>
      <c r="B155" s="17"/>
    </row>
    <row r="156" spans="1:2" x14ac:dyDescent="0.2">
      <c r="A156" s="22"/>
      <c r="B156" s="17"/>
    </row>
    <row r="157" spans="1:2" x14ac:dyDescent="0.2">
      <c r="A157" s="22"/>
      <c r="B157" s="17"/>
    </row>
    <row r="158" spans="1:2" x14ac:dyDescent="0.2">
      <c r="A158" s="22"/>
      <c r="B158" s="17"/>
    </row>
    <row r="159" spans="1:2" x14ac:dyDescent="0.2">
      <c r="A159" s="22"/>
      <c r="B159" s="17"/>
    </row>
    <row r="160" spans="1:2" x14ac:dyDescent="0.2">
      <c r="A160" s="22"/>
      <c r="B160" s="17"/>
    </row>
    <row r="161" spans="2:2" x14ac:dyDescent="0.2">
      <c r="B161" s="18" t="s">
        <v>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6"/>
  <dimension ref="A1:F172"/>
  <sheetViews>
    <sheetView workbookViewId="0"/>
  </sheetViews>
  <sheetFormatPr defaultColWidth="9.140625" defaultRowHeight="12.75" x14ac:dyDescent="0.2"/>
  <cols>
    <col min="1" max="1" width="12.7109375" style="18" customWidth="1"/>
    <col min="2" max="4" width="13.7109375" style="18" customWidth="1"/>
    <col min="5" max="38" width="9.140625" style="18" customWidth="1"/>
    <col min="39" max="16384" width="9.140625" style="18"/>
  </cols>
  <sheetData>
    <row r="1" spans="1:6" s="19" customFormat="1" ht="36.75" customHeight="1" x14ac:dyDescent="0.25">
      <c r="A1" s="68" t="s">
        <v>824</v>
      </c>
      <c r="B1" s="19" t="s">
        <v>825</v>
      </c>
    </row>
    <row r="2" spans="1:6" s="12" customFormat="1" ht="25.5" customHeight="1" x14ac:dyDescent="0.2">
      <c r="A2" s="66" t="s">
        <v>2</v>
      </c>
      <c r="C2" s="14" t="s">
        <v>826</v>
      </c>
      <c r="D2" s="14" t="s">
        <v>827</v>
      </c>
    </row>
    <row r="3" spans="1:6" s="15" customFormat="1" ht="25.5" customHeight="1" x14ac:dyDescent="0.2">
      <c r="B3" s="42"/>
    </row>
    <row r="4" spans="1:6" hidden="1" x14ac:dyDescent="0.2">
      <c r="C4" s="18" t="s">
        <v>828</v>
      </c>
      <c r="D4" s="18" t="s">
        <v>829</v>
      </c>
      <c r="E4" s="18" t="s">
        <v>830</v>
      </c>
      <c r="F4" s="18" t="s">
        <v>831</v>
      </c>
    </row>
    <row r="5" spans="1:6" x14ac:dyDescent="0.2">
      <c r="A5" s="22" t="str">
        <f>LEFT(B5,4)</f>
        <v>2005</v>
      </c>
      <c r="B5" s="17" t="s">
        <v>16</v>
      </c>
      <c r="C5" s="76">
        <v>148.46666666666667</v>
      </c>
      <c r="D5" s="76">
        <v>193.39099999999999</v>
      </c>
      <c r="E5" s="76">
        <v>158.37899999999999</v>
      </c>
      <c r="F5" s="76">
        <v>77.338333333333324</v>
      </c>
    </row>
    <row r="6" spans="1:6" x14ac:dyDescent="0.2">
      <c r="A6" s="22" t="str">
        <f t="shared" ref="A6:A69" si="0">LEFT(B6,4)</f>
        <v>2005</v>
      </c>
      <c r="B6" s="17" t="s">
        <v>17</v>
      </c>
      <c r="C6" s="76">
        <v>145.13333333333335</v>
      </c>
      <c r="D6" s="76">
        <v>186.72466666666665</v>
      </c>
      <c r="E6" s="76">
        <v>145.31800000000001</v>
      </c>
      <c r="F6" s="76">
        <v>75.197999999999993</v>
      </c>
    </row>
    <row r="7" spans="1:6" x14ac:dyDescent="0.2">
      <c r="A7" s="22" t="str">
        <f t="shared" si="0"/>
        <v>2005</v>
      </c>
      <c r="B7" s="17" t="s">
        <v>18</v>
      </c>
      <c r="C7" s="76">
        <v>140.16666666666666</v>
      </c>
      <c r="D7" s="76">
        <v>178.928</v>
      </c>
      <c r="E7" s="76">
        <v>138.422</v>
      </c>
      <c r="F7" s="76">
        <v>72.859333333333339</v>
      </c>
    </row>
    <row r="8" spans="1:6" x14ac:dyDescent="0.2">
      <c r="A8" s="22" t="str">
        <f t="shared" si="0"/>
        <v>2005</v>
      </c>
      <c r="B8" s="17" t="s">
        <v>19</v>
      </c>
      <c r="C8" s="76">
        <v>130.63333333333333</v>
      </c>
      <c r="D8" s="76">
        <v>168.72800000000001</v>
      </c>
      <c r="E8" s="76">
        <v>129.99799999999999</v>
      </c>
      <c r="F8" s="76">
        <v>67.838333333333324</v>
      </c>
    </row>
    <row r="9" spans="1:6" x14ac:dyDescent="0.2">
      <c r="A9" s="22" t="str">
        <f t="shared" si="0"/>
        <v>2006</v>
      </c>
      <c r="B9" s="17" t="s">
        <v>20</v>
      </c>
      <c r="C9" s="76">
        <v>120.23333333333335</v>
      </c>
      <c r="D9" s="76">
        <v>157.03866666666667</v>
      </c>
      <c r="E9" s="76">
        <v>121.901</v>
      </c>
      <c r="F9" s="76">
        <v>62.367666666666672</v>
      </c>
    </row>
    <row r="10" spans="1:6" x14ac:dyDescent="0.2">
      <c r="A10" s="22" t="str">
        <f t="shared" si="0"/>
        <v>2006</v>
      </c>
      <c r="B10" s="17" t="s">
        <v>21</v>
      </c>
      <c r="C10" s="76">
        <v>111.06666666666666</v>
      </c>
      <c r="D10" s="76">
        <v>146.02099999999999</v>
      </c>
      <c r="E10" s="76">
        <v>124.622</v>
      </c>
      <c r="F10" s="76">
        <v>58.127333333333333</v>
      </c>
    </row>
    <row r="11" spans="1:6" x14ac:dyDescent="0.2">
      <c r="A11" s="22" t="str">
        <f t="shared" si="0"/>
        <v>2006</v>
      </c>
      <c r="B11" s="17" t="s">
        <v>22</v>
      </c>
      <c r="C11" s="76">
        <v>106.59999999999998</v>
      </c>
      <c r="D11" s="76">
        <v>138.43866666666668</v>
      </c>
      <c r="E11" s="76">
        <v>111.215</v>
      </c>
      <c r="F11" s="76">
        <v>54.816000000000003</v>
      </c>
    </row>
    <row r="12" spans="1:6" x14ac:dyDescent="0.2">
      <c r="A12" s="22" t="str">
        <f t="shared" si="0"/>
        <v>2006</v>
      </c>
      <c r="B12" s="17" t="s">
        <v>23</v>
      </c>
      <c r="C12" s="76">
        <v>98.366666666666674</v>
      </c>
      <c r="D12" s="76">
        <v>125.81400000000001</v>
      </c>
      <c r="E12" s="76">
        <v>114.15900000000001</v>
      </c>
      <c r="F12" s="76">
        <v>47.097000000000001</v>
      </c>
    </row>
    <row r="13" spans="1:6" x14ac:dyDescent="0.2">
      <c r="A13" s="22" t="str">
        <f t="shared" si="0"/>
        <v>2007</v>
      </c>
      <c r="B13" s="17" t="s">
        <v>24</v>
      </c>
      <c r="C13" s="76">
        <v>87.9405</v>
      </c>
      <c r="D13" s="76">
        <v>114.74299999999999</v>
      </c>
      <c r="E13" s="76">
        <v>116.11799999999999</v>
      </c>
      <c r="F13" s="76">
        <v>42.522333333333336</v>
      </c>
    </row>
    <row r="14" spans="1:6" x14ac:dyDescent="0.2">
      <c r="A14" s="22" t="str">
        <f t="shared" si="0"/>
        <v>2007</v>
      </c>
      <c r="B14" s="17" t="s">
        <v>25</v>
      </c>
      <c r="C14" s="76">
        <v>80.554533333333325</v>
      </c>
      <c r="D14" s="76">
        <v>105.24453333333334</v>
      </c>
      <c r="E14" s="76">
        <v>104.71899999999999</v>
      </c>
      <c r="F14" s="76">
        <v>37.046333333333337</v>
      </c>
    </row>
    <row r="15" spans="1:6" x14ac:dyDescent="0.2">
      <c r="A15" s="22" t="str">
        <f t="shared" si="0"/>
        <v>2007</v>
      </c>
      <c r="B15" s="17" t="s">
        <v>26</v>
      </c>
      <c r="C15" s="76">
        <v>73.610299999999995</v>
      </c>
      <c r="D15" s="76">
        <v>97.576999999999998</v>
      </c>
      <c r="E15" s="76">
        <v>115.02800000000001</v>
      </c>
      <c r="F15" s="76">
        <v>31.362333333333329</v>
      </c>
    </row>
    <row r="16" spans="1:6" x14ac:dyDescent="0.2">
      <c r="A16" s="22" t="str">
        <f t="shared" si="0"/>
        <v>2007</v>
      </c>
      <c r="B16" s="17" t="s">
        <v>27</v>
      </c>
      <c r="C16" s="76">
        <v>63.38816666666667</v>
      </c>
      <c r="D16" s="76">
        <v>87.220100000000002</v>
      </c>
      <c r="E16" s="76">
        <v>102.033</v>
      </c>
      <c r="F16" s="76">
        <v>26.854666666666663</v>
      </c>
    </row>
    <row r="17" spans="1:6" x14ac:dyDescent="0.2">
      <c r="A17" s="22" t="str">
        <f t="shared" si="0"/>
        <v>2008</v>
      </c>
      <c r="B17" s="17" t="s">
        <v>28</v>
      </c>
      <c r="C17" s="76">
        <v>53.441533333333332</v>
      </c>
      <c r="D17" s="76">
        <v>76.143933333333337</v>
      </c>
      <c r="E17" s="76">
        <v>94.974999999999994</v>
      </c>
      <c r="F17" s="76">
        <v>22.670333333333332</v>
      </c>
    </row>
    <row r="18" spans="1:6" x14ac:dyDescent="0.2">
      <c r="A18" s="22" t="str">
        <f t="shared" si="0"/>
        <v>2008</v>
      </c>
      <c r="B18" s="17" t="s">
        <v>29</v>
      </c>
      <c r="C18" s="76">
        <v>46.215633333333329</v>
      </c>
      <c r="D18" s="76">
        <v>67.674899999999994</v>
      </c>
      <c r="E18" s="76">
        <v>93.171000000000006</v>
      </c>
      <c r="F18" s="76">
        <v>19.098333333333333</v>
      </c>
    </row>
    <row r="19" spans="1:6" x14ac:dyDescent="0.2">
      <c r="A19" s="22" t="str">
        <f t="shared" si="0"/>
        <v>2008</v>
      </c>
      <c r="B19" s="17" t="s">
        <v>30</v>
      </c>
      <c r="C19" s="76">
        <v>47.459000000000003</v>
      </c>
      <c r="D19" s="76">
        <v>69.150066666666675</v>
      </c>
      <c r="E19" s="76">
        <v>102.803</v>
      </c>
      <c r="F19" s="76">
        <v>16.441333333333333</v>
      </c>
    </row>
    <row r="20" spans="1:6" x14ac:dyDescent="0.2">
      <c r="A20" s="22" t="str">
        <f t="shared" si="0"/>
        <v>2008</v>
      </c>
      <c r="B20" s="17" t="s">
        <v>31</v>
      </c>
      <c r="C20" s="76">
        <v>56.929166666666667</v>
      </c>
      <c r="D20" s="76">
        <v>79.616500000000002</v>
      </c>
      <c r="E20" s="76">
        <v>115.28100000000001</v>
      </c>
      <c r="F20" s="76">
        <v>14.982999999999999</v>
      </c>
    </row>
    <row r="21" spans="1:6" x14ac:dyDescent="0.2">
      <c r="A21" s="22" t="str">
        <f t="shared" si="0"/>
        <v>2009</v>
      </c>
      <c r="B21" s="17" t="s">
        <v>32</v>
      </c>
      <c r="C21" s="76">
        <v>75.898900000000012</v>
      </c>
      <c r="D21" s="76">
        <v>101.6469</v>
      </c>
      <c r="E21" s="76">
        <v>146.27799999999999</v>
      </c>
      <c r="F21" s="76">
        <v>14.697333333333333</v>
      </c>
    </row>
    <row r="22" spans="1:6" x14ac:dyDescent="0.2">
      <c r="A22" s="22" t="str">
        <f t="shared" si="0"/>
        <v>2009</v>
      </c>
      <c r="B22" s="17" t="s">
        <v>33</v>
      </c>
      <c r="C22" s="76">
        <v>99.034533333333329</v>
      </c>
      <c r="D22" s="76">
        <v>129.14223333333334</v>
      </c>
      <c r="E22" s="76">
        <v>174.81399999999999</v>
      </c>
      <c r="F22" s="76">
        <v>16.512</v>
      </c>
    </row>
    <row r="23" spans="1:6" x14ac:dyDescent="0.2">
      <c r="A23" s="22" t="str">
        <f t="shared" si="0"/>
        <v>2009</v>
      </c>
      <c r="B23" s="17" t="s">
        <v>34</v>
      </c>
      <c r="C23" s="76">
        <v>107.04169999999999</v>
      </c>
      <c r="D23" s="76">
        <v>141.67679999999999</v>
      </c>
      <c r="E23" s="76">
        <v>185.45099999999999</v>
      </c>
      <c r="F23" s="76">
        <v>21.013666666666666</v>
      </c>
    </row>
    <row r="24" spans="1:6" x14ac:dyDescent="0.2">
      <c r="A24" s="22" t="str">
        <f t="shared" si="0"/>
        <v>2009</v>
      </c>
      <c r="B24" s="17" t="s">
        <v>35</v>
      </c>
      <c r="C24" s="76">
        <v>115.79136666666666</v>
      </c>
      <c r="D24" s="76">
        <v>154.29519999999999</v>
      </c>
      <c r="E24" s="76">
        <v>205.232</v>
      </c>
      <c r="F24" s="76">
        <v>28.581</v>
      </c>
    </row>
    <row r="25" spans="1:6" x14ac:dyDescent="0.2">
      <c r="A25" s="22" t="str">
        <f t="shared" si="0"/>
        <v>2010</v>
      </c>
      <c r="B25" s="17" t="s">
        <v>36</v>
      </c>
      <c r="C25" s="76">
        <v>117.25026666666668</v>
      </c>
      <c r="D25" s="76">
        <v>161.97639999999998</v>
      </c>
      <c r="E25" s="76">
        <v>211.655</v>
      </c>
      <c r="F25" s="76">
        <v>37.783999999999999</v>
      </c>
    </row>
    <row r="26" spans="1:6" x14ac:dyDescent="0.2">
      <c r="A26" s="22" t="str">
        <f t="shared" si="0"/>
        <v>2010</v>
      </c>
      <c r="B26" s="17" t="s">
        <v>37</v>
      </c>
      <c r="C26" s="76">
        <v>113.9301</v>
      </c>
      <c r="D26" s="76">
        <v>162.84233333333336</v>
      </c>
      <c r="E26" s="76">
        <v>220.286</v>
      </c>
      <c r="F26" s="76">
        <v>44.965666666666664</v>
      </c>
    </row>
    <row r="27" spans="1:6" x14ac:dyDescent="0.2">
      <c r="A27" s="22" t="str">
        <f t="shared" si="0"/>
        <v>2010</v>
      </c>
      <c r="B27" s="17" t="s">
        <v>38</v>
      </c>
      <c r="C27" s="76">
        <v>111.9825</v>
      </c>
      <c r="D27" s="76">
        <v>164.95950000000002</v>
      </c>
      <c r="E27" s="76">
        <v>215.07400000000001</v>
      </c>
      <c r="F27" s="76">
        <v>49.745000000000005</v>
      </c>
    </row>
    <row r="28" spans="1:6" x14ac:dyDescent="0.2">
      <c r="A28" s="22" t="str">
        <f t="shared" si="0"/>
        <v>2010</v>
      </c>
      <c r="B28" s="17" t="s">
        <v>39</v>
      </c>
      <c r="C28" s="76">
        <v>111.04156666666665</v>
      </c>
      <c r="D28" s="76">
        <v>163.84303333333332</v>
      </c>
      <c r="E28" s="76">
        <v>223.74</v>
      </c>
      <c r="F28" s="76">
        <v>53.407000000000004</v>
      </c>
    </row>
    <row r="29" spans="1:6" x14ac:dyDescent="0.2">
      <c r="A29" s="22" t="str">
        <f t="shared" si="0"/>
        <v>2011</v>
      </c>
      <c r="B29" s="17" t="s">
        <v>40</v>
      </c>
      <c r="C29" s="76">
        <v>109.4524</v>
      </c>
      <c r="D29" s="76">
        <v>161.0163</v>
      </c>
      <c r="E29" s="76">
        <v>218.898</v>
      </c>
      <c r="F29" s="76">
        <v>54.436</v>
      </c>
    </row>
    <row r="30" spans="1:6" x14ac:dyDescent="0.2">
      <c r="A30" s="22" t="str">
        <f t="shared" si="0"/>
        <v>2011</v>
      </c>
      <c r="B30" s="17" t="s">
        <v>41</v>
      </c>
      <c r="C30" s="76">
        <v>107.91556666666666</v>
      </c>
      <c r="D30" s="76">
        <v>159.43683333333334</v>
      </c>
      <c r="E30" s="76">
        <v>215.24</v>
      </c>
      <c r="F30" s="76">
        <v>54.321333333333335</v>
      </c>
    </row>
    <row r="31" spans="1:6" x14ac:dyDescent="0.2">
      <c r="A31" s="22" t="str">
        <f t="shared" si="0"/>
        <v>2011</v>
      </c>
      <c r="B31" s="17" t="s">
        <v>42</v>
      </c>
      <c r="C31" s="76">
        <v>107.93470000000001</v>
      </c>
      <c r="D31" s="76">
        <v>159.57433333333336</v>
      </c>
      <c r="E31" s="76">
        <v>221.845</v>
      </c>
      <c r="F31" s="76">
        <v>51.038333333333334</v>
      </c>
    </row>
    <row r="32" spans="1:6" x14ac:dyDescent="0.2">
      <c r="A32" s="22" t="str">
        <f t="shared" si="0"/>
        <v>2011</v>
      </c>
      <c r="B32" s="17" t="s">
        <v>43</v>
      </c>
      <c r="C32" s="76">
        <v>106.98653333333334</v>
      </c>
      <c r="D32" s="76">
        <v>156.79776666666666</v>
      </c>
      <c r="E32" s="76">
        <v>226.518</v>
      </c>
      <c r="F32" s="76">
        <v>50.504666666666672</v>
      </c>
    </row>
    <row r="33" spans="1:6" x14ac:dyDescent="0.2">
      <c r="A33" s="22" t="str">
        <f t="shared" si="0"/>
        <v>2012</v>
      </c>
      <c r="B33" s="17" t="s">
        <v>44</v>
      </c>
      <c r="C33" s="76">
        <v>110.77659999999999</v>
      </c>
      <c r="D33" s="76">
        <v>160.12153333333333</v>
      </c>
      <c r="E33" s="76">
        <v>218.21199999999999</v>
      </c>
      <c r="F33" s="76">
        <v>50.31133333333333</v>
      </c>
    </row>
    <row r="34" spans="1:6" x14ac:dyDescent="0.2">
      <c r="A34" s="22" t="str">
        <f t="shared" si="0"/>
        <v>2012</v>
      </c>
      <c r="B34" s="17" t="s">
        <v>45</v>
      </c>
      <c r="C34" s="76">
        <v>121.75283333333334</v>
      </c>
      <c r="D34" s="76">
        <v>164.55696666666668</v>
      </c>
      <c r="E34" s="76">
        <v>230.61799999999999</v>
      </c>
      <c r="F34" s="76">
        <v>50.670999999999999</v>
      </c>
    </row>
    <row r="35" spans="1:6" x14ac:dyDescent="0.2">
      <c r="A35" s="22" t="str">
        <f t="shared" si="0"/>
        <v>2012</v>
      </c>
      <c r="B35" s="17" t="s">
        <v>46</v>
      </c>
      <c r="C35" s="76">
        <v>122.25386666666667</v>
      </c>
      <c r="D35" s="76">
        <v>162.70340000000002</v>
      </c>
      <c r="E35" s="76">
        <v>215.09399999999999</v>
      </c>
      <c r="F35" s="76">
        <v>49.514333333333333</v>
      </c>
    </row>
    <row r="36" spans="1:6" x14ac:dyDescent="0.2">
      <c r="A36" s="22" t="str">
        <f t="shared" si="0"/>
        <v>2012</v>
      </c>
      <c r="B36" s="17" t="s">
        <v>47</v>
      </c>
      <c r="C36" s="76">
        <v>122.1742</v>
      </c>
      <c r="D36" s="76">
        <v>160.42060000000001</v>
      </c>
      <c r="E36" s="76">
        <v>208.852</v>
      </c>
      <c r="F36" s="76">
        <v>50.262</v>
      </c>
    </row>
    <row r="37" spans="1:6" x14ac:dyDescent="0.2">
      <c r="A37" s="22" t="str">
        <f t="shared" si="0"/>
        <v>2013</v>
      </c>
      <c r="B37" s="17" t="s">
        <v>48</v>
      </c>
      <c r="C37" s="76">
        <v>119.32226666666666</v>
      </c>
      <c r="D37" s="76">
        <v>157.06163333333336</v>
      </c>
      <c r="E37" s="76">
        <v>207.58199999999999</v>
      </c>
      <c r="F37" s="76">
        <v>47.509333333333338</v>
      </c>
    </row>
    <row r="38" spans="1:6" x14ac:dyDescent="0.2">
      <c r="A38" s="22" t="str">
        <f t="shared" si="0"/>
        <v>2013</v>
      </c>
      <c r="B38" s="17" t="s">
        <v>49</v>
      </c>
      <c r="C38" s="76">
        <v>119.29383333333332</v>
      </c>
      <c r="D38" s="76">
        <v>155.85473333333334</v>
      </c>
      <c r="E38" s="76">
        <v>199.77</v>
      </c>
      <c r="F38" s="76">
        <v>45.564</v>
      </c>
    </row>
    <row r="39" spans="1:6" x14ac:dyDescent="0.2">
      <c r="A39" s="22" t="str">
        <f t="shared" si="0"/>
        <v>2013</v>
      </c>
      <c r="B39" s="17" t="s">
        <v>50</v>
      </c>
      <c r="C39" s="76">
        <v>115.91996666666667</v>
      </c>
      <c r="D39" s="76">
        <v>151.41253333333336</v>
      </c>
      <c r="E39" s="76">
        <v>204.33</v>
      </c>
      <c r="F39" s="76">
        <v>44.860666666666667</v>
      </c>
    </row>
    <row r="40" spans="1:6" x14ac:dyDescent="0.2">
      <c r="A40" s="22" t="str">
        <f t="shared" si="0"/>
        <v>2013</v>
      </c>
      <c r="B40" s="17" t="s">
        <v>51</v>
      </c>
      <c r="C40" s="76">
        <v>114.60106666666667</v>
      </c>
      <c r="D40" s="76">
        <v>148.61519999999999</v>
      </c>
      <c r="E40" s="76">
        <v>194.76400000000001</v>
      </c>
      <c r="F40" s="76">
        <v>43.818000000000005</v>
      </c>
    </row>
    <row r="41" spans="1:6" x14ac:dyDescent="0.2">
      <c r="A41" s="22" t="str">
        <f t="shared" si="0"/>
        <v>2014</v>
      </c>
      <c r="B41" s="17" t="s">
        <v>52</v>
      </c>
      <c r="C41" s="76">
        <v>109.23663333333332</v>
      </c>
      <c r="D41" s="76">
        <v>138.46969999999999</v>
      </c>
      <c r="E41" s="76">
        <v>199.84399999999999</v>
      </c>
      <c r="F41" s="76">
        <v>42.107333333333337</v>
      </c>
    </row>
    <row r="42" spans="1:6" x14ac:dyDescent="0.2">
      <c r="A42" s="22" t="str">
        <f t="shared" si="0"/>
        <v>2014</v>
      </c>
      <c r="B42" s="17" t="s">
        <v>53</v>
      </c>
      <c r="C42" s="76">
        <v>106.6592</v>
      </c>
      <c r="D42" s="76">
        <v>134.23003333333335</v>
      </c>
      <c r="E42" s="76">
        <v>187.566</v>
      </c>
      <c r="F42" s="76">
        <v>40.420666666666669</v>
      </c>
    </row>
    <row r="43" spans="1:6" x14ac:dyDescent="0.2">
      <c r="A43" s="22" t="str">
        <f t="shared" si="0"/>
        <v>2014</v>
      </c>
      <c r="B43" s="17" t="s">
        <v>54</v>
      </c>
      <c r="C43" s="76">
        <v>104.93393333333334</v>
      </c>
      <c r="D43" s="76">
        <v>131.63776666666669</v>
      </c>
      <c r="E43" s="76">
        <v>188.971</v>
      </c>
      <c r="F43" s="76">
        <v>38.79</v>
      </c>
    </row>
    <row r="44" spans="1:6" x14ac:dyDescent="0.2">
      <c r="A44" s="22" t="str">
        <f t="shared" si="0"/>
        <v>2014</v>
      </c>
      <c r="B44" s="17" t="s">
        <v>55</v>
      </c>
      <c r="C44" s="76">
        <v>104.29090000000001</v>
      </c>
      <c r="D44" s="76">
        <v>129.17223333333334</v>
      </c>
      <c r="E44" s="76">
        <v>186.98500000000001</v>
      </c>
      <c r="F44" s="76">
        <v>36.222333333333331</v>
      </c>
    </row>
    <row r="45" spans="1:6" x14ac:dyDescent="0.2">
      <c r="A45" s="22" t="str">
        <f t="shared" si="0"/>
        <v>2015</v>
      </c>
      <c r="B45" s="17" t="s">
        <v>56</v>
      </c>
      <c r="C45" s="76">
        <v>105.8768</v>
      </c>
      <c r="D45" s="76">
        <v>127.34816666666666</v>
      </c>
      <c r="E45" s="76">
        <v>182.13300000000001</v>
      </c>
      <c r="F45" s="76">
        <v>35.403666666666666</v>
      </c>
    </row>
    <row r="46" spans="1:6" x14ac:dyDescent="0.2">
      <c r="A46" s="22" t="str">
        <f t="shared" si="0"/>
        <v>2015</v>
      </c>
      <c r="B46" s="17" t="s">
        <v>57</v>
      </c>
      <c r="C46" s="76">
        <v>104.6007</v>
      </c>
      <c r="D46" s="76">
        <v>125.85719999999999</v>
      </c>
      <c r="E46" s="76">
        <v>181.5</v>
      </c>
      <c r="F46" s="76">
        <v>34.42766666666666</v>
      </c>
    </row>
    <row r="47" spans="1:6" x14ac:dyDescent="0.2">
      <c r="A47" s="22" t="str">
        <f t="shared" si="0"/>
        <v>2015</v>
      </c>
      <c r="B47" s="17" t="s">
        <v>58</v>
      </c>
      <c r="C47" s="76">
        <v>99.885400000000004</v>
      </c>
      <c r="D47" s="76">
        <v>120.27246666666667</v>
      </c>
      <c r="E47" s="76">
        <v>179.54300000000001</v>
      </c>
      <c r="F47" s="76">
        <v>33.769666666666673</v>
      </c>
    </row>
    <row r="48" spans="1:6" x14ac:dyDescent="0.2">
      <c r="A48" s="22" t="str">
        <f t="shared" si="0"/>
        <v>2015</v>
      </c>
      <c r="B48" s="17" t="s">
        <v>59</v>
      </c>
      <c r="C48" s="76">
        <v>96.288333333333341</v>
      </c>
      <c r="D48" s="76">
        <v>117.06273333333333</v>
      </c>
      <c r="E48" s="76">
        <v>177.875</v>
      </c>
      <c r="F48" s="76">
        <v>31.912333333333333</v>
      </c>
    </row>
    <row r="49" spans="1:6" x14ac:dyDescent="0.2">
      <c r="A49" s="22" t="str">
        <f t="shared" si="0"/>
        <v>2016</v>
      </c>
      <c r="B49" s="17" t="s">
        <v>60</v>
      </c>
      <c r="C49" s="76">
        <v>93.693733333333341</v>
      </c>
      <c r="D49" s="76">
        <v>114.38209999999999</v>
      </c>
      <c r="E49" s="76">
        <v>179.58199999999999</v>
      </c>
      <c r="F49" s="76">
        <v>31.034666666666666</v>
      </c>
    </row>
    <row r="50" spans="1:6" x14ac:dyDescent="0.2">
      <c r="A50" s="22" t="str">
        <f t="shared" si="0"/>
        <v>2016</v>
      </c>
      <c r="B50" s="17" t="s">
        <v>61</v>
      </c>
      <c r="C50" s="76">
        <v>90.853600000000014</v>
      </c>
      <c r="D50" s="76">
        <v>111.79833333333333</v>
      </c>
      <c r="E50" s="76">
        <v>186.357</v>
      </c>
      <c r="F50" s="76">
        <v>29.887666666666664</v>
      </c>
    </row>
    <row r="51" spans="1:6" x14ac:dyDescent="0.2">
      <c r="A51" s="22" t="str">
        <f t="shared" si="0"/>
        <v>2016</v>
      </c>
      <c r="B51" s="17" t="s">
        <v>62</v>
      </c>
      <c r="C51" s="76">
        <v>90.728033333333329</v>
      </c>
      <c r="D51" s="76">
        <v>111.13083333333333</v>
      </c>
      <c r="E51" s="76">
        <v>188.15799999999999</v>
      </c>
      <c r="F51" s="76">
        <v>28.25333333333333</v>
      </c>
    </row>
    <row r="52" spans="1:6" x14ac:dyDescent="0.2">
      <c r="A52" s="22" t="str">
        <f t="shared" si="0"/>
        <v>2016</v>
      </c>
      <c r="B52" s="17" t="s">
        <v>63</v>
      </c>
      <c r="C52" s="76">
        <v>90.36633333333333</v>
      </c>
      <c r="D52" s="76">
        <v>112.77986666666668</v>
      </c>
      <c r="E52" s="76">
        <v>190.67599999999999</v>
      </c>
      <c r="F52" s="76">
        <v>26.385999999999999</v>
      </c>
    </row>
    <row r="53" spans="1:6" x14ac:dyDescent="0.2">
      <c r="A53" s="22" t="str">
        <f t="shared" si="0"/>
        <v>2017</v>
      </c>
      <c r="B53" s="17" t="s">
        <v>64</v>
      </c>
      <c r="C53" s="76">
        <v>90.266199999999984</v>
      </c>
      <c r="D53" s="76">
        <v>115.50850000000001</v>
      </c>
      <c r="E53" s="76">
        <v>183.72399999999999</v>
      </c>
      <c r="F53" s="76">
        <v>25.998999999999999</v>
      </c>
    </row>
    <row r="54" spans="1:6" x14ac:dyDescent="0.2">
      <c r="A54" s="22" t="str">
        <f t="shared" si="0"/>
        <v>2017</v>
      </c>
      <c r="B54" s="17" t="s">
        <v>65</v>
      </c>
      <c r="C54" s="76">
        <v>91.466200000000001</v>
      </c>
      <c r="D54" s="76">
        <v>116.24873333333333</v>
      </c>
      <c r="E54" s="76">
        <v>168.095</v>
      </c>
      <c r="F54" s="76">
        <v>26.559333333333331</v>
      </c>
    </row>
    <row r="55" spans="1:6" x14ac:dyDescent="0.2">
      <c r="A55" s="22" t="str">
        <f t="shared" si="0"/>
        <v>2017</v>
      </c>
      <c r="B55" s="17" t="s">
        <v>66</v>
      </c>
      <c r="C55" s="76">
        <v>92.553333333333342</v>
      </c>
      <c r="D55" s="76">
        <v>117.81699999999999</v>
      </c>
      <c r="E55" s="76">
        <v>173.59899999999999</v>
      </c>
      <c r="F55" s="76">
        <v>27.295333333333332</v>
      </c>
    </row>
    <row r="56" spans="1:6" x14ac:dyDescent="0.2">
      <c r="A56" s="22" t="str">
        <f t="shared" si="0"/>
        <v>2017</v>
      </c>
      <c r="B56" s="17" t="s">
        <v>67</v>
      </c>
      <c r="C56" s="76">
        <v>90.982766666666677</v>
      </c>
      <c r="D56" s="76">
        <v>114.55250000000001</v>
      </c>
      <c r="E56" s="76">
        <v>156.089</v>
      </c>
      <c r="F56" s="76">
        <v>29.846666666666664</v>
      </c>
    </row>
    <row r="57" spans="1:6" x14ac:dyDescent="0.2">
      <c r="A57" s="22" t="str">
        <f t="shared" si="0"/>
        <v>2018</v>
      </c>
      <c r="B57" s="17" t="s">
        <v>68</v>
      </c>
      <c r="C57" s="76">
        <v>88.645233333333337</v>
      </c>
      <c r="D57" s="76">
        <v>110.88550000000002</v>
      </c>
      <c r="E57" s="76">
        <v>148.85599999999999</v>
      </c>
      <c r="F57" s="76">
        <v>30.332000000000004</v>
      </c>
    </row>
    <row r="58" spans="1:6" x14ac:dyDescent="0.2">
      <c r="A58" s="22" t="str">
        <f t="shared" si="0"/>
        <v>2018</v>
      </c>
      <c r="B58" s="17" t="s">
        <v>69</v>
      </c>
      <c r="C58" s="76">
        <v>87.681200000000004</v>
      </c>
      <c r="D58" s="76">
        <v>108.9294</v>
      </c>
      <c r="E58" s="76">
        <v>150.33600000000001</v>
      </c>
      <c r="F58" s="76">
        <v>30.154</v>
      </c>
    </row>
    <row r="59" spans="1:6" x14ac:dyDescent="0.2">
      <c r="A59" s="22" t="str">
        <f t="shared" si="0"/>
        <v>2018</v>
      </c>
      <c r="B59" s="17" t="s">
        <v>699</v>
      </c>
      <c r="C59" s="76">
        <v>86.293266666666668</v>
      </c>
      <c r="D59" s="76">
        <v>107.06503333333332</v>
      </c>
      <c r="E59" s="76">
        <v>146.024</v>
      </c>
      <c r="F59" s="76">
        <v>29.131</v>
      </c>
    </row>
    <row r="60" spans="1:6" x14ac:dyDescent="0.2">
      <c r="A60" s="22"/>
      <c r="B60" s="17"/>
      <c r="C60" s="76"/>
      <c r="D60" s="76"/>
      <c r="E60" s="76"/>
      <c r="F60" s="76"/>
    </row>
    <row r="61" spans="1:6" x14ac:dyDescent="0.2">
      <c r="A61" s="22" t="str">
        <f t="shared" si="0"/>
        <v/>
      </c>
      <c r="B61" s="17"/>
      <c r="C61" s="76"/>
      <c r="D61" s="76"/>
    </row>
    <row r="62" spans="1:6" x14ac:dyDescent="0.2">
      <c r="A62" s="22" t="str">
        <f t="shared" si="0"/>
        <v/>
      </c>
      <c r="B62" s="17"/>
      <c r="C62" s="76"/>
      <c r="D62" s="76"/>
    </row>
    <row r="63" spans="1:6" x14ac:dyDescent="0.2">
      <c r="A63" s="22" t="str">
        <f t="shared" si="0"/>
        <v/>
      </c>
      <c r="B63" s="17"/>
      <c r="C63" s="76"/>
      <c r="D63" s="76"/>
    </row>
    <row r="64" spans="1:6" x14ac:dyDescent="0.2">
      <c r="A64" s="22" t="str">
        <f t="shared" si="0"/>
        <v/>
      </c>
      <c r="B64" s="17"/>
      <c r="C64" s="76"/>
      <c r="D64" s="76"/>
    </row>
    <row r="65" spans="1:4" x14ac:dyDescent="0.2">
      <c r="A65" s="22" t="str">
        <f t="shared" si="0"/>
        <v/>
      </c>
      <c r="B65" s="17"/>
      <c r="C65" s="76"/>
      <c r="D65" s="76"/>
    </row>
    <row r="66" spans="1:4" x14ac:dyDescent="0.2">
      <c r="A66" s="22" t="str">
        <f t="shared" si="0"/>
        <v/>
      </c>
      <c r="B66" s="17"/>
      <c r="C66" s="76"/>
      <c r="D66" s="76"/>
    </row>
    <row r="67" spans="1:4" x14ac:dyDescent="0.2">
      <c r="A67" s="22" t="str">
        <f t="shared" si="0"/>
        <v/>
      </c>
      <c r="B67" s="17"/>
      <c r="C67" s="76"/>
      <c r="D67" s="76"/>
    </row>
    <row r="68" spans="1:4" x14ac:dyDescent="0.2">
      <c r="A68" s="22" t="str">
        <f t="shared" si="0"/>
        <v/>
      </c>
      <c r="B68" s="17"/>
      <c r="C68" s="76"/>
      <c r="D68" s="76"/>
    </row>
    <row r="69" spans="1:4" x14ac:dyDescent="0.2">
      <c r="A69" s="22" t="str">
        <f t="shared" si="0"/>
        <v/>
      </c>
      <c r="B69" s="17"/>
      <c r="C69" s="76"/>
      <c r="D69" s="76"/>
    </row>
    <row r="70" spans="1:4" x14ac:dyDescent="0.2">
      <c r="A70" s="22" t="str">
        <f t="shared" ref="A70:A133" si="1">LEFT(B70,4)</f>
        <v/>
      </c>
      <c r="B70" s="17"/>
      <c r="C70" s="76"/>
      <c r="D70" s="76"/>
    </row>
    <row r="71" spans="1:4" x14ac:dyDescent="0.2">
      <c r="A71" s="22" t="str">
        <f t="shared" si="1"/>
        <v/>
      </c>
      <c r="B71" s="17"/>
      <c r="C71" s="76"/>
      <c r="D71" s="76"/>
    </row>
    <row r="72" spans="1:4" x14ac:dyDescent="0.2">
      <c r="A72" s="22" t="str">
        <f t="shared" si="1"/>
        <v/>
      </c>
      <c r="B72" s="17"/>
      <c r="C72" s="76"/>
      <c r="D72" s="76"/>
    </row>
    <row r="73" spans="1:4" x14ac:dyDescent="0.2">
      <c r="A73" s="22" t="str">
        <f t="shared" si="1"/>
        <v/>
      </c>
      <c r="B73" s="17"/>
      <c r="C73" s="76"/>
      <c r="D73" s="76"/>
    </row>
    <row r="74" spans="1:4" x14ac:dyDescent="0.2">
      <c r="A74" s="22" t="str">
        <f t="shared" si="1"/>
        <v/>
      </c>
      <c r="B74" s="17"/>
      <c r="C74" s="76"/>
      <c r="D74" s="76"/>
    </row>
    <row r="75" spans="1:4" x14ac:dyDescent="0.2">
      <c r="A75" s="22" t="str">
        <f t="shared" si="1"/>
        <v/>
      </c>
      <c r="B75" s="17"/>
      <c r="C75" s="76"/>
      <c r="D75" s="76"/>
    </row>
    <row r="76" spans="1:4" x14ac:dyDescent="0.2">
      <c r="A76" s="22" t="str">
        <f t="shared" si="1"/>
        <v/>
      </c>
      <c r="B76" s="17"/>
      <c r="C76" s="76"/>
      <c r="D76" s="76"/>
    </row>
    <row r="77" spans="1:4" x14ac:dyDescent="0.2">
      <c r="A77" s="22" t="str">
        <f t="shared" si="1"/>
        <v/>
      </c>
      <c r="B77" s="17"/>
      <c r="C77" s="76"/>
      <c r="D77" s="76"/>
    </row>
    <row r="78" spans="1:4" x14ac:dyDescent="0.2">
      <c r="A78" s="22" t="str">
        <f t="shared" si="1"/>
        <v/>
      </c>
      <c r="B78" s="17"/>
      <c r="C78" s="76"/>
      <c r="D78" s="76"/>
    </row>
    <row r="79" spans="1:4" x14ac:dyDescent="0.2">
      <c r="A79" s="22" t="str">
        <f t="shared" si="1"/>
        <v/>
      </c>
      <c r="B79" s="17"/>
      <c r="C79" s="76"/>
      <c r="D79" s="76"/>
    </row>
    <row r="80" spans="1:4" x14ac:dyDescent="0.2">
      <c r="A80" s="22" t="str">
        <f t="shared" si="1"/>
        <v/>
      </c>
      <c r="B80" s="17"/>
      <c r="C80" s="76"/>
      <c r="D80" s="76"/>
    </row>
    <row r="81" spans="1:4" x14ac:dyDescent="0.2">
      <c r="A81" s="22" t="str">
        <f t="shared" si="1"/>
        <v/>
      </c>
      <c r="B81" s="17"/>
      <c r="C81" s="76"/>
      <c r="D81" s="76"/>
    </row>
    <row r="82" spans="1:4" x14ac:dyDescent="0.2">
      <c r="A82" s="22" t="str">
        <f t="shared" si="1"/>
        <v/>
      </c>
      <c r="B82" s="17"/>
      <c r="C82" s="76"/>
      <c r="D82" s="76"/>
    </row>
    <row r="83" spans="1:4" x14ac:dyDescent="0.2">
      <c r="A83" s="22" t="str">
        <f t="shared" si="1"/>
        <v/>
      </c>
      <c r="B83" s="17"/>
      <c r="C83" s="76"/>
      <c r="D83" s="76"/>
    </row>
    <row r="84" spans="1:4" x14ac:dyDescent="0.2">
      <c r="A84" s="22" t="str">
        <f t="shared" si="1"/>
        <v/>
      </c>
      <c r="B84" s="17"/>
      <c r="C84" s="76"/>
      <c r="D84" s="76"/>
    </row>
    <row r="85" spans="1:4" x14ac:dyDescent="0.2">
      <c r="A85" s="22" t="str">
        <f t="shared" si="1"/>
        <v/>
      </c>
      <c r="B85" s="17"/>
      <c r="C85" s="76"/>
      <c r="D85" s="76"/>
    </row>
    <row r="86" spans="1:4" x14ac:dyDescent="0.2">
      <c r="A86" s="22" t="str">
        <f t="shared" si="1"/>
        <v/>
      </c>
      <c r="B86" s="17"/>
      <c r="C86" s="76"/>
      <c r="D86" s="76"/>
    </row>
    <row r="87" spans="1:4" x14ac:dyDescent="0.2">
      <c r="A87" s="22" t="str">
        <f t="shared" si="1"/>
        <v/>
      </c>
      <c r="B87" s="17"/>
      <c r="C87" s="76"/>
      <c r="D87" s="76"/>
    </row>
    <row r="88" spans="1:4" x14ac:dyDescent="0.2">
      <c r="A88" s="22" t="str">
        <f t="shared" si="1"/>
        <v/>
      </c>
      <c r="B88" s="17"/>
      <c r="C88" s="76"/>
      <c r="D88" s="76"/>
    </row>
    <row r="89" spans="1:4" x14ac:dyDescent="0.2">
      <c r="A89" s="22" t="str">
        <f t="shared" si="1"/>
        <v/>
      </c>
      <c r="B89" s="17"/>
      <c r="C89" s="76"/>
      <c r="D89" s="76"/>
    </row>
    <row r="90" spans="1:4" x14ac:dyDescent="0.2">
      <c r="A90" s="22" t="str">
        <f t="shared" si="1"/>
        <v/>
      </c>
      <c r="B90" s="17"/>
      <c r="C90" s="76"/>
      <c r="D90" s="76"/>
    </row>
    <row r="91" spans="1:4" x14ac:dyDescent="0.2">
      <c r="A91" s="22" t="str">
        <f t="shared" si="1"/>
        <v/>
      </c>
      <c r="B91" s="17"/>
      <c r="C91" s="76"/>
      <c r="D91" s="76"/>
    </row>
    <row r="92" spans="1:4" x14ac:dyDescent="0.2">
      <c r="A92" s="22" t="str">
        <f t="shared" si="1"/>
        <v/>
      </c>
      <c r="B92" s="17"/>
      <c r="C92" s="76"/>
      <c r="D92" s="76"/>
    </row>
    <row r="93" spans="1:4" x14ac:dyDescent="0.2">
      <c r="A93" s="22" t="str">
        <f t="shared" si="1"/>
        <v/>
      </c>
      <c r="B93" s="17"/>
      <c r="C93" s="76"/>
      <c r="D93" s="76"/>
    </row>
    <row r="94" spans="1:4" x14ac:dyDescent="0.2">
      <c r="A94" s="22" t="str">
        <f t="shared" si="1"/>
        <v/>
      </c>
      <c r="B94" s="17"/>
      <c r="C94" s="76"/>
      <c r="D94" s="76"/>
    </row>
    <row r="95" spans="1:4" x14ac:dyDescent="0.2">
      <c r="A95" s="22" t="str">
        <f t="shared" si="1"/>
        <v/>
      </c>
      <c r="B95" s="17"/>
      <c r="C95" s="76"/>
      <c r="D95" s="76"/>
    </row>
    <row r="96" spans="1:4" x14ac:dyDescent="0.2">
      <c r="A96" s="22" t="str">
        <f t="shared" si="1"/>
        <v/>
      </c>
      <c r="B96" s="17"/>
      <c r="C96" s="76"/>
      <c r="D96" s="76"/>
    </row>
    <row r="97" spans="1:4" x14ac:dyDescent="0.2">
      <c r="A97" s="22" t="str">
        <f t="shared" si="1"/>
        <v/>
      </c>
      <c r="B97" s="17"/>
      <c r="C97" s="76"/>
      <c r="D97" s="76"/>
    </row>
    <row r="98" spans="1:4" x14ac:dyDescent="0.2">
      <c r="A98" s="22" t="str">
        <f t="shared" si="1"/>
        <v/>
      </c>
      <c r="B98" s="17"/>
      <c r="C98" s="76"/>
      <c r="D98" s="76"/>
    </row>
    <row r="99" spans="1:4" x14ac:dyDescent="0.2">
      <c r="A99" s="22" t="str">
        <f t="shared" si="1"/>
        <v/>
      </c>
      <c r="B99" s="17"/>
      <c r="C99" s="76"/>
      <c r="D99" s="76"/>
    </row>
    <row r="100" spans="1:4" x14ac:dyDescent="0.2">
      <c r="A100" s="22" t="str">
        <f t="shared" si="1"/>
        <v/>
      </c>
      <c r="B100" s="17"/>
      <c r="C100" s="76"/>
      <c r="D100" s="76"/>
    </row>
    <row r="101" spans="1:4" x14ac:dyDescent="0.2">
      <c r="A101" s="22" t="str">
        <f t="shared" si="1"/>
        <v/>
      </c>
      <c r="B101" s="17"/>
      <c r="C101" s="76"/>
      <c r="D101" s="76"/>
    </row>
    <row r="102" spans="1:4" x14ac:dyDescent="0.2">
      <c r="A102" s="22" t="str">
        <f t="shared" si="1"/>
        <v/>
      </c>
      <c r="B102" s="17"/>
      <c r="C102" s="76"/>
      <c r="D102" s="76"/>
    </row>
    <row r="103" spans="1:4" x14ac:dyDescent="0.2">
      <c r="A103" s="22" t="str">
        <f t="shared" si="1"/>
        <v/>
      </c>
      <c r="B103" s="17"/>
      <c r="C103" s="76"/>
      <c r="D103" s="76"/>
    </row>
    <row r="104" spans="1:4" x14ac:dyDescent="0.2">
      <c r="A104" s="22" t="str">
        <f t="shared" si="1"/>
        <v/>
      </c>
      <c r="B104" s="17"/>
      <c r="C104" s="76"/>
      <c r="D104" s="76"/>
    </row>
    <row r="105" spans="1:4" x14ac:dyDescent="0.2">
      <c r="A105" s="22" t="str">
        <f t="shared" si="1"/>
        <v/>
      </c>
      <c r="B105" s="17"/>
      <c r="C105" s="76"/>
      <c r="D105" s="76"/>
    </row>
    <row r="106" spans="1:4" x14ac:dyDescent="0.2">
      <c r="A106" s="22" t="str">
        <f t="shared" si="1"/>
        <v/>
      </c>
      <c r="B106" s="17"/>
      <c r="C106" s="76"/>
      <c r="D106" s="76"/>
    </row>
    <row r="107" spans="1:4" x14ac:dyDescent="0.2">
      <c r="A107" s="22" t="str">
        <f t="shared" si="1"/>
        <v/>
      </c>
      <c r="B107" s="17"/>
      <c r="C107" s="76"/>
      <c r="D107" s="76"/>
    </row>
    <row r="108" spans="1:4" x14ac:dyDescent="0.2">
      <c r="A108" s="22" t="str">
        <f t="shared" si="1"/>
        <v/>
      </c>
      <c r="B108" s="17"/>
      <c r="C108" s="76"/>
      <c r="D108" s="76"/>
    </row>
    <row r="109" spans="1:4" x14ac:dyDescent="0.2">
      <c r="A109" s="22" t="str">
        <f t="shared" si="1"/>
        <v/>
      </c>
      <c r="B109" s="17"/>
      <c r="C109" s="76"/>
      <c r="D109" s="76"/>
    </row>
    <row r="110" spans="1:4" x14ac:dyDescent="0.2">
      <c r="A110" s="22" t="str">
        <f t="shared" si="1"/>
        <v/>
      </c>
      <c r="B110" s="17"/>
      <c r="C110" s="76"/>
      <c r="D110" s="76"/>
    </row>
    <row r="111" spans="1:4" x14ac:dyDescent="0.2">
      <c r="A111" s="22" t="str">
        <f t="shared" si="1"/>
        <v/>
      </c>
      <c r="B111" s="17"/>
      <c r="C111" s="76"/>
      <c r="D111" s="76"/>
    </row>
    <row r="112" spans="1:4" x14ac:dyDescent="0.2">
      <c r="A112" s="22" t="str">
        <f t="shared" si="1"/>
        <v/>
      </c>
      <c r="B112" s="17"/>
      <c r="C112" s="76"/>
      <c r="D112" s="76"/>
    </row>
    <row r="113" spans="1:4" x14ac:dyDescent="0.2">
      <c r="A113" s="22" t="str">
        <f t="shared" si="1"/>
        <v/>
      </c>
      <c r="B113" s="17"/>
      <c r="C113" s="76"/>
      <c r="D113" s="76"/>
    </row>
    <row r="114" spans="1:4" x14ac:dyDescent="0.2">
      <c r="A114" s="22" t="str">
        <f t="shared" si="1"/>
        <v/>
      </c>
      <c r="B114" s="17"/>
      <c r="C114" s="76"/>
      <c r="D114" s="76"/>
    </row>
    <row r="115" spans="1:4" x14ac:dyDescent="0.2">
      <c r="A115" s="22" t="str">
        <f t="shared" si="1"/>
        <v/>
      </c>
      <c r="B115" s="17"/>
      <c r="C115" s="76"/>
      <c r="D115" s="76"/>
    </row>
    <row r="116" spans="1:4" x14ac:dyDescent="0.2">
      <c r="A116" s="22" t="str">
        <f t="shared" si="1"/>
        <v/>
      </c>
      <c r="B116" s="17"/>
      <c r="C116" s="76"/>
      <c r="D116" s="76"/>
    </row>
    <row r="117" spans="1:4" x14ac:dyDescent="0.2">
      <c r="A117" s="22" t="str">
        <f t="shared" si="1"/>
        <v/>
      </c>
      <c r="B117" s="17"/>
      <c r="C117" s="76"/>
      <c r="D117" s="76"/>
    </row>
    <row r="118" spans="1:4" x14ac:dyDescent="0.2">
      <c r="A118" s="22" t="str">
        <f t="shared" si="1"/>
        <v/>
      </c>
      <c r="B118" s="17"/>
      <c r="C118" s="76"/>
      <c r="D118" s="76"/>
    </row>
    <row r="119" spans="1:4" x14ac:dyDescent="0.2">
      <c r="A119" s="22" t="str">
        <f t="shared" si="1"/>
        <v/>
      </c>
      <c r="B119" s="17"/>
      <c r="C119" s="76"/>
      <c r="D119" s="76"/>
    </row>
    <row r="120" spans="1:4" x14ac:dyDescent="0.2">
      <c r="A120" s="22" t="str">
        <f t="shared" si="1"/>
        <v/>
      </c>
      <c r="B120" s="17"/>
      <c r="C120" s="76"/>
      <c r="D120" s="76"/>
    </row>
    <row r="121" spans="1:4" x14ac:dyDescent="0.2">
      <c r="A121" s="22" t="str">
        <f t="shared" si="1"/>
        <v/>
      </c>
      <c r="B121" s="17"/>
      <c r="C121" s="76"/>
      <c r="D121" s="76"/>
    </row>
    <row r="122" spans="1:4" x14ac:dyDescent="0.2">
      <c r="A122" s="22" t="str">
        <f t="shared" si="1"/>
        <v/>
      </c>
      <c r="B122" s="17"/>
      <c r="C122" s="76"/>
      <c r="D122" s="76"/>
    </row>
    <row r="123" spans="1:4" x14ac:dyDescent="0.2">
      <c r="A123" s="22" t="str">
        <f t="shared" si="1"/>
        <v/>
      </c>
      <c r="B123" s="17"/>
      <c r="C123" s="76"/>
      <c r="D123" s="76"/>
    </row>
    <row r="124" spans="1:4" x14ac:dyDescent="0.2">
      <c r="A124" s="22" t="str">
        <f t="shared" si="1"/>
        <v/>
      </c>
      <c r="B124" s="17"/>
      <c r="C124" s="76"/>
      <c r="D124" s="76"/>
    </row>
    <row r="125" spans="1:4" x14ac:dyDescent="0.2">
      <c r="A125" s="22" t="str">
        <f t="shared" si="1"/>
        <v/>
      </c>
      <c r="B125" s="17"/>
      <c r="C125" s="76"/>
      <c r="D125" s="76"/>
    </row>
    <row r="126" spans="1:4" x14ac:dyDescent="0.2">
      <c r="A126" s="22" t="str">
        <f t="shared" si="1"/>
        <v/>
      </c>
      <c r="B126" s="17"/>
      <c r="C126" s="76"/>
      <c r="D126" s="76"/>
    </row>
    <row r="127" spans="1:4" x14ac:dyDescent="0.2">
      <c r="A127" s="22" t="str">
        <f t="shared" si="1"/>
        <v/>
      </c>
      <c r="B127" s="17"/>
      <c r="C127" s="76"/>
      <c r="D127" s="76"/>
    </row>
    <row r="128" spans="1:4" x14ac:dyDescent="0.2">
      <c r="A128" s="22" t="str">
        <f t="shared" si="1"/>
        <v/>
      </c>
      <c r="B128" s="17"/>
      <c r="C128" s="76"/>
      <c r="D128" s="76"/>
    </row>
    <row r="129" spans="1:4" x14ac:dyDescent="0.2">
      <c r="A129" s="22" t="str">
        <f t="shared" si="1"/>
        <v/>
      </c>
      <c r="B129" s="17"/>
      <c r="C129" s="76"/>
      <c r="D129" s="76"/>
    </row>
    <row r="130" spans="1:4" x14ac:dyDescent="0.2">
      <c r="A130" s="22" t="str">
        <f t="shared" si="1"/>
        <v/>
      </c>
      <c r="B130" s="17"/>
      <c r="C130" s="76"/>
      <c r="D130" s="76"/>
    </row>
    <row r="131" spans="1:4" x14ac:dyDescent="0.2">
      <c r="A131" s="22" t="str">
        <f t="shared" si="1"/>
        <v/>
      </c>
      <c r="B131" s="17"/>
      <c r="C131" s="76"/>
      <c r="D131" s="76"/>
    </row>
    <row r="132" spans="1:4" x14ac:dyDescent="0.2">
      <c r="A132" s="22" t="str">
        <f t="shared" si="1"/>
        <v/>
      </c>
      <c r="B132" s="17"/>
      <c r="C132" s="76"/>
      <c r="D132" s="76"/>
    </row>
    <row r="133" spans="1:4" x14ac:dyDescent="0.2">
      <c r="A133" s="22" t="str">
        <f t="shared" si="1"/>
        <v/>
      </c>
      <c r="B133" s="17"/>
      <c r="C133" s="76"/>
      <c r="D133" s="76"/>
    </row>
    <row r="134" spans="1:4" x14ac:dyDescent="0.2">
      <c r="A134" s="22" t="str">
        <f t="shared" ref="A134:A172" si="2">LEFT(B134,4)</f>
        <v/>
      </c>
      <c r="B134" s="17"/>
      <c r="C134" s="76"/>
      <c r="D134" s="76"/>
    </row>
    <row r="135" spans="1:4" x14ac:dyDescent="0.2">
      <c r="A135" s="22" t="str">
        <f t="shared" si="2"/>
        <v/>
      </c>
      <c r="B135" s="17"/>
      <c r="C135" s="76"/>
      <c r="D135" s="76"/>
    </row>
    <row r="136" spans="1:4" x14ac:dyDescent="0.2">
      <c r="A136" s="22" t="str">
        <f t="shared" si="2"/>
        <v/>
      </c>
      <c r="B136" s="17"/>
      <c r="C136" s="76"/>
      <c r="D136" s="76"/>
    </row>
    <row r="137" spans="1:4" x14ac:dyDescent="0.2">
      <c r="A137" s="22" t="str">
        <f t="shared" si="2"/>
        <v/>
      </c>
      <c r="B137" s="17"/>
      <c r="C137" s="76"/>
      <c r="D137" s="76"/>
    </row>
    <row r="138" spans="1:4" x14ac:dyDescent="0.2">
      <c r="A138" s="22" t="str">
        <f t="shared" si="2"/>
        <v/>
      </c>
      <c r="B138" s="17"/>
      <c r="C138" s="76"/>
      <c r="D138" s="76"/>
    </row>
    <row r="139" spans="1:4" x14ac:dyDescent="0.2">
      <c r="A139" s="22" t="str">
        <f t="shared" si="2"/>
        <v/>
      </c>
      <c r="B139" s="17"/>
      <c r="C139" s="76"/>
      <c r="D139" s="76"/>
    </row>
    <row r="140" spans="1:4" x14ac:dyDescent="0.2">
      <c r="A140" s="22" t="str">
        <f t="shared" si="2"/>
        <v/>
      </c>
      <c r="B140" s="17"/>
      <c r="C140" s="76"/>
      <c r="D140" s="76"/>
    </row>
    <row r="141" spans="1:4" x14ac:dyDescent="0.2">
      <c r="A141" s="22" t="str">
        <f t="shared" si="2"/>
        <v/>
      </c>
      <c r="B141" s="17"/>
      <c r="C141" s="76"/>
      <c r="D141" s="76"/>
    </row>
    <row r="142" spans="1:4" x14ac:dyDescent="0.2">
      <c r="A142" s="22" t="str">
        <f t="shared" si="2"/>
        <v/>
      </c>
      <c r="B142" s="17"/>
      <c r="C142" s="76"/>
      <c r="D142" s="76"/>
    </row>
    <row r="143" spans="1:4" x14ac:dyDescent="0.2">
      <c r="A143" s="22" t="str">
        <f t="shared" si="2"/>
        <v/>
      </c>
      <c r="B143" s="17"/>
      <c r="C143" s="76"/>
      <c r="D143" s="76"/>
    </row>
    <row r="144" spans="1:4" x14ac:dyDescent="0.2">
      <c r="A144" s="22" t="str">
        <f t="shared" si="2"/>
        <v/>
      </c>
      <c r="C144" s="76"/>
      <c r="D144" s="76"/>
    </row>
    <row r="145" spans="1:4" x14ac:dyDescent="0.2">
      <c r="A145" s="22" t="str">
        <f t="shared" si="2"/>
        <v/>
      </c>
      <c r="C145" s="76"/>
      <c r="D145" s="76"/>
    </row>
    <row r="146" spans="1:4" x14ac:dyDescent="0.2">
      <c r="A146" s="22" t="str">
        <f t="shared" si="2"/>
        <v/>
      </c>
      <c r="C146" s="76"/>
      <c r="D146" s="76"/>
    </row>
    <row r="147" spans="1:4" x14ac:dyDescent="0.2">
      <c r="A147" s="22" t="str">
        <f t="shared" si="2"/>
        <v/>
      </c>
      <c r="C147" s="76"/>
      <c r="D147" s="76"/>
    </row>
    <row r="148" spans="1:4" x14ac:dyDescent="0.2">
      <c r="A148" s="22" t="str">
        <f t="shared" si="2"/>
        <v/>
      </c>
      <c r="C148" s="76"/>
      <c r="D148" s="76"/>
    </row>
    <row r="149" spans="1:4" x14ac:dyDescent="0.2">
      <c r="A149" s="22" t="str">
        <f t="shared" si="2"/>
        <v/>
      </c>
      <c r="C149" s="76"/>
      <c r="D149" s="76"/>
    </row>
    <row r="150" spans="1:4" x14ac:dyDescent="0.2">
      <c r="A150" s="22" t="str">
        <f t="shared" si="2"/>
        <v/>
      </c>
      <c r="C150" s="76"/>
      <c r="D150" s="76"/>
    </row>
    <row r="151" spans="1:4" x14ac:dyDescent="0.2">
      <c r="A151" s="22" t="str">
        <f t="shared" si="2"/>
        <v/>
      </c>
      <c r="C151" s="76"/>
      <c r="D151" s="76"/>
    </row>
    <row r="152" spans="1:4" x14ac:dyDescent="0.2">
      <c r="A152" s="22" t="str">
        <f t="shared" si="2"/>
        <v/>
      </c>
      <c r="C152" s="76"/>
      <c r="D152" s="76"/>
    </row>
    <row r="153" spans="1:4" x14ac:dyDescent="0.2">
      <c r="A153" s="22" t="str">
        <f t="shared" si="2"/>
        <v/>
      </c>
      <c r="C153" s="76"/>
      <c r="D153" s="76"/>
    </row>
    <row r="154" spans="1:4" x14ac:dyDescent="0.2">
      <c r="A154" s="22" t="str">
        <f t="shared" si="2"/>
        <v/>
      </c>
      <c r="C154" s="76"/>
      <c r="D154" s="76"/>
    </row>
    <row r="155" spans="1:4" x14ac:dyDescent="0.2">
      <c r="A155" s="22" t="str">
        <f t="shared" si="2"/>
        <v/>
      </c>
      <c r="C155" s="76"/>
      <c r="D155" s="76"/>
    </row>
    <row r="156" spans="1:4" x14ac:dyDescent="0.2">
      <c r="A156" s="22" t="str">
        <f t="shared" si="2"/>
        <v/>
      </c>
      <c r="C156" s="76"/>
      <c r="D156" s="76"/>
    </row>
    <row r="157" spans="1:4" x14ac:dyDescent="0.2">
      <c r="A157" s="22" t="str">
        <f t="shared" si="2"/>
        <v/>
      </c>
      <c r="C157" s="76"/>
      <c r="D157" s="76"/>
    </row>
    <row r="158" spans="1:4" x14ac:dyDescent="0.2">
      <c r="A158" s="22" t="str">
        <f t="shared" si="2"/>
        <v/>
      </c>
      <c r="C158" s="76"/>
      <c r="D158" s="76"/>
    </row>
    <row r="159" spans="1:4" x14ac:dyDescent="0.2">
      <c r="A159" s="22" t="str">
        <f t="shared" si="2"/>
        <v/>
      </c>
      <c r="C159" s="76"/>
      <c r="D159" s="76"/>
    </row>
    <row r="160" spans="1:4" x14ac:dyDescent="0.2">
      <c r="A160" s="22" t="str">
        <f t="shared" si="2"/>
        <v/>
      </c>
      <c r="C160" s="76"/>
      <c r="D160" s="76"/>
    </row>
    <row r="161" spans="1:4" x14ac:dyDescent="0.2">
      <c r="A161" s="22" t="str">
        <f t="shared" si="2"/>
        <v/>
      </c>
      <c r="C161" s="22"/>
      <c r="D161" s="22"/>
    </row>
    <row r="162" spans="1:4" x14ac:dyDescent="0.2">
      <c r="A162" s="22" t="str">
        <f t="shared" si="2"/>
        <v/>
      </c>
      <c r="C162" s="22"/>
      <c r="D162" s="22"/>
    </row>
    <row r="163" spans="1:4" x14ac:dyDescent="0.2">
      <c r="A163" s="22" t="str">
        <f t="shared" si="2"/>
        <v/>
      </c>
      <c r="C163" s="22"/>
      <c r="D163" s="22"/>
    </row>
    <row r="164" spans="1:4" x14ac:dyDescent="0.2">
      <c r="A164" s="22" t="str">
        <f t="shared" si="2"/>
        <v/>
      </c>
      <c r="C164" s="22"/>
      <c r="D164" s="22"/>
    </row>
    <row r="165" spans="1:4" x14ac:dyDescent="0.2">
      <c r="A165" s="22" t="str">
        <f t="shared" si="2"/>
        <v/>
      </c>
      <c r="C165" s="22"/>
      <c r="D165" s="22"/>
    </row>
    <row r="166" spans="1:4" x14ac:dyDescent="0.2">
      <c r="A166" s="22" t="str">
        <f t="shared" si="2"/>
        <v/>
      </c>
      <c r="C166" s="22"/>
      <c r="D166" s="22"/>
    </row>
    <row r="167" spans="1:4" x14ac:dyDescent="0.2">
      <c r="A167" s="22" t="str">
        <f t="shared" si="2"/>
        <v/>
      </c>
      <c r="C167" s="22"/>
      <c r="D167" s="22"/>
    </row>
    <row r="168" spans="1:4" x14ac:dyDescent="0.2">
      <c r="A168" s="22" t="str">
        <f t="shared" si="2"/>
        <v/>
      </c>
      <c r="C168" s="22"/>
      <c r="D168" s="22"/>
    </row>
    <row r="169" spans="1:4" x14ac:dyDescent="0.2">
      <c r="A169" s="22" t="str">
        <f t="shared" si="2"/>
        <v/>
      </c>
      <c r="C169" s="22"/>
      <c r="D169" s="22"/>
    </row>
    <row r="170" spans="1:4" x14ac:dyDescent="0.2">
      <c r="A170" s="22" t="str">
        <f t="shared" si="2"/>
        <v/>
      </c>
      <c r="C170" s="22"/>
      <c r="D170" s="22"/>
    </row>
    <row r="171" spans="1:4" x14ac:dyDescent="0.2">
      <c r="A171" s="22" t="str">
        <f t="shared" si="2"/>
        <v/>
      </c>
      <c r="C171" s="22"/>
      <c r="D171" s="22"/>
    </row>
    <row r="172" spans="1:4" x14ac:dyDescent="0.2">
      <c r="A172" s="22" t="str">
        <f t="shared" si="2"/>
        <v/>
      </c>
      <c r="C172" s="22"/>
      <c r="D172" s="22"/>
    </row>
  </sheetData>
  <hyperlinks>
    <hyperlink ref="A2" location="Forside!A1" display="Retur til forside"/>
  </hyperlinks>
  <pageMargins left="0.7" right="0.7" top="0.75" bottom="0.75" header="0.3" footer="0.3"/>
  <pageSetup orientation="portrait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6"/>
  <dimension ref="A1:E112"/>
  <sheetViews>
    <sheetView workbookViewId="0"/>
  </sheetViews>
  <sheetFormatPr defaultColWidth="9.140625" defaultRowHeight="12.75" x14ac:dyDescent="0.2"/>
  <cols>
    <col min="1" max="1" width="12.7109375" style="18" customWidth="1"/>
    <col min="2" max="2" width="18.140625" style="18" customWidth="1"/>
    <col min="3" max="4" width="9.28515625" style="18" bestFit="1" customWidth="1"/>
    <col min="5" max="39" width="9.140625" style="18" customWidth="1"/>
    <col min="40" max="16384" width="9.140625" style="18"/>
  </cols>
  <sheetData>
    <row r="1" spans="1:5" s="19" customFormat="1" ht="36.75" customHeight="1" x14ac:dyDescent="0.25">
      <c r="A1" s="68" t="s">
        <v>832</v>
      </c>
      <c r="B1" s="19" t="s">
        <v>833</v>
      </c>
    </row>
    <row r="2" spans="1:5" s="12" customFormat="1" ht="25.5" customHeight="1" x14ac:dyDescent="0.2">
      <c r="A2" s="66" t="s">
        <v>2</v>
      </c>
      <c r="C2" s="41" t="s">
        <v>834</v>
      </c>
      <c r="D2" s="41" t="s">
        <v>835</v>
      </c>
      <c r="E2" s="41" t="s">
        <v>836</v>
      </c>
    </row>
    <row r="4" spans="1:5" hidden="1" x14ac:dyDescent="0.2">
      <c r="B4" s="18" t="s">
        <v>4</v>
      </c>
      <c r="C4" s="18" t="s">
        <v>837</v>
      </c>
      <c r="D4" s="18" t="s">
        <v>838</v>
      </c>
      <c r="E4" s="18" t="s">
        <v>839</v>
      </c>
    </row>
    <row r="5" spans="1:5" x14ac:dyDescent="0.2">
      <c r="A5" s="22" t="str">
        <f>LEFT(B5,4)</f>
        <v>2010</v>
      </c>
      <c r="B5" s="17" t="s">
        <v>139</v>
      </c>
      <c r="C5" s="90">
        <v>1.9881528634263788</v>
      </c>
      <c r="D5" s="90">
        <v>1.454071080848891</v>
      </c>
      <c r="E5" s="90">
        <v>2.6845946630442228</v>
      </c>
    </row>
    <row r="6" spans="1:5" x14ac:dyDescent="0.2">
      <c r="A6" s="22" t="str">
        <f t="shared" ref="A6:A69" si="0">LEFT(B6,4)</f>
        <v>2010</v>
      </c>
      <c r="B6" s="17" t="s">
        <v>140</v>
      </c>
      <c r="C6" s="90">
        <v>1.9488965806124554</v>
      </c>
      <c r="D6" s="90">
        <v>1.5517588365515849</v>
      </c>
      <c r="E6" s="90">
        <v>2.3666132356308509</v>
      </c>
    </row>
    <row r="7" spans="1:5" x14ac:dyDescent="0.2">
      <c r="A7" s="22" t="str">
        <f t="shared" si="0"/>
        <v>2010</v>
      </c>
      <c r="B7" s="17" t="s">
        <v>141</v>
      </c>
      <c r="C7" s="90">
        <v>2.2567990479128923</v>
      </c>
      <c r="D7" s="90">
        <v>1.9206105252000469</v>
      </c>
      <c r="E7" s="90">
        <v>2.5040018294077555</v>
      </c>
    </row>
    <row r="8" spans="1:5" x14ac:dyDescent="0.2">
      <c r="A8" s="22" t="str">
        <f t="shared" si="0"/>
        <v>2010</v>
      </c>
      <c r="B8" s="17" t="s">
        <v>142</v>
      </c>
      <c r="C8" s="90">
        <v>2.5296913423684657</v>
      </c>
      <c r="D8" s="90">
        <v>2.5437895969759836</v>
      </c>
      <c r="E8" s="90">
        <v>2.5061312952717572</v>
      </c>
    </row>
    <row r="9" spans="1:5" x14ac:dyDescent="0.2">
      <c r="A9" s="22" t="str">
        <f t="shared" si="0"/>
        <v>2010</v>
      </c>
      <c r="B9" s="17" t="s">
        <v>143</v>
      </c>
      <c r="C9" s="90">
        <v>2.1976934662869922</v>
      </c>
      <c r="D9" s="90">
        <v>1.5821110335047877</v>
      </c>
      <c r="E9" s="90">
        <v>2.7370579190158821</v>
      </c>
    </row>
    <row r="10" spans="1:5" x14ac:dyDescent="0.2">
      <c r="A10" s="22" t="str">
        <f t="shared" si="0"/>
        <v>2010</v>
      </c>
      <c r="B10" s="17" t="s">
        <v>144</v>
      </c>
      <c r="C10" s="90">
        <v>1.9148866286389961</v>
      </c>
      <c r="D10" s="90">
        <v>1.1570978847955899</v>
      </c>
      <c r="E10" s="90">
        <v>2.6185742686736688</v>
      </c>
    </row>
    <row r="11" spans="1:5" x14ac:dyDescent="0.2">
      <c r="A11" s="22" t="str">
        <f t="shared" si="0"/>
        <v>2010</v>
      </c>
      <c r="B11" s="17" t="s">
        <v>145</v>
      </c>
      <c r="C11" s="90">
        <v>2.2138240771168824</v>
      </c>
      <c r="D11" s="90">
        <v>2.1717732973487927</v>
      </c>
      <c r="E11" s="90">
        <v>2.4761279068450222</v>
      </c>
    </row>
    <row r="12" spans="1:5" x14ac:dyDescent="0.2">
      <c r="A12" s="22" t="str">
        <f t="shared" si="0"/>
        <v>2010</v>
      </c>
      <c r="B12" s="17" t="s">
        <v>146</v>
      </c>
      <c r="C12" s="90">
        <v>2.3895893883437935</v>
      </c>
      <c r="D12" s="90">
        <v>2.0974817564432442</v>
      </c>
      <c r="E12" s="90">
        <v>2.5805285338214219</v>
      </c>
    </row>
    <row r="13" spans="1:5" x14ac:dyDescent="0.2">
      <c r="A13" s="22" t="str">
        <f t="shared" si="0"/>
        <v>2010</v>
      </c>
      <c r="B13" s="17" t="s">
        <v>147</v>
      </c>
      <c r="C13" s="90">
        <v>2.5162178101041803</v>
      </c>
      <c r="D13" s="90">
        <v>2.4241208999957706</v>
      </c>
      <c r="E13" s="90">
        <v>2.730147972438715</v>
      </c>
    </row>
    <row r="14" spans="1:5" x14ac:dyDescent="0.2">
      <c r="A14" s="22" t="str">
        <f t="shared" si="0"/>
        <v>2010</v>
      </c>
      <c r="B14" s="17" t="s">
        <v>148</v>
      </c>
      <c r="C14" s="90">
        <v>2.3852630660500722</v>
      </c>
      <c r="D14" s="90">
        <v>2.0745839780226731</v>
      </c>
      <c r="E14" s="90">
        <v>2.7019718309859115</v>
      </c>
    </row>
    <row r="15" spans="1:5" x14ac:dyDescent="0.2">
      <c r="A15" s="22" t="str">
        <f t="shared" si="0"/>
        <v>2010</v>
      </c>
      <c r="B15" s="17" t="s">
        <v>149</v>
      </c>
      <c r="C15" s="90">
        <v>2.5031003198224653</v>
      </c>
      <c r="D15" s="90">
        <v>2.3069808504824039</v>
      </c>
      <c r="E15" s="90">
        <v>2.8116878002677765</v>
      </c>
    </row>
    <row r="16" spans="1:5" x14ac:dyDescent="0.2">
      <c r="A16" s="22" t="str">
        <f t="shared" si="0"/>
        <v>2010</v>
      </c>
      <c r="B16" s="17" t="s">
        <v>150</v>
      </c>
      <c r="C16" s="90">
        <v>2.8383068069320245</v>
      </c>
      <c r="D16" s="90">
        <v>2.854045862580648</v>
      </c>
      <c r="E16" s="90">
        <v>2.8063947152599127</v>
      </c>
    </row>
    <row r="17" spans="1:5" x14ac:dyDescent="0.2">
      <c r="A17" s="22" t="str">
        <f t="shared" si="0"/>
        <v>2011</v>
      </c>
      <c r="B17" s="17" t="s">
        <v>151</v>
      </c>
      <c r="C17" s="90">
        <v>2.6981632984775672</v>
      </c>
      <c r="D17" s="90">
        <v>2.4733948023165908</v>
      </c>
      <c r="E17" s="90">
        <v>2.8251754523644053</v>
      </c>
    </row>
    <row r="18" spans="1:5" x14ac:dyDescent="0.2">
      <c r="A18" s="22" t="str">
        <f t="shared" si="0"/>
        <v>2011</v>
      </c>
      <c r="B18" s="17" t="s">
        <v>152</v>
      </c>
      <c r="C18" s="90">
        <v>2.6933806197694707</v>
      </c>
      <c r="D18" s="90">
        <v>2.6065460917454146</v>
      </c>
      <c r="E18" s="90">
        <v>2.7715950652633694</v>
      </c>
    </row>
    <row r="19" spans="1:5" x14ac:dyDescent="0.2">
      <c r="A19" s="22" t="str">
        <f t="shared" si="0"/>
        <v>2011</v>
      </c>
      <c r="B19" s="17" t="s">
        <v>153</v>
      </c>
      <c r="C19" s="90">
        <v>2.6682184576921344</v>
      </c>
      <c r="D19" s="90">
        <v>2.546876462452019</v>
      </c>
      <c r="E19" s="90">
        <v>2.8053541550474108</v>
      </c>
    </row>
    <row r="20" spans="1:5" x14ac:dyDescent="0.2">
      <c r="A20" s="22" t="str">
        <f t="shared" si="0"/>
        <v>2011</v>
      </c>
      <c r="B20" s="17" t="s">
        <v>154</v>
      </c>
      <c r="C20" s="90">
        <v>3.003968723447727</v>
      </c>
      <c r="D20" s="90">
        <v>3.2200116298388508</v>
      </c>
      <c r="E20" s="90">
        <v>2.6763259219692515</v>
      </c>
    </row>
    <row r="21" spans="1:5" x14ac:dyDescent="0.2">
      <c r="A21" s="22" t="str">
        <f t="shared" si="0"/>
        <v>2011</v>
      </c>
      <c r="B21" s="17" t="s">
        <v>155</v>
      </c>
      <c r="C21" s="90">
        <v>3.1433550635771041</v>
      </c>
      <c r="D21" s="90">
        <v>3.8671097729948087</v>
      </c>
      <c r="E21" s="90">
        <v>2.4568172243287165</v>
      </c>
    </row>
    <row r="22" spans="1:5" x14ac:dyDescent="0.2">
      <c r="A22" s="22" t="str">
        <f t="shared" si="0"/>
        <v>2011</v>
      </c>
      <c r="B22" s="17" t="s">
        <v>156</v>
      </c>
      <c r="C22" s="90">
        <v>3.0530906903293697</v>
      </c>
      <c r="D22" s="90">
        <v>3.6272611836216413</v>
      </c>
      <c r="E22" s="90">
        <v>2.4333001217757158</v>
      </c>
    </row>
    <row r="23" spans="1:5" x14ac:dyDescent="0.2">
      <c r="A23" s="22" t="str">
        <f t="shared" si="0"/>
        <v>2011</v>
      </c>
      <c r="B23" s="17" t="s">
        <v>157</v>
      </c>
      <c r="C23" s="90">
        <v>3.0167933041120421</v>
      </c>
      <c r="D23" s="90">
        <v>3.3510467489149391</v>
      </c>
      <c r="E23" s="90">
        <v>2.6484210060904871</v>
      </c>
    </row>
    <row r="24" spans="1:5" x14ac:dyDescent="0.2">
      <c r="A24" s="22" t="str">
        <f t="shared" si="0"/>
        <v>2011</v>
      </c>
      <c r="B24" s="17" t="s">
        <v>158</v>
      </c>
      <c r="C24" s="90">
        <v>2.5536501296567167</v>
      </c>
      <c r="D24" s="90">
        <v>2.88172531683486</v>
      </c>
      <c r="E24" s="90">
        <v>2.314055048296666</v>
      </c>
    </row>
    <row r="25" spans="1:5" x14ac:dyDescent="0.2">
      <c r="A25" s="22" t="str">
        <f t="shared" si="0"/>
        <v>2011</v>
      </c>
      <c r="B25" s="17" t="s">
        <v>159</v>
      </c>
      <c r="C25" s="90">
        <v>2.5514008735485305</v>
      </c>
      <c r="D25" s="90">
        <v>2.7634385335847327</v>
      </c>
      <c r="E25" s="90">
        <v>2.3112362144985639</v>
      </c>
    </row>
    <row r="26" spans="1:5" x14ac:dyDescent="0.2">
      <c r="A26" s="22" t="str">
        <f t="shared" si="0"/>
        <v>2011</v>
      </c>
      <c r="B26" s="17" t="s">
        <v>160</v>
      </c>
      <c r="C26" s="90">
        <v>2.7376830892143857</v>
      </c>
      <c r="D26" s="90">
        <v>3.2584709934211986</v>
      </c>
      <c r="E26" s="90">
        <v>2.1657085180146538</v>
      </c>
    </row>
    <row r="27" spans="1:5" x14ac:dyDescent="0.2">
      <c r="A27" s="22" t="str">
        <f t="shared" si="0"/>
        <v>2011</v>
      </c>
      <c r="B27" s="17" t="s">
        <v>161</v>
      </c>
      <c r="C27" s="90">
        <v>2.5268765852674875</v>
      </c>
      <c r="D27" s="90">
        <v>2.9453159511408415</v>
      </c>
      <c r="E27" s="90">
        <v>2.1679178795771321</v>
      </c>
    </row>
    <row r="28" spans="1:5" x14ac:dyDescent="0.2">
      <c r="A28" s="22" t="str">
        <f t="shared" si="0"/>
        <v>2011</v>
      </c>
      <c r="B28" s="17" t="s">
        <v>162</v>
      </c>
      <c r="C28" s="90">
        <v>2.4013540674917948</v>
      </c>
      <c r="D28" s="90">
        <v>2.8403335550212176</v>
      </c>
      <c r="E28" s="90">
        <v>2.1549792916543566</v>
      </c>
    </row>
    <row r="29" spans="1:5" x14ac:dyDescent="0.2">
      <c r="A29" s="22" t="str">
        <f t="shared" si="0"/>
        <v>2012</v>
      </c>
      <c r="B29" s="17" t="s">
        <v>163</v>
      </c>
      <c r="C29" s="90">
        <v>2.7465048799789002</v>
      </c>
      <c r="D29" s="90">
        <v>2.8472618950461168</v>
      </c>
      <c r="E29" s="90">
        <v>2.5240410824483632</v>
      </c>
    </row>
    <row r="30" spans="1:5" x14ac:dyDescent="0.2">
      <c r="A30" s="22" t="str">
        <f t="shared" si="0"/>
        <v>2012</v>
      </c>
      <c r="B30" s="17" t="s">
        <v>164</v>
      </c>
      <c r="C30" s="90">
        <v>2.758562599366158</v>
      </c>
      <c r="D30" s="90">
        <v>2.7822674920963948</v>
      </c>
      <c r="E30" s="90">
        <v>2.7109974424552377</v>
      </c>
    </row>
    <row r="31" spans="1:5" x14ac:dyDescent="0.2">
      <c r="A31" s="22" t="str">
        <f t="shared" si="0"/>
        <v>2012</v>
      </c>
      <c r="B31" s="17" t="s">
        <v>165</v>
      </c>
      <c r="C31" s="90">
        <v>2.6335124695608272</v>
      </c>
      <c r="D31" s="90">
        <v>2.8324848386507995</v>
      </c>
      <c r="E31" s="90">
        <v>2.5400097650952063</v>
      </c>
    </row>
    <row r="32" spans="1:5" x14ac:dyDescent="0.2">
      <c r="A32" s="22" t="str">
        <f t="shared" si="0"/>
        <v>2012</v>
      </c>
      <c r="B32" s="17" t="s">
        <v>166</v>
      </c>
      <c r="C32" s="90">
        <v>2.2105043332985304</v>
      </c>
      <c r="D32" s="90">
        <v>2.0451687540868306</v>
      </c>
      <c r="E32" s="90">
        <v>2.6217390833125762</v>
      </c>
    </row>
    <row r="33" spans="1:5" x14ac:dyDescent="0.2">
      <c r="A33" s="22" t="str">
        <f t="shared" si="0"/>
        <v>2012</v>
      </c>
      <c r="B33" s="17" t="s">
        <v>167</v>
      </c>
      <c r="C33" s="90">
        <v>2.2142261159783061</v>
      </c>
      <c r="D33" s="90">
        <v>1.6148283367268306</v>
      </c>
      <c r="E33" s="90">
        <v>2.7301058281212818</v>
      </c>
    </row>
    <row r="34" spans="1:5" x14ac:dyDescent="0.2">
      <c r="A34" s="22" t="str">
        <f t="shared" si="0"/>
        <v>2012</v>
      </c>
      <c r="B34" s="17" t="s">
        <v>168</v>
      </c>
      <c r="C34" s="90">
        <v>2.2058210324410084</v>
      </c>
      <c r="D34" s="90">
        <v>1.8520936492472089</v>
      </c>
      <c r="E34" s="90">
        <v>2.6943195573231833</v>
      </c>
    </row>
    <row r="35" spans="1:5" x14ac:dyDescent="0.2">
      <c r="A35" s="22" t="str">
        <f t="shared" si="0"/>
        <v>2012</v>
      </c>
      <c r="B35" s="17" t="s">
        <v>169</v>
      </c>
      <c r="C35" s="90">
        <v>2.2782597840334375</v>
      </c>
      <c r="D35" s="90">
        <v>1.7850699595076662</v>
      </c>
      <c r="E35" s="90">
        <v>2.5747052172508518</v>
      </c>
    </row>
    <row r="36" spans="1:5" x14ac:dyDescent="0.2">
      <c r="A36" s="22" t="str">
        <f t="shared" si="0"/>
        <v>2012</v>
      </c>
      <c r="B36" s="17" t="s">
        <v>170</v>
      </c>
      <c r="C36" s="90">
        <v>2.6180516534515306</v>
      </c>
      <c r="D36" s="90">
        <v>2.5500215848283716</v>
      </c>
      <c r="E36" s="90">
        <v>2.7020044351626353</v>
      </c>
    </row>
    <row r="37" spans="1:5" x14ac:dyDescent="0.2">
      <c r="A37" s="22" t="str">
        <f t="shared" si="0"/>
        <v>2012</v>
      </c>
      <c r="B37" s="17" t="s">
        <v>171</v>
      </c>
      <c r="C37" s="90">
        <v>2.4889627590505228</v>
      </c>
      <c r="D37" s="90">
        <v>2.4063768987817866</v>
      </c>
      <c r="E37" s="90">
        <v>2.6706359015142596</v>
      </c>
    </row>
    <row r="38" spans="1:5" x14ac:dyDescent="0.2">
      <c r="A38" s="22" t="str">
        <f t="shared" si="0"/>
        <v>2012</v>
      </c>
      <c r="B38" s="17" t="s">
        <v>172</v>
      </c>
      <c r="C38" s="90">
        <v>2.3484887759863255</v>
      </c>
      <c r="D38" s="90">
        <v>1.9403223551498883</v>
      </c>
      <c r="E38" s="90">
        <v>2.5332359700178273</v>
      </c>
    </row>
    <row r="39" spans="1:5" x14ac:dyDescent="0.2">
      <c r="A39" s="22" t="str">
        <f t="shared" si="0"/>
        <v>2012</v>
      </c>
      <c r="B39" s="17" t="s">
        <v>173</v>
      </c>
      <c r="C39" s="90">
        <v>2.2399801258694936</v>
      </c>
      <c r="D39" s="90">
        <v>1.9519399648730626</v>
      </c>
      <c r="E39" s="90">
        <v>2.5482278087811636</v>
      </c>
    </row>
    <row r="40" spans="1:5" x14ac:dyDescent="0.2">
      <c r="A40" s="22" t="str">
        <f t="shared" si="0"/>
        <v>2012</v>
      </c>
      <c r="B40" s="17" t="s">
        <v>174</v>
      </c>
      <c r="C40" s="90">
        <v>2.0165289256198378</v>
      </c>
      <c r="D40" s="90">
        <v>1.3302026643849985</v>
      </c>
      <c r="E40" s="90">
        <v>2.5331350755768653</v>
      </c>
    </row>
    <row r="41" spans="1:5" x14ac:dyDescent="0.2">
      <c r="A41" s="22" t="str">
        <f t="shared" si="0"/>
        <v>2013</v>
      </c>
      <c r="B41" s="17" t="s">
        <v>175</v>
      </c>
      <c r="C41" s="90">
        <v>1.2148534576598564</v>
      </c>
      <c r="D41" s="90">
        <v>0.54753756881416393</v>
      </c>
      <c r="E41" s="90">
        <v>1.9248561675156566</v>
      </c>
    </row>
    <row r="42" spans="1:5" x14ac:dyDescent="0.2">
      <c r="A42" s="22" t="str">
        <f t="shared" si="0"/>
        <v>2013</v>
      </c>
      <c r="B42" s="17" t="s">
        <v>176</v>
      </c>
      <c r="C42" s="90">
        <v>1.2684816131643259</v>
      </c>
      <c r="D42" s="90">
        <v>0.64484225101375614</v>
      </c>
      <c r="E42" s="90">
        <v>1.8182588793761028</v>
      </c>
    </row>
    <row r="43" spans="1:5" x14ac:dyDescent="0.2">
      <c r="A43" s="22" t="str">
        <f t="shared" si="0"/>
        <v>2013</v>
      </c>
      <c r="B43" s="17" t="s">
        <v>177</v>
      </c>
      <c r="C43" s="90">
        <v>1.0850778781153849</v>
      </c>
      <c r="D43" s="90">
        <v>0.35996410221008546</v>
      </c>
      <c r="E43" s="90">
        <v>1.7639091697881639</v>
      </c>
    </row>
    <row r="44" spans="1:5" x14ac:dyDescent="0.2">
      <c r="A44" s="22" t="str">
        <f t="shared" si="0"/>
        <v>2013</v>
      </c>
      <c r="B44" s="17" t="s">
        <v>178</v>
      </c>
      <c r="C44" s="90">
        <v>0.85506757792148846</v>
      </c>
      <c r="D44" s="90">
        <v>-0.13111457244818325</v>
      </c>
      <c r="E44" s="90">
        <v>1.7299283949052722</v>
      </c>
    </row>
    <row r="45" spans="1:5" x14ac:dyDescent="0.2">
      <c r="A45" s="22" t="str">
        <f t="shared" si="0"/>
        <v>2013</v>
      </c>
      <c r="B45" s="17" t="s">
        <v>179</v>
      </c>
      <c r="C45" s="90">
        <v>0.85711661887901869</v>
      </c>
      <c r="D45" s="90">
        <v>0.13325305248194752</v>
      </c>
      <c r="E45" s="90">
        <v>1.6084350674657912</v>
      </c>
    </row>
    <row r="46" spans="1:5" x14ac:dyDescent="0.2">
      <c r="A46" s="22" t="str">
        <f t="shared" si="0"/>
        <v>2013</v>
      </c>
      <c r="B46" s="17" t="s">
        <v>180</v>
      </c>
      <c r="C46" s="90">
        <v>0.91285545265391477</v>
      </c>
      <c r="D46" s="90">
        <v>-0.10058477225437912</v>
      </c>
      <c r="E46" s="90">
        <v>1.7732922196146177</v>
      </c>
    </row>
    <row r="47" spans="1:5" x14ac:dyDescent="0.2">
      <c r="A47" s="22" t="str">
        <f t="shared" si="0"/>
        <v>2013</v>
      </c>
      <c r="B47" s="17" t="s">
        <v>181</v>
      </c>
      <c r="C47" s="90">
        <v>0.57060905651165683</v>
      </c>
      <c r="D47" s="90">
        <v>-0.34661703740903249</v>
      </c>
      <c r="E47" s="90">
        <v>1.5442596791803282</v>
      </c>
    </row>
    <row r="48" spans="1:5" x14ac:dyDescent="0.2">
      <c r="A48" s="22" t="str">
        <f t="shared" si="0"/>
        <v>2013</v>
      </c>
      <c r="B48" s="17" t="s">
        <v>182</v>
      </c>
      <c r="C48" s="90">
        <v>0.41067553590623618</v>
      </c>
      <c r="D48" s="90">
        <v>-0.85171370671679369</v>
      </c>
      <c r="E48" s="90">
        <v>1.5680684248039967</v>
      </c>
    </row>
    <row r="49" spans="1:5" x14ac:dyDescent="0.2">
      <c r="A49" s="22" t="str">
        <f t="shared" si="0"/>
        <v>2013</v>
      </c>
      <c r="B49" s="17" t="s">
        <v>183</v>
      </c>
      <c r="C49" s="90">
        <v>0.50273157579997019</v>
      </c>
      <c r="D49" s="90">
        <v>-0.77740245753170711</v>
      </c>
      <c r="E49" s="90">
        <v>1.6507212092029988</v>
      </c>
    </row>
    <row r="50" spans="1:5" x14ac:dyDescent="0.2">
      <c r="A50" s="22" t="str">
        <f t="shared" si="0"/>
        <v>2013</v>
      </c>
      <c r="B50" s="17" t="s">
        <v>184</v>
      </c>
      <c r="C50" s="90">
        <v>0.56934454462569306</v>
      </c>
      <c r="D50" s="90">
        <v>-0.82777402258990662</v>
      </c>
      <c r="E50" s="90">
        <v>2.0318178485772194</v>
      </c>
    </row>
    <row r="51" spans="1:5" x14ac:dyDescent="0.2">
      <c r="A51" s="22" t="str">
        <f t="shared" si="0"/>
        <v>2013</v>
      </c>
      <c r="B51" s="17" t="s">
        <v>185</v>
      </c>
      <c r="C51" s="90">
        <v>0.5588628356214258</v>
      </c>
      <c r="D51" s="90">
        <v>-1.0306957440977271</v>
      </c>
      <c r="E51" s="90">
        <v>1.9668261296454972</v>
      </c>
    </row>
    <row r="52" spans="1:5" x14ac:dyDescent="0.2">
      <c r="A52" s="22" t="str">
        <f t="shared" si="0"/>
        <v>2013</v>
      </c>
      <c r="B52" s="17" t="s">
        <v>186</v>
      </c>
      <c r="C52" s="90">
        <v>0.65416396629942142</v>
      </c>
      <c r="D52" s="90">
        <v>-0.56554866074934296</v>
      </c>
      <c r="E52" s="90">
        <v>1.96037517344989</v>
      </c>
    </row>
    <row r="53" spans="1:5" x14ac:dyDescent="0.2">
      <c r="A53" s="22" t="str">
        <f t="shared" si="0"/>
        <v>2014</v>
      </c>
      <c r="B53" s="17" t="s">
        <v>187</v>
      </c>
      <c r="C53" s="90">
        <v>1.0135854952770416</v>
      </c>
      <c r="D53" s="90">
        <v>-0.13021989404836631</v>
      </c>
      <c r="E53" s="90">
        <v>2.1086568659161316</v>
      </c>
    </row>
    <row r="54" spans="1:5" x14ac:dyDescent="0.2">
      <c r="A54" s="22" t="str">
        <f t="shared" si="0"/>
        <v>2014</v>
      </c>
      <c r="B54" s="17" t="s">
        <v>188</v>
      </c>
      <c r="C54" s="90">
        <v>0.54940051601153073</v>
      </c>
      <c r="D54" s="90">
        <v>-0.74389261217349656</v>
      </c>
      <c r="E54" s="90">
        <v>1.8086833451275766</v>
      </c>
    </row>
    <row r="55" spans="1:5" x14ac:dyDescent="0.2">
      <c r="A55" s="22" t="str">
        <f t="shared" si="0"/>
        <v>2014</v>
      </c>
      <c r="B55" s="17" t="s">
        <v>189</v>
      </c>
      <c r="C55" s="90">
        <v>0.39052224762752985</v>
      </c>
      <c r="D55" s="90">
        <v>-0.99052710192208338</v>
      </c>
      <c r="E55" s="90">
        <v>1.8529109001487001</v>
      </c>
    </row>
    <row r="56" spans="1:5" x14ac:dyDescent="0.2">
      <c r="A56" s="22" t="str">
        <f t="shared" si="0"/>
        <v>2014</v>
      </c>
      <c r="B56" s="17" t="s">
        <v>190</v>
      </c>
      <c r="C56" s="90">
        <v>0.75868076658156269</v>
      </c>
      <c r="D56" s="90">
        <v>-0.51330141651449424</v>
      </c>
      <c r="E56" s="90">
        <v>1.9071051866616813</v>
      </c>
    </row>
    <row r="57" spans="1:5" x14ac:dyDescent="0.2">
      <c r="A57" s="22" t="str">
        <f t="shared" si="0"/>
        <v>2014</v>
      </c>
      <c r="B57" s="17" t="s">
        <v>191</v>
      </c>
      <c r="C57" s="90">
        <v>0.54834434406079424</v>
      </c>
      <c r="D57" s="90">
        <v>-0.65552116396899862</v>
      </c>
      <c r="E57" s="90">
        <v>1.7975617847072414</v>
      </c>
    </row>
    <row r="58" spans="1:5" x14ac:dyDescent="0.2">
      <c r="A58" s="22" t="str">
        <f t="shared" si="0"/>
        <v>2014</v>
      </c>
      <c r="B58" s="17" t="s">
        <v>192</v>
      </c>
      <c r="C58" s="90">
        <v>0.57914472553797225</v>
      </c>
      <c r="D58" s="90">
        <v>-0.5202112432752557</v>
      </c>
      <c r="E58" s="90">
        <v>1.7279176059396377</v>
      </c>
    </row>
    <row r="59" spans="1:5" x14ac:dyDescent="0.2">
      <c r="A59" s="22" t="str">
        <f t="shared" si="0"/>
        <v>2014</v>
      </c>
      <c r="B59" s="17" t="s">
        <v>193</v>
      </c>
      <c r="C59" s="90">
        <v>0.64625747140387091</v>
      </c>
      <c r="D59" s="90">
        <v>-0.46145789073230503</v>
      </c>
      <c r="E59" s="90">
        <v>1.6923919898270441</v>
      </c>
    </row>
    <row r="60" spans="1:5" x14ac:dyDescent="0.2">
      <c r="A60" s="22" t="str">
        <f t="shared" si="0"/>
        <v>2014</v>
      </c>
      <c r="B60" s="17" t="s">
        <v>194</v>
      </c>
      <c r="C60" s="90">
        <v>0.49281480060187732</v>
      </c>
      <c r="D60" s="90">
        <v>-0.65266546204962594</v>
      </c>
      <c r="E60" s="90">
        <v>1.7172342621258849</v>
      </c>
    </row>
    <row r="61" spans="1:5" x14ac:dyDescent="0.2">
      <c r="A61" s="22" t="str">
        <f t="shared" si="0"/>
        <v>2014</v>
      </c>
      <c r="B61" s="17" t="s">
        <v>195</v>
      </c>
      <c r="C61" s="90">
        <v>0.50223383119698894</v>
      </c>
      <c r="D61" s="90">
        <v>-0.7755992145331021</v>
      </c>
      <c r="E61" s="90">
        <v>1.7320385950098398</v>
      </c>
    </row>
    <row r="62" spans="1:5" x14ac:dyDescent="0.2">
      <c r="A62" s="22" t="str">
        <f t="shared" si="0"/>
        <v>2014</v>
      </c>
      <c r="B62" s="17" t="s">
        <v>196</v>
      </c>
      <c r="C62" s="90">
        <v>0.47445402530419756</v>
      </c>
      <c r="D62" s="90">
        <v>-0.6331739697340879</v>
      </c>
      <c r="E62" s="90">
        <v>1.4781207337227045</v>
      </c>
    </row>
    <row r="63" spans="1:5" x14ac:dyDescent="0.2">
      <c r="A63" s="22" t="str">
        <f t="shared" si="0"/>
        <v>2014</v>
      </c>
      <c r="B63" s="17" t="s">
        <v>197</v>
      </c>
      <c r="C63" s="90">
        <v>0.46413756997300482</v>
      </c>
      <c r="D63" s="90">
        <v>-0.63791278891515901</v>
      </c>
      <c r="E63" s="90">
        <v>1.426947070814677</v>
      </c>
    </row>
    <row r="64" spans="1:5" x14ac:dyDescent="0.2">
      <c r="A64" s="22" t="str">
        <f t="shared" si="0"/>
        <v>2014</v>
      </c>
      <c r="B64" s="17" t="s">
        <v>198</v>
      </c>
      <c r="C64" s="90">
        <v>0.3662045513994201</v>
      </c>
      <c r="D64" s="90">
        <v>-1.0535982305079443</v>
      </c>
      <c r="E64" s="90">
        <v>1.6300343811394953</v>
      </c>
    </row>
    <row r="65" spans="1:5" x14ac:dyDescent="0.2">
      <c r="A65" s="22" t="str">
        <f t="shared" si="0"/>
        <v>2015</v>
      </c>
      <c r="B65" s="17" t="s">
        <v>199</v>
      </c>
      <c r="C65" s="90">
        <v>-0.11149055845721989</v>
      </c>
      <c r="D65" s="90">
        <v>-1.6249320887044973</v>
      </c>
      <c r="E65" s="90">
        <v>1.4601896509441588</v>
      </c>
    </row>
    <row r="66" spans="1:5" x14ac:dyDescent="0.2">
      <c r="A66" s="22" t="str">
        <f t="shared" si="0"/>
        <v>2015</v>
      </c>
      <c r="B66" s="17" t="s">
        <v>200</v>
      </c>
      <c r="C66" s="90">
        <v>0.34615307210850688</v>
      </c>
      <c r="D66" s="90">
        <v>-1.0652937973367642</v>
      </c>
      <c r="E66" s="90">
        <v>1.7019319227231051</v>
      </c>
    </row>
    <row r="67" spans="1:5" x14ac:dyDescent="0.2">
      <c r="A67" s="22" t="str">
        <f t="shared" si="0"/>
        <v>2015</v>
      </c>
      <c r="B67" s="17" t="s">
        <v>201</v>
      </c>
      <c r="C67" s="90">
        <v>0.70645382351757746</v>
      </c>
      <c r="D67" s="90">
        <v>-0.29477152725395683</v>
      </c>
      <c r="E67" s="90">
        <v>1.6180899392578283</v>
      </c>
    </row>
    <row r="68" spans="1:5" x14ac:dyDescent="0.2">
      <c r="A68" s="22" t="str">
        <f t="shared" si="0"/>
        <v>2015</v>
      </c>
      <c r="B68" s="17" t="s">
        <v>202</v>
      </c>
      <c r="C68" s="90">
        <v>0.53883968514070091</v>
      </c>
      <c r="D68" s="90">
        <v>-0.2500372079178419</v>
      </c>
      <c r="E68" s="90">
        <v>1.4659589857479034</v>
      </c>
    </row>
    <row r="69" spans="1:5" x14ac:dyDescent="0.2">
      <c r="A69" s="22" t="str">
        <f t="shared" si="0"/>
        <v>2015</v>
      </c>
      <c r="B69" s="17" t="s">
        <v>203</v>
      </c>
      <c r="C69" s="90">
        <v>0.74759772601498753</v>
      </c>
      <c r="D69" s="90">
        <v>-0.36117919052203717</v>
      </c>
      <c r="E69" s="90">
        <v>1.5631682926332502</v>
      </c>
    </row>
    <row r="70" spans="1:5" x14ac:dyDescent="0.2">
      <c r="A70" s="22" t="str">
        <f t="shared" ref="A70:A110" si="1">LEFT(B70,4)</f>
        <v>2015</v>
      </c>
      <c r="B70" s="17" t="s">
        <v>204</v>
      </c>
      <c r="C70" s="90">
        <v>0.5858589918803716</v>
      </c>
      <c r="D70" s="90">
        <v>-0.29867629839846188</v>
      </c>
      <c r="E70" s="90">
        <v>1.3905689337954925</v>
      </c>
    </row>
    <row r="71" spans="1:5" x14ac:dyDescent="0.2">
      <c r="A71" s="22" t="str">
        <f t="shared" si="1"/>
        <v>2015</v>
      </c>
      <c r="B71" s="17" t="s">
        <v>205</v>
      </c>
      <c r="C71" s="90">
        <v>0.65115157361630338</v>
      </c>
      <c r="D71" s="90">
        <v>-0.34447157861296773</v>
      </c>
      <c r="E71" s="90">
        <v>1.5564637468992544</v>
      </c>
    </row>
    <row r="72" spans="1:5" x14ac:dyDescent="0.2">
      <c r="A72" s="22" t="str">
        <f t="shared" si="1"/>
        <v>2015</v>
      </c>
      <c r="B72" s="17" t="s">
        <v>206</v>
      </c>
      <c r="C72" s="90">
        <v>0.59390419149643492</v>
      </c>
      <c r="D72" s="90">
        <v>-0.64403275820941985</v>
      </c>
      <c r="E72" s="90">
        <v>1.5837425429162835</v>
      </c>
    </row>
    <row r="73" spans="1:5" x14ac:dyDescent="0.2">
      <c r="A73" s="22" t="str">
        <f t="shared" si="1"/>
        <v>2015</v>
      </c>
      <c r="B73" s="17" t="s">
        <v>207</v>
      </c>
      <c r="C73" s="90">
        <v>0.5428729115448192</v>
      </c>
      <c r="D73" s="90">
        <v>-0.73889910993983676</v>
      </c>
      <c r="E73" s="90">
        <v>1.6418167279058196</v>
      </c>
    </row>
    <row r="74" spans="1:5" x14ac:dyDescent="0.2">
      <c r="A74" s="22" t="str">
        <f t="shared" si="1"/>
        <v>2015</v>
      </c>
      <c r="B74" s="17" t="s">
        <v>208</v>
      </c>
      <c r="C74" s="90">
        <v>0.32984770861112622</v>
      </c>
      <c r="D74" s="90">
        <v>-0.97320940404593159</v>
      </c>
      <c r="E74" s="90">
        <v>1.7266667341013999</v>
      </c>
    </row>
    <row r="75" spans="1:5" x14ac:dyDescent="0.2">
      <c r="A75" s="22" t="str">
        <f t="shared" si="1"/>
        <v>2015</v>
      </c>
      <c r="B75" s="17" t="s">
        <v>209</v>
      </c>
      <c r="C75" s="90">
        <v>0.23149772009823266</v>
      </c>
      <c r="D75" s="90">
        <v>-1.0769812672943999</v>
      </c>
      <c r="E75" s="90">
        <v>1.6815803825721787</v>
      </c>
    </row>
    <row r="76" spans="1:5" x14ac:dyDescent="0.2">
      <c r="A76" s="22" t="str">
        <f t="shared" si="1"/>
        <v>2015</v>
      </c>
      <c r="B76" s="17" t="s">
        <v>210</v>
      </c>
      <c r="C76" s="90">
        <v>0.34782783023594277</v>
      </c>
      <c r="D76" s="90">
        <v>-0.87720173644029842</v>
      </c>
      <c r="E76" s="90">
        <v>1.5867741967962417</v>
      </c>
    </row>
    <row r="77" spans="1:5" x14ac:dyDescent="0.2">
      <c r="A77" s="22" t="str">
        <f t="shared" si="1"/>
        <v>2016</v>
      </c>
      <c r="B77" s="18" t="s">
        <v>211</v>
      </c>
      <c r="C77" s="90">
        <v>0.57315810113726684</v>
      </c>
      <c r="D77" s="90">
        <v>-0.54925193292498875</v>
      </c>
      <c r="E77" s="90">
        <v>1.7211686624434748</v>
      </c>
    </row>
    <row r="78" spans="1:5" x14ac:dyDescent="0.2">
      <c r="A78" s="22" t="str">
        <f t="shared" si="1"/>
        <v>2016</v>
      </c>
      <c r="B78" s="18" t="s">
        <v>212</v>
      </c>
      <c r="C78" s="90">
        <v>0.31788371673250992</v>
      </c>
      <c r="D78" s="90">
        <v>-1.2178646839255833</v>
      </c>
      <c r="E78" s="90">
        <v>1.7528519021056326</v>
      </c>
    </row>
    <row r="79" spans="1:5" x14ac:dyDescent="0.2">
      <c r="A79" s="22" t="str">
        <f t="shared" si="1"/>
        <v>2016</v>
      </c>
      <c r="B79" s="18" t="s">
        <v>213</v>
      </c>
      <c r="C79" s="90">
        <v>7.5053287834364824E-2</v>
      </c>
      <c r="D79" s="90">
        <v>-1.9211817756497709</v>
      </c>
      <c r="E79" s="90">
        <v>1.8645770544504643</v>
      </c>
    </row>
    <row r="80" spans="1:5" x14ac:dyDescent="0.2">
      <c r="A80" s="22" t="str">
        <f t="shared" si="1"/>
        <v>2016</v>
      </c>
      <c r="B80" s="18" t="s">
        <v>214</v>
      </c>
      <c r="C80" s="90">
        <v>1.7998380145783699E-2</v>
      </c>
      <c r="D80" s="90">
        <v>-1.9675131548844575</v>
      </c>
      <c r="E80" s="90">
        <v>1.8313253012048278</v>
      </c>
    </row>
    <row r="81" spans="1:5" x14ac:dyDescent="0.2">
      <c r="A81" s="22" t="str">
        <f t="shared" si="1"/>
        <v>2016</v>
      </c>
      <c r="B81" s="18" t="s">
        <v>215</v>
      </c>
      <c r="C81" s="90">
        <v>0.11285554490252991</v>
      </c>
      <c r="D81" s="90">
        <v>-1.5764263023193195</v>
      </c>
      <c r="E81" s="90">
        <v>1.9191240612435223</v>
      </c>
    </row>
    <row r="82" spans="1:5" x14ac:dyDescent="0.2">
      <c r="A82" s="22" t="str">
        <f t="shared" si="1"/>
        <v>2016</v>
      </c>
      <c r="B82" s="18" t="s">
        <v>216</v>
      </c>
      <c r="C82" s="90">
        <v>0.25475797991907712</v>
      </c>
      <c r="D82" s="90">
        <v>-1.4182350189595638</v>
      </c>
      <c r="E82" s="90">
        <v>1.9389443079853521</v>
      </c>
    </row>
    <row r="83" spans="1:5" x14ac:dyDescent="0.2">
      <c r="A83" s="22" t="str">
        <f t="shared" si="1"/>
        <v>2016</v>
      </c>
      <c r="B83" s="18" t="s">
        <v>217</v>
      </c>
      <c r="C83" s="90">
        <v>0.19168563555767548</v>
      </c>
      <c r="D83" s="90">
        <v>-1.5001942482592341</v>
      </c>
      <c r="E83" s="90">
        <v>1.8629561039091129</v>
      </c>
    </row>
    <row r="84" spans="1:5" x14ac:dyDescent="0.2">
      <c r="A84" s="22" t="str">
        <f t="shared" si="1"/>
        <v>2016</v>
      </c>
      <c r="B84" s="18" t="s">
        <v>218</v>
      </c>
      <c r="C84" s="90">
        <v>9.989810393398102E-2</v>
      </c>
      <c r="D84" s="90">
        <v>-1.1303617157490464</v>
      </c>
      <c r="E84" s="90">
        <v>1.4591760299625491</v>
      </c>
    </row>
    <row r="85" spans="1:5" x14ac:dyDescent="0.2">
      <c r="A85" s="22" t="str">
        <f t="shared" si="1"/>
        <v>2016</v>
      </c>
      <c r="B85" s="18" t="s">
        <v>219</v>
      </c>
      <c r="C85" s="90">
        <v>-6.8865024551882925E-2</v>
      </c>
      <c r="D85" s="90">
        <v>-1.4487236003686945</v>
      </c>
      <c r="E85" s="90">
        <v>1.2069909874022642</v>
      </c>
    </row>
    <row r="86" spans="1:5" x14ac:dyDescent="0.2">
      <c r="A86" s="22" t="str">
        <f t="shared" si="1"/>
        <v>2016</v>
      </c>
      <c r="B86" s="18" t="s">
        <v>220</v>
      </c>
      <c r="C86" s="90">
        <v>0.20485250619553597</v>
      </c>
      <c r="D86" s="90">
        <v>-1.0138933504657928</v>
      </c>
      <c r="E86" s="90">
        <v>1.2876859438389943</v>
      </c>
    </row>
    <row r="87" spans="1:5" x14ac:dyDescent="0.2">
      <c r="A87" s="22" t="str">
        <f t="shared" si="1"/>
        <v>2016</v>
      </c>
      <c r="B87" s="18" t="s">
        <v>221</v>
      </c>
      <c r="C87" s="90">
        <v>0.48892177251637747</v>
      </c>
      <c r="D87" s="90">
        <v>-0.33506399420430455</v>
      </c>
      <c r="E87" s="90">
        <v>1.2038260213152796</v>
      </c>
    </row>
    <row r="88" spans="1:5" x14ac:dyDescent="0.2">
      <c r="A88" s="22" t="str">
        <f t="shared" si="1"/>
        <v>2016</v>
      </c>
      <c r="B88" s="18" t="s">
        <v>222</v>
      </c>
      <c r="C88" s="90">
        <v>0.57537284360047636</v>
      </c>
      <c r="D88" s="90">
        <v>0.1520246461148389</v>
      </c>
      <c r="E88" s="90">
        <v>1.0822918421756782</v>
      </c>
    </row>
    <row r="89" spans="1:5" x14ac:dyDescent="0.2">
      <c r="A89" s="22" t="str">
        <f t="shared" si="1"/>
        <v>2017</v>
      </c>
      <c r="B89" s="18" t="s">
        <v>223</v>
      </c>
      <c r="C89" s="90">
        <v>0.95781801457724214</v>
      </c>
      <c r="D89" s="90">
        <v>0.45333844895651509</v>
      </c>
      <c r="E89" s="90">
        <v>1.3831409279024172</v>
      </c>
    </row>
    <row r="90" spans="1:5" x14ac:dyDescent="0.2">
      <c r="A90" s="22" t="str">
        <f t="shared" si="1"/>
        <v>2017</v>
      </c>
      <c r="B90" s="18" t="s">
        <v>224</v>
      </c>
      <c r="C90" s="90">
        <v>1.0595867611631604</v>
      </c>
      <c r="D90" s="90">
        <v>0.95023907934192664</v>
      </c>
      <c r="E90" s="90">
        <v>1.180375151868347</v>
      </c>
    </row>
    <row r="91" spans="1:5" x14ac:dyDescent="0.2">
      <c r="A91" s="22" t="str">
        <f t="shared" si="1"/>
        <v>2017</v>
      </c>
      <c r="B91" s="18" t="s">
        <v>225</v>
      </c>
      <c r="C91" s="90">
        <v>1.0869565217391113</v>
      </c>
      <c r="D91" s="90">
        <v>0.7855555217245751</v>
      </c>
      <c r="E91" s="90">
        <v>1.2525148921062055</v>
      </c>
    </row>
    <row r="92" spans="1:5" x14ac:dyDescent="0.2">
      <c r="A92" s="22" t="str">
        <f t="shared" si="1"/>
        <v>2017</v>
      </c>
      <c r="B92" s="18" t="s">
        <v>226</v>
      </c>
      <c r="C92" s="90">
        <v>1.1176982214801967</v>
      </c>
      <c r="D92" s="90">
        <v>0.51646288874232482</v>
      </c>
      <c r="E92" s="90">
        <v>1.7076825997791332</v>
      </c>
    </row>
    <row r="93" spans="1:5" x14ac:dyDescent="0.2">
      <c r="A93" s="22" t="str">
        <f t="shared" si="1"/>
        <v>2017</v>
      </c>
      <c r="B93" s="18" t="s">
        <v>227</v>
      </c>
      <c r="C93" s="90">
        <v>0.80505980586787018</v>
      </c>
      <c r="D93" s="90">
        <v>-9.6120768156708891E-2</v>
      </c>
      <c r="E93" s="90">
        <v>1.5868643442501877</v>
      </c>
    </row>
    <row r="94" spans="1:5" x14ac:dyDescent="0.2">
      <c r="A94" s="22" t="str">
        <f t="shared" si="1"/>
        <v>2017</v>
      </c>
      <c r="B94" s="18" t="s">
        <v>228</v>
      </c>
      <c r="C94" s="90">
        <v>0.5869456900847041</v>
      </c>
      <c r="D94" s="90">
        <v>-0.59261801881839915</v>
      </c>
      <c r="E94" s="90">
        <v>1.5401410320715172</v>
      </c>
    </row>
    <row r="95" spans="1:5" x14ac:dyDescent="0.2">
      <c r="A95" s="22" t="str">
        <f t="shared" si="1"/>
        <v>2017</v>
      </c>
      <c r="B95" s="18" t="s">
        <v>229</v>
      </c>
      <c r="C95" s="90">
        <v>1.4458527641596106</v>
      </c>
      <c r="D95" s="90">
        <v>-2.3260282561864187E-2</v>
      </c>
      <c r="E95" s="90">
        <v>2.657337159479539</v>
      </c>
    </row>
    <row r="96" spans="1:5" x14ac:dyDescent="0.2">
      <c r="A96" s="22" t="str">
        <f t="shared" si="1"/>
        <v>2017</v>
      </c>
      <c r="B96" s="18" t="s">
        <v>230</v>
      </c>
      <c r="C96" s="90">
        <v>1.4560587613021738</v>
      </c>
      <c r="D96" s="90">
        <v>0.10926971407758401</v>
      </c>
      <c r="E96" s="90">
        <v>2.7848325556671227</v>
      </c>
    </row>
    <row r="97" spans="1:5" x14ac:dyDescent="0.2">
      <c r="A97" s="22" t="str">
        <f t="shared" si="1"/>
        <v>2017</v>
      </c>
      <c r="B97" s="18" t="s">
        <v>231</v>
      </c>
      <c r="C97" s="90">
        <v>1.6079578934752732</v>
      </c>
      <c r="D97" s="90">
        <v>0.72992700729928117</v>
      </c>
      <c r="E97" s="90">
        <v>2.4599761874304988</v>
      </c>
    </row>
    <row r="98" spans="1:5" x14ac:dyDescent="0.2">
      <c r="A98" s="22" t="str">
        <f t="shared" si="1"/>
        <v>2017</v>
      </c>
      <c r="B98" s="18" t="s">
        <v>232</v>
      </c>
      <c r="C98" s="90">
        <v>1.4998454281639937</v>
      </c>
      <c r="D98" s="90">
        <v>0.49287061639250851</v>
      </c>
      <c r="E98" s="90">
        <v>2.258916387697198</v>
      </c>
    </row>
    <row r="99" spans="1:5" x14ac:dyDescent="0.2">
      <c r="A99" s="22" t="str">
        <f t="shared" si="1"/>
        <v>2017</v>
      </c>
      <c r="B99" s="18" t="s">
        <v>233</v>
      </c>
      <c r="C99" s="90">
        <v>1.2984428635391225</v>
      </c>
      <c r="D99" s="90">
        <v>0.18778205167033946</v>
      </c>
      <c r="E99" s="90">
        <v>2.3849015124004893</v>
      </c>
    </row>
    <row r="100" spans="1:5" x14ac:dyDescent="0.2">
      <c r="A100" s="22" t="str">
        <f t="shared" si="1"/>
        <v>2017</v>
      </c>
      <c r="B100" s="18" t="s">
        <v>234</v>
      </c>
      <c r="C100" s="90">
        <v>0.99915578288722884</v>
      </c>
      <c r="D100" s="90">
        <v>-0.71574333765593678</v>
      </c>
      <c r="E100" s="90">
        <v>2.3835903871986233</v>
      </c>
    </row>
    <row r="101" spans="1:5" x14ac:dyDescent="0.2">
      <c r="A101" s="22" t="str">
        <f t="shared" si="1"/>
        <v>2018</v>
      </c>
      <c r="B101" s="18" t="s">
        <v>235</v>
      </c>
      <c r="C101" s="90">
        <v>0.70114976677857044</v>
      </c>
      <c r="D101" s="90">
        <v>-0.71362521609778184</v>
      </c>
      <c r="E101" s="90">
        <v>1.8877137472045575</v>
      </c>
    </row>
    <row r="102" spans="1:5" x14ac:dyDescent="0.2">
      <c r="A102" s="22" t="str">
        <f t="shared" si="1"/>
        <v>2018</v>
      </c>
      <c r="B102" s="18" t="s">
        <v>236</v>
      </c>
      <c r="C102" s="90">
        <v>0.59446680976071775</v>
      </c>
      <c r="D102" s="90">
        <v>-0.71450075263422264</v>
      </c>
      <c r="E102" s="90">
        <v>1.8724251713298372</v>
      </c>
    </row>
    <row r="103" spans="1:5" x14ac:dyDescent="0.2">
      <c r="A103" s="22" t="str">
        <f t="shared" si="1"/>
        <v>2018</v>
      </c>
      <c r="B103" s="18" t="s">
        <v>237</v>
      </c>
      <c r="C103" s="90">
        <v>0.52032327309059667</v>
      </c>
      <c r="D103" s="90">
        <v>-0.687793923647817</v>
      </c>
      <c r="E103" s="90">
        <v>1.7727387840180882</v>
      </c>
    </row>
    <row r="104" spans="1:5" x14ac:dyDescent="0.2">
      <c r="A104" s="22" t="str">
        <f t="shared" si="1"/>
        <v>2018</v>
      </c>
      <c r="B104" s="18" t="s">
        <v>238</v>
      </c>
      <c r="C104" s="90">
        <v>0.79885313164270144</v>
      </c>
      <c r="D104" s="90">
        <v>0.20794637809899541</v>
      </c>
      <c r="E104" s="90">
        <v>1.3678312458800264</v>
      </c>
    </row>
    <row r="105" spans="1:5" x14ac:dyDescent="0.2">
      <c r="A105" s="22" t="str">
        <f t="shared" si="1"/>
        <v>2018</v>
      </c>
      <c r="B105" s="18" t="s">
        <v>451</v>
      </c>
      <c r="C105" s="90">
        <v>1.0984878473596638</v>
      </c>
      <c r="D105" s="90">
        <v>0.61576479405300688</v>
      </c>
      <c r="E105" s="90">
        <v>1.4642649622312689</v>
      </c>
    </row>
    <row r="106" spans="1:5" x14ac:dyDescent="0.2">
      <c r="A106" s="22" t="str">
        <f t="shared" si="1"/>
        <v>2018</v>
      </c>
      <c r="B106" s="18" t="s">
        <v>452</v>
      </c>
      <c r="C106" s="90">
        <v>1.0976926658674984</v>
      </c>
      <c r="D106" s="90">
        <v>0.63169654191845837</v>
      </c>
      <c r="E106" s="90">
        <v>1.6426945614799564</v>
      </c>
    </row>
    <row r="107" spans="1:5" x14ac:dyDescent="0.2">
      <c r="A107" s="22" t="str">
        <f t="shared" si="1"/>
        <v>2018</v>
      </c>
      <c r="B107" s="18" t="s">
        <v>453</v>
      </c>
      <c r="C107" s="90">
        <v>1.0844048051705641</v>
      </c>
      <c r="D107" s="90">
        <v>0.22355297497418292</v>
      </c>
      <c r="E107" s="90">
        <v>1.8878039440934486</v>
      </c>
    </row>
    <row r="108" spans="1:5" x14ac:dyDescent="0.2">
      <c r="A108" s="22" t="str">
        <f t="shared" si="1"/>
        <v>2018</v>
      </c>
      <c r="B108" s="18" t="s">
        <v>454</v>
      </c>
      <c r="C108" s="90">
        <v>0.99546532101788898</v>
      </c>
      <c r="D108" s="90">
        <v>0.13441675257210761</v>
      </c>
      <c r="E108" s="90">
        <v>1.6281185653402162</v>
      </c>
    </row>
    <row r="109" spans="1:5" x14ac:dyDescent="0.2">
      <c r="A109" s="22" t="str">
        <f t="shared" si="1"/>
        <v>2018</v>
      </c>
      <c r="B109" s="18" t="s">
        <v>455</v>
      </c>
      <c r="C109" s="90">
        <v>0.63890226761158431</v>
      </c>
      <c r="D109" s="90">
        <v>-5.6517702151708704E-2</v>
      </c>
      <c r="E109" s="90">
        <v>1.3944510069434415</v>
      </c>
    </row>
    <row r="110" spans="1:5" x14ac:dyDescent="0.2">
      <c r="A110" s="22" t="str">
        <f t="shared" si="1"/>
        <v>2018</v>
      </c>
      <c r="B110" s="18" t="s">
        <v>456</v>
      </c>
      <c r="C110" s="90">
        <v>0.83807390377377544</v>
      </c>
      <c r="D110" s="90">
        <v>0.14834699067533563</v>
      </c>
      <c r="E110" s="90">
        <v>1.5878806497446192</v>
      </c>
    </row>
    <row r="111" spans="1:5" x14ac:dyDescent="0.2">
      <c r="A111" s="22"/>
    </row>
    <row r="112" spans="1:5" x14ac:dyDescent="0.2">
      <c r="A112" s="22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7"/>
  <dimension ref="A1:D77"/>
  <sheetViews>
    <sheetView workbookViewId="0"/>
  </sheetViews>
  <sheetFormatPr defaultColWidth="9.140625" defaultRowHeight="12.75" x14ac:dyDescent="0.2"/>
  <cols>
    <col min="1" max="1" width="12.7109375" style="18" customWidth="1"/>
    <col min="2" max="2" width="18.140625" style="18" customWidth="1"/>
    <col min="3" max="3" width="28.140625" style="18" bestFit="1" customWidth="1"/>
    <col min="4" max="4" width="27" style="18" bestFit="1" customWidth="1"/>
    <col min="5" max="38" width="9.140625" style="18" customWidth="1"/>
    <col min="39" max="16384" width="9.140625" style="18"/>
  </cols>
  <sheetData>
    <row r="1" spans="1:4" s="19" customFormat="1" ht="36.75" customHeight="1" x14ac:dyDescent="0.25">
      <c r="A1" s="68" t="s">
        <v>0</v>
      </c>
      <c r="B1" s="19" t="s">
        <v>1</v>
      </c>
    </row>
    <row r="2" spans="1:4" s="12" customFormat="1" ht="25.5" customHeight="1" x14ac:dyDescent="0.2">
      <c r="A2" s="66" t="s">
        <v>2</v>
      </c>
      <c r="C2" s="41" t="s">
        <v>3</v>
      </c>
      <c r="D2" s="41"/>
    </row>
    <row r="4" spans="1:4" hidden="1" x14ac:dyDescent="0.2">
      <c r="B4" s="18" t="s">
        <v>4</v>
      </c>
      <c r="C4" s="18" t="s">
        <v>5</v>
      </c>
    </row>
    <row r="5" spans="1:4" x14ac:dyDescent="0.2">
      <c r="A5" s="22" t="str">
        <f>LEFT(B5,4)</f>
        <v>2005</v>
      </c>
      <c r="B5" s="16">
        <v>2005</v>
      </c>
      <c r="C5" s="90">
        <v>1.6928830606378398</v>
      </c>
      <c r="D5" s="90"/>
    </row>
    <row r="6" spans="1:4" x14ac:dyDescent="0.2">
      <c r="A6" s="22" t="str">
        <f t="shared" ref="A6:A25" si="0">LEFT(B6,4)</f>
        <v>2006</v>
      </c>
      <c r="B6" s="16">
        <v>2006</v>
      </c>
      <c r="C6" s="90">
        <v>2.2020120240028085</v>
      </c>
      <c r="D6" s="90"/>
    </row>
    <row r="7" spans="1:4" x14ac:dyDescent="0.2">
      <c r="A7" s="22" t="str">
        <f t="shared" si="0"/>
        <v>2007</v>
      </c>
      <c r="B7" s="16">
        <v>2007</v>
      </c>
      <c r="C7" s="90">
        <v>1.7429404945201732</v>
      </c>
      <c r="D7" s="90"/>
    </row>
    <row r="8" spans="1:4" x14ac:dyDescent="0.2">
      <c r="A8" s="22" t="str">
        <f t="shared" si="0"/>
        <v>2008</v>
      </c>
      <c r="B8" s="16">
        <v>2008</v>
      </c>
      <c r="C8" s="90">
        <v>2.8889483172540364</v>
      </c>
      <c r="D8" s="90"/>
    </row>
    <row r="9" spans="1:4" x14ac:dyDescent="0.2">
      <c r="A9" s="22" t="str">
        <f t="shared" si="0"/>
        <v>2009</v>
      </c>
      <c r="B9" s="16">
        <v>2009</v>
      </c>
      <c r="C9" s="90">
        <v>1.2665717373827823</v>
      </c>
      <c r="D9" s="90"/>
    </row>
    <row r="10" spans="1:4" x14ac:dyDescent="0.2">
      <c r="A10" s="22" t="str">
        <f t="shared" si="0"/>
        <v>2010</v>
      </c>
      <c r="B10" s="16">
        <v>2010</v>
      </c>
      <c r="C10" s="90">
        <v>2.4711353153181292</v>
      </c>
      <c r="D10" s="90"/>
    </row>
    <row r="11" spans="1:4" x14ac:dyDescent="0.2">
      <c r="A11" s="22" t="str">
        <f t="shared" si="0"/>
        <v>2011</v>
      </c>
      <c r="B11" s="16">
        <v>2011</v>
      </c>
      <c r="C11" s="90">
        <v>2.3478492253316219</v>
      </c>
      <c r="D11" s="90"/>
    </row>
    <row r="12" spans="1:4" x14ac:dyDescent="0.2">
      <c r="A12" s="22" t="str">
        <f t="shared" si="0"/>
        <v>2012</v>
      </c>
      <c r="B12" s="16">
        <v>2012</v>
      </c>
      <c r="C12" s="90">
        <v>2.3572070445339266</v>
      </c>
      <c r="D12" s="90"/>
    </row>
    <row r="13" spans="1:4" x14ac:dyDescent="0.2">
      <c r="A13" s="22" t="str">
        <f t="shared" si="0"/>
        <v>2013</v>
      </c>
      <c r="B13" s="16">
        <v>2013</v>
      </c>
      <c r="C13" s="90">
        <v>0.81066504793523286</v>
      </c>
      <c r="D13" s="90"/>
    </row>
    <row r="14" spans="1:4" x14ac:dyDescent="0.2">
      <c r="A14" s="22" t="str">
        <f t="shared" si="0"/>
        <v>2014</v>
      </c>
      <c r="B14" s="16">
        <v>2014</v>
      </c>
      <c r="C14" s="90">
        <v>0.60343856398024087</v>
      </c>
      <c r="D14" s="90"/>
    </row>
    <row r="15" spans="1:4" x14ac:dyDescent="0.2">
      <c r="A15" s="22" t="str">
        <f t="shared" si="0"/>
        <v>2015</v>
      </c>
      <c r="B15" s="16">
        <v>2015</v>
      </c>
      <c r="C15" s="90">
        <v>0.38852540283285109</v>
      </c>
      <c r="D15" s="90"/>
    </row>
    <row r="16" spans="1:4" x14ac:dyDescent="0.2">
      <c r="A16" s="22" t="str">
        <f t="shared" si="0"/>
        <v>2016</v>
      </c>
      <c r="B16" s="16">
        <v>2016</v>
      </c>
      <c r="C16" s="90">
        <v>0.47660085141578712</v>
      </c>
      <c r="D16" s="90"/>
    </row>
    <row r="17" spans="1:4" x14ac:dyDescent="0.2">
      <c r="A17" s="22" t="str">
        <f t="shared" si="0"/>
        <v>2017</v>
      </c>
      <c r="B17" s="16">
        <v>2017</v>
      </c>
      <c r="C17" s="90">
        <v>1.2310343475849583</v>
      </c>
      <c r="D17" s="90"/>
    </row>
    <row r="18" spans="1:4" x14ac:dyDescent="0.2">
      <c r="A18" s="22" t="str">
        <f t="shared" si="0"/>
        <v>2018</v>
      </c>
      <c r="B18" s="16">
        <v>2018</v>
      </c>
      <c r="C18" s="90">
        <v>0.80804440838164737</v>
      </c>
      <c r="D18" s="90"/>
    </row>
    <row r="19" spans="1:4" x14ac:dyDescent="0.2">
      <c r="A19" s="22" t="str">
        <f t="shared" si="0"/>
        <v>2019</v>
      </c>
      <c r="B19" s="16">
        <v>2019</v>
      </c>
      <c r="C19" s="90">
        <v>1.8341913474714255</v>
      </c>
      <c r="D19" s="90"/>
    </row>
    <row r="20" spans="1:4" x14ac:dyDescent="0.2">
      <c r="A20" s="22" t="str">
        <f t="shared" si="0"/>
        <v>2020</v>
      </c>
      <c r="B20" s="16">
        <v>2020</v>
      </c>
      <c r="C20" s="90">
        <v>1.9333975525726244</v>
      </c>
      <c r="D20" s="90"/>
    </row>
    <row r="21" spans="1:4" x14ac:dyDescent="0.2">
      <c r="A21" s="22" t="str">
        <f t="shared" si="0"/>
        <v>2021</v>
      </c>
      <c r="B21" s="16">
        <v>2021</v>
      </c>
      <c r="C21" s="90">
        <v>2.1180237951922809</v>
      </c>
      <c r="D21" s="90"/>
    </row>
    <row r="22" spans="1:4" x14ac:dyDescent="0.2">
      <c r="A22" s="22" t="str">
        <f t="shared" si="0"/>
        <v>2022</v>
      </c>
      <c r="B22" s="16">
        <v>2022</v>
      </c>
      <c r="C22" s="90">
        <v>2.168433838438788</v>
      </c>
      <c r="D22" s="90"/>
    </row>
    <row r="23" spans="1:4" x14ac:dyDescent="0.2">
      <c r="A23" s="22" t="str">
        <f t="shared" si="0"/>
        <v>2023</v>
      </c>
      <c r="B23" s="16">
        <v>2023</v>
      </c>
      <c r="C23" s="90">
        <v>1.8494581347073824</v>
      </c>
      <c r="D23" s="90"/>
    </row>
    <row r="24" spans="1:4" x14ac:dyDescent="0.2">
      <c r="A24" s="22" t="str">
        <f t="shared" si="0"/>
        <v>2024</v>
      </c>
      <c r="B24" s="16">
        <v>2024</v>
      </c>
      <c r="C24" s="90">
        <v>1.8967495817270308</v>
      </c>
      <c r="D24" s="90"/>
    </row>
    <row r="25" spans="1:4" x14ac:dyDescent="0.2">
      <c r="A25" s="22" t="str">
        <f t="shared" si="0"/>
        <v>2025</v>
      </c>
      <c r="B25" s="16">
        <v>2025</v>
      </c>
      <c r="C25" s="90">
        <v>1.8168090571025086</v>
      </c>
      <c r="D25" s="90"/>
    </row>
    <row r="26" spans="1:4" x14ac:dyDescent="0.2">
      <c r="A26" s="22"/>
      <c r="B26" s="17"/>
      <c r="C26" s="90"/>
      <c r="D26" s="90"/>
    </row>
    <row r="27" spans="1:4" x14ac:dyDescent="0.2">
      <c r="A27" s="22"/>
      <c r="B27" s="17"/>
      <c r="C27" s="90"/>
      <c r="D27" s="90"/>
    </row>
    <row r="28" spans="1:4" x14ac:dyDescent="0.2">
      <c r="A28" s="22"/>
      <c r="B28" s="17"/>
      <c r="C28" s="90"/>
      <c r="D28" s="90"/>
    </row>
    <row r="29" spans="1:4" x14ac:dyDescent="0.2">
      <c r="A29" s="22"/>
      <c r="B29" s="17"/>
      <c r="C29" s="90"/>
      <c r="D29" s="90"/>
    </row>
    <row r="30" spans="1:4" x14ac:dyDescent="0.2">
      <c r="A30" s="22"/>
      <c r="B30" s="17"/>
      <c r="C30" s="90"/>
      <c r="D30" s="90"/>
    </row>
    <row r="31" spans="1:4" x14ac:dyDescent="0.2">
      <c r="A31" s="22"/>
      <c r="B31" s="17"/>
      <c r="C31" s="90"/>
      <c r="D31" s="90"/>
    </row>
    <row r="32" spans="1:4" x14ac:dyDescent="0.2">
      <c r="A32" s="22"/>
      <c r="B32" s="17"/>
      <c r="C32" s="90"/>
      <c r="D32" s="90"/>
    </row>
    <row r="33" spans="1:4" x14ac:dyDescent="0.2">
      <c r="A33" s="22"/>
      <c r="B33" s="17"/>
      <c r="C33" s="90"/>
      <c r="D33" s="90"/>
    </row>
    <row r="34" spans="1:4" x14ac:dyDescent="0.2">
      <c r="A34" s="22"/>
      <c r="B34" s="17"/>
      <c r="C34" s="90"/>
      <c r="D34" s="90"/>
    </row>
    <row r="35" spans="1:4" x14ac:dyDescent="0.2">
      <c r="A35" s="22"/>
      <c r="B35" s="17"/>
      <c r="C35" s="90"/>
      <c r="D35" s="90"/>
    </row>
    <row r="36" spans="1:4" x14ac:dyDescent="0.2">
      <c r="A36" s="22"/>
      <c r="B36" s="17"/>
      <c r="C36" s="90"/>
      <c r="D36" s="90"/>
    </row>
    <row r="37" spans="1:4" x14ac:dyDescent="0.2">
      <c r="A37" s="22"/>
      <c r="B37" s="17"/>
    </row>
    <row r="38" spans="1:4" x14ac:dyDescent="0.2">
      <c r="A38" s="22"/>
      <c r="B38" s="17"/>
    </row>
    <row r="39" spans="1:4" x14ac:dyDescent="0.2">
      <c r="A39" s="22"/>
      <c r="B39" s="17"/>
    </row>
    <row r="40" spans="1:4" x14ac:dyDescent="0.2">
      <c r="A40" s="22"/>
      <c r="B40" s="17"/>
    </row>
    <row r="41" spans="1:4" x14ac:dyDescent="0.2">
      <c r="A41" s="22"/>
      <c r="B41" s="17"/>
    </row>
    <row r="42" spans="1:4" x14ac:dyDescent="0.2">
      <c r="A42" s="22"/>
      <c r="B42" s="17"/>
    </row>
    <row r="43" spans="1:4" x14ac:dyDescent="0.2">
      <c r="A43" s="22"/>
      <c r="B43" s="17"/>
    </row>
    <row r="44" spans="1:4" x14ac:dyDescent="0.2">
      <c r="A44" s="22"/>
      <c r="B44" s="17"/>
    </row>
    <row r="45" spans="1:4" x14ac:dyDescent="0.2">
      <c r="A45" s="22"/>
      <c r="B45" s="17"/>
    </row>
    <row r="46" spans="1:4" x14ac:dyDescent="0.2">
      <c r="A46" s="22"/>
      <c r="B46" s="17"/>
    </row>
    <row r="47" spans="1:4" x14ac:dyDescent="0.2">
      <c r="A47" s="22"/>
      <c r="B47" s="17"/>
    </row>
    <row r="48" spans="1:4" x14ac:dyDescent="0.2">
      <c r="A48" s="22"/>
      <c r="B48" s="17"/>
    </row>
    <row r="49" spans="1:2" x14ac:dyDescent="0.2">
      <c r="A49" s="22"/>
      <c r="B49" s="17"/>
    </row>
    <row r="50" spans="1:2" x14ac:dyDescent="0.2">
      <c r="A50" s="22"/>
      <c r="B50" s="17"/>
    </row>
    <row r="51" spans="1:2" x14ac:dyDescent="0.2">
      <c r="A51" s="22"/>
      <c r="B51" s="17"/>
    </row>
    <row r="52" spans="1:2" x14ac:dyDescent="0.2">
      <c r="A52" s="22"/>
      <c r="B52" s="17"/>
    </row>
    <row r="53" spans="1:2" x14ac:dyDescent="0.2">
      <c r="A53" s="22"/>
      <c r="B53" s="17"/>
    </row>
    <row r="54" spans="1:2" x14ac:dyDescent="0.2">
      <c r="A54" s="22"/>
      <c r="B54" s="17"/>
    </row>
    <row r="55" spans="1:2" x14ac:dyDescent="0.2">
      <c r="A55" s="22"/>
      <c r="B55" s="17"/>
    </row>
    <row r="56" spans="1:2" x14ac:dyDescent="0.2">
      <c r="A56" s="22"/>
      <c r="B56" s="17"/>
    </row>
    <row r="57" spans="1:2" x14ac:dyDescent="0.2">
      <c r="A57" s="22"/>
      <c r="B57" s="17"/>
    </row>
    <row r="58" spans="1:2" x14ac:dyDescent="0.2">
      <c r="A58" s="22"/>
      <c r="B58" s="17"/>
    </row>
    <row r="59" spans="1:2" x14ac:dyDescent="0.2">
      <c r="A59" s="22"/>
      <c r="B59" s="17"/>
    </row>
    <row r="60" spans="1:2" x14ac:dyDescent="0.2">
      <c r="A60" s="22"/>
      <c r="B60" s="17"/>
    </row>
    <row r="61" spans="1:2" x14ac:dyDescent="0.2">
      <c r="A61" s="22"/>
      <c r="B61" s="17"/>
    </row>
    <row r="62" spans="1:2" x14ac:dyDescent="0.2">
      <c r="A62" s="22"/>
      <c r="B62" s="17"/>
    </row>
    <row r="63" spans="1:2" x14ac:dyDescent="0.2">
      <c r="A63" s="22"/>
      <c r="B63" s="17"/>
    </row>
    <row r="64" spans="1:2" x14ac:dyDescent="0.2">
      <c r="A64" s="22"/>
      <c r="B64" s="17"/>
    </row>
    <row r="65" spans="1:2" x14ac:dyDescent="0.2">
      <c r="A65" s="22"/>
      <c r="B65" s="17"/>
    </row>
    <row r="66" spans="1:2" x14ac:dyDescent="0.2">
      <c r="A66" s="22"/>
      <c r="B66" s="17"/>
    </row>
    <row r="67" spans="1:2" x14ac:dyDescent="0.2">
      <c r="A67" s="22"/>
      <c r="B67" s="17"/>
    </row>
    <row r="68" spans="1:2" x14ac:dyDescent="0.2">
      <c r="A68" s="22"/>
      <c r="B68" s="17"/>
    </row>
    <row r="69" spans="1:2" x14ac:dyDescent="0.2">
      <c r="A69" s="22"/>
      <c r="B69" s="17"/>
    </row>
    <row r="70" spans="1:2" x14ac:dyDescent="0.2">
      <c r="A70" s="22"/>
      <c r="B70" s="17"/>
    </row>
    <row r="71" spans="1:2" x14ac:dyDescent="0.2">
      <c r="A71" s="22"/>
      <c r="B71" s="17"/>
    </row>
    <row r="72" spans="1:2" x14ac:dyDescent="0.2">
      <c r="A72" s="22"/>
      <c r="B72" s="17"/>
    </row>
    <row r="73" spans="1:2" x14ac:dyDescent="0.2">
      <c r="A73" s="22"/>
      <c r="B73" s="17"/>
    </row>
    <row r="74" spans="1:2" x14ac:dyDescent="0.2">
      <c r="A74" s="22"/>
      <c r="B74" s="17"/>
    </row>
    <row r="75" spans="1:2" x14ac:dyDescent="0.2">
      <c r="A75" s="22"/>
      <c r="B75" s="17"/>
    </row>
    <row r="76" spans="1:2" x14ac:dyDescent="0.2">
      <c r="A76" s="22"/>
      <c r="B76" s="17"/>
    </row>
    <row r="77" spans="1:2" x14ac:dyDescent="0.2">
      <c r="B77" s="18" t="s">
        <v>6</v>
      </c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8"/>
  <dimension ref="A1:E80"/>
  <sheetViews>
    <sheetView workbookViewId="0"/>
  </sheetViews>
  <sheetFormatPr defaultColWidth="9.140625" defaultRowHeight="12.75" x14ac:dyDescent="0.2"/>
  <cols>
    <col min="1" max="1" width="12.7109375" style="18" customWidth="1"/>
    <col min="2" max="2" width="18.140625" style="18" customWidth="1"/>
    <col min="3" max="3" width="15" style="18" bestFit="1" customWidth="1"/>
    <col min="4" max="4" width="9.28515625" style="18" bestFit="1" customWidth="1"/>
    <col min="5" max="40" width="9.140625" style="18" customWidth="1"/>
    <col min="41" max="16384" width="9.140625" style="18"/>
  </cols>
  <sheetData>
    <row r="1" spans="1:5" s="19" customFormat="1" ht="36.75" customHeight="1" x14ac:dyDescent="0.25">
      <c r="A1" s="68" t="s">
        <v>817</v>
      </c>
      <c r="B1" s="19" t="s">
        <v>1139</v>
      </c>
    </row>
    <row r="2" spans="1:5" s="12" customFormat="1" ht="25.5" customHeight="1" x14ac:dyDescent="0.2">
      <c r="A2" s="66" t="s">
        <v>2</v>
      </c>
      <c r="C2" s="41" t="s">
        <v>818</v>
      </c>
      <c r="D2" s="41" t="s">
        <v>819</v>
      </c>
      <c r="E2" s="41" t="s">
        <v>820</v>
      </c>
    </row>
    <row r="4" spans="1:5" hidden="1" x14ac:dyDescent="0.2">
      <c r="B4" s="18" t="s">
        <v>4</v>
      </c>
      <c r="C4" s="18" t="s">
        <v>821</v>
      </c>
      <c r="D4" s="18" t="s">
        <v>822</v>
      </c>
      <c r="E4" s="18" t="s">
        <v>823</v>
      </c>
    </row>
    <row r="5" spans="1:5" x14ac:dyDescent="0.2">
      <c r="A5" s="22" t="str">
        <f>LEFT(B5,4)</f>
        <v>2000</v>
      </c>
      <c r="B5" s="17" t="s">
        <v>773</v>
      </c>
      <c r="C5" s="90">
        <v>3.1746070946770004</v>
      </c>
      <c r="D5" s="90">
        <v>3.5335614945073814</v>
      </c>
      <c r="E5" s="90">
        <v>3.6755816139999999</v>
      </c>
    </row>
    <row r="6" spans="1:5" x14ac:dyDescent="0.2">
      <c r="A6" s="22" t="str">
        <f t="shared" ref="A6:A69" si="0">LEFT(B6,4)</f>
        <v>2000</v>
      </c>
      <c r="B6" s="17" t="s">
        <v>774</v>
      </c>
      <c r="C6" s="90">
        <v>2.7802014859858986</v>
      </c>
      <c r="D6" s="90">
        <v>3.3391889393231509</v>
      </c>
      <c r="E6" s="90">
        <v>3.3163665970000005</v>
      </c>
    </row>
    <row r="7" spans="1:5" x14ac:dyDescent="0.2">
      <c r="A7" s="22" t="str">
        <f t="shared" si="0"/>
        <v>2000</v>
      </c>
      <c r="B7" s="17" t="s">
        <v>775</v>
      </c>
      <c r="C7" s="90">
        <v>4.0552339963747102</v>
      </c>
      <c r="D7" s="90">
        <v>3.7521920145280063</v>
      </c>
      <c r="E7" s="90">
        <v>3.1335509990000001</v>
      </c>
    </row>
    <row r="8" spans="1:5" x14ac:dyDescent="0.2">
      <c r="A8" s="22" t="str">
        <f t="shared" si="0"/>
        <v>2000</v>
      </c>
      <c r="B8" s="17" t="s">
        <v>776</v>
      </c>
      <c r="C8" s="90">
        <v>4.6075019672155548</v>
      </c>
      <c r="D8" s="90">
        <v>3.5375349906152422</v>
      </c>
      <c r="E8" s="90">
        <v>3.0009648440000003</v>
      </c>
    </row>
    <row r="9" spans="1:5" x14ac:dyDescent="0.2">
      <c r="A9" s="22" t="str">
        <f t="shared" si="0"/>
        <v>2001</v>
      </c>
      <c r="B9" s="17" t="s">
        <v>777</v>
      </c>
      <c r="C9" s="90">
        <v>4.1025610337727159</v>
      </c>
      <c r="D9" s="90">
        <v>3.5836182792026108</v>
      </c>
      <c r="E9" s="90">
        <v>3.0743741170000001</v>
      </c>
    </row>
    <row r="10" spans="1:5" x14ac:dyDescent="0.2">
      <c r="A10" s="22" t="str">
        <f t="shared" si="0"/>
        <v>2001</v>
      </c>
      <c r="B10" s="17" t="s">
        <v>778</v>
      </c>
      <c r="C10" s="90">
        <v>4.9873151289384907</v>
      </c>
      <c r="D10" s="90">
        <v>4.7619093121290916</v>
      </c>
      <c r="E10" s="90">
        <v>3.1855276289999996</v>
      </c>
    </row>
    <row r="11" spans="1:5" x14ac:dyDescent="0.2">
      <c r="A11" s="22" t="str">
        <f t="shared" si="0"/>
        <v>2001</v>
      </c>
      <c r="B11" s="17" t="s">
        <v>779</v>
      </c>
      <c r="C11" s="90">
        <v>4.228839344650595</v>
      </c>
      <c r="D11" s="90">
        <v>4.4575264595378599</v>
      </c>
      <c r="E11" s="90">
        <v>3.0078701280000004</v>
      </c>
    </row>
    <row r="12" spans="1:5" x14ac:dyDescent="0.2">
      <c r="A12" s="22" t="str">
        <f t="shared" si="0"/>
        <v>2001</v>
      </c>
      <c r="B12" s="17" t="s">
        <v>780</v>
      </c>
      <c r="C12" s="90">
        <v>3.1810786843948335</v>
      </c>
      <c r="D12" s="90">
        <v>4.41666584728506</v>
      </c>
      <c r="E12" s="90">
        <v>2.6101727960000001</v>
      </c>
    </row>
    <row r="13" spans="1:5" x14ac:dyDescent="0.2">
      <c r="A13" s="22" t="str">
        <f t="shared" si="0"/>
        <v>2002</v>
      </c>
      <c r="B13" s="17" t="s">
        <v>781</v>
      </c>
      <c r="C13" s="90">
        <v>3.6945800631647643</v>
      </c>
      <c r="D13" s="90">
        <v>4.2833625063290555</v>
      </c>
      <c r="E13" s="90">
        <v>2.8265134229999997</v>
      </c>
    </row>
    <row r="14" spans="1:5" x14ac:dyDescent="0.2">
      <c r="A14" s="22" t="str">
        <f t="shared" si="0"/>
        <v>2002</v>
      </c>
      <c r="B14" s="17" t="s">
        <v>782</v>
      </c>
      <c r="C14" s="90">
        <v>3.6231872620099637</v>
      </c>
      <c r="D14" s="90">
        <v>3.6526025665494615</v>
      </c>
      <c r="E14" s="90">
        <v>2.8715785660000002</v>
      </c>
    </row>
    <row r="15" spans="1:5" x14ac:dyDescent="0.2">
      <c r="A15" s="22" t="str">
        <f t="shared" si="0"/>
        <v>2002</v>
      </c>
      <c r="B15" s="17" t="s">
        <v>783</v>
      </c>
      <c r="C15" s="90">
        <v>3.7390742313946959</v>
      </c>
      <c r="D15" s="90">
        <v>3.78421978472376</v>
      </c>
      <c r="E15" s="90">
        <v>2.7451464520000002</v>
      </c>
    </row>
    <row r="16" spans="1:5" x14ac:dyDescent="0.2">
      <c r="A16" s="22" t="str">
        <f t="shared" si="0"/>
        <v>2002</v>
      </c>
      <c r="B16" s="17" t="s">
        <v>784</v>
      </c>
      <c r="C16" s="90">
        <v>4.1106633874431679</v>
      </c>
      <c r="D16" s="90">
        <v>4.3096539427566825</v>
      </c>
      <c r="E16" s="90">
        <v>3.2079532530000003</v>
      </c>
    </row>
    <row r="17" spans="1:5" x14ac:dyDescent="0.2">
      <c r="A17" s="22" t="str">
        <f t="shared" si="0"/>
        <v>2003</v>
      </c>
      <c r="B17" s="17" t="s">
        <v>785</v>
      </c>
      <c r="C17" s="90">
        <v>3.2462437481727306</v>
      </c>
      <c r="D17" s="90">
        <v>4.4233849859989505</v>
      </c>
      <c r="E17" s="90">
        <v>3.5514660999999998</v>
      </c>
    </row>
    <row r="18" spans="1:5" x14ac:dyDescent="0.2">
      <c r="A18" s="22" t="str">
        <f t="shared" si="0"/>
        <v>2003</v>
      </c>
      <c r="B18" s="17" t="s">
        <v>786</v>
      </c>
      <c r="C18" s="90">
        <v>2.1756061066988082</v>
      </c>
      <c r="D18" s="90">
        <v>3.9937385644985</v>
      </c>
      <c r="E18" s="90">
        <v>3.3611561030000003</v>
      </c>
    </row>
    <row r="19" spans="1:5" x14ac:dyDescent="0.2">
      <c r="A19" s="22" t="str">
        <f t="shared" si="0"/>
        <v>2003</v>
      </c>
      <c r="B19" s="17" t="s">
        <v>787</v>
      </c>
      <c r="C19" s="90">
        <v>2.3006090829821773</v>
      </c>
      <c r="D19" s="90">
        <v>4.2668794970182944</v>
      </c>
      <c r="E19" s="90">
        <v>2.9968131850000006</v>
      </c>
    </row>
    <row r="20" spans="1:5" x14ac:dyDescent="0.2">
      <c r="A20" s="22" t="str">
        <f t="shared" si="0"/>
        <v>2003</v>
      </c>
      <c r="B20" s="17" t="s">
        <v>788</v>
      </c>
      <c r="C20" s="90">
        <v>2.2779108188802439</v>
      </c>
      <c r="D20" s="90">
        <v>3.9785783244119273</v>
      </c>
      <c r="E20" s="90">
        <v>2.8659841480000003</v>
      </c>
    </row>
    <row r="21" spans="1:5" x14ac:dyDescent="0.2">
      <c r="A21" s="22" t="str">
        <f t="shared" si="0"/>
        <v>2004</v>
      </c>
      <c r="B21" s="17" t="s">
        <v>789</v>
      </c>
      <c r="C21" s="90">
        <v>3.4509189936815261</v>
      </c>
      <c r="D21" s="90">
        <v>3.4795792285005689</v>
      </c>
      <c r="E21" s="90">
        <v>3.2463814930000003</v>
      </c>
    </row>
    <row r="22" spans="1:5" x14ac:dyDescent="0.2">
      <c r="A22" s="22" t="str">
        <f t="shared" si="0"/>
        <v>2004</v>
      </c>
      <c r="B22" s="17" t="s">
        <v>790</v>
      </c>
      <c r="C22" s="90">
        <v>3.2699582522043897</v>
      </c>
      <c r="D22" s="90">
        <v>3.3885481556775545</v>
      </c>
      <c r="E22" s="90">
        <v>3.302221888</v>
      </c>
    </row>
    <row r="23" spans="1:5" x14ac:dyDescent="0.2">
      <c r="A23" s="22" t="str">
        <f t="shared" si="0"/>
        <v>2004</v>
      </c>
      <c r="B23" s="17" t="s">
        <v>791</v>
      </c>
      <c r="C23" s="90">
        <v>3.4482707945887654</v>
      </c>
      <c r="D23" s="90">
        <v>3.0505867775228523</v>
      </c>
      <c r="E23" s="90">
        <v>3.1421764489999999</v>
      </c>
    </row>
    <row r="24" spans="1:5" x14ac:dyDescent="0.2">
      <c r="A24" s="22" t="str">
        <f t="shared" si="0"/>
        <v>2004</v>
      </c>
      <c r="B24" s="17" t="s">
        <v>792</v>
      </c>
      <c r="C24" s="90">
        <v>3.5634718407175257</v>
      </c>
      <c r="D24" s="90">
        <v>2.6490083337648684</v>
      </c>
      <c r="E24" s="90">
        <v>2.819331671</v>
      </c>
    </row>
    <row r="25" spans="1:5" x14ac:dyDescent="0.2">
      <c r="A25" s="22" t="str">
        <f t="shared" si="0"/>
        <v>2005</v>
      </c>
      <c r="B25" s="17" t="s">
        <v>16</v>
      </c>
      <c r="C25" s="90">
        <v>3.3357927496766138</v>
      </c>
      <c r="D25" s="90">
        <v>2.8508729597090223</v>
      </c>
      <c r="E25" s="90">
        <v>2.7065356079999998</v>
      </c>
    </row>
    <row r="26" spans="1:5" x14ac:dyDescent="0.2">
      <c r="A26" s="22" t="str">
        <f t="shared" si="0"/>
        <v>2005</v>
      </c>
      <c r="B26" s="17" t="s">
        <v>17</v>
      </c>
      <c r="C26" s="90">
        <v>3.4234502516706158</v>
      </c>
      <c r="D26" s="90">
        <v>2.714696222308973</v>
      </c>
      <c r="E26" s="90">
        <v>2.1238147380000001</v>
      </c>
    </row>
    <row r="27" spans="1:5" x14ac:dyDescent="0.2">
      <c r="A27" s="22" t="str">
        <f t="shared" si="0"/>
        <v>2005</v>
      </c>
      <c r="B27" s="17" t="s">
        <v>18</v>
      </c>
      <c r="C27" s="90">
        <v>2.6879066928162274</v>
      </c>
      <c r="D27" s="90">
        <v>2.7375239830759881</v>
      </c>
      <c r="E27" s="90">
        <v>2.2115993229999997</v>
      </c>
    </row>
    <row r="28" spans="1:5" x14ac:dyDescent="0.2">
      <c r="A28" s="22" t="str">
        <f t="shared" si="0"/>
        <v>2005</v>
      </c>
      <c r="B28" s="17" t="s">
        <v>19</v>
      </c>
      <c r="C28" s="90">
        <v>2.788282738042966</v>
      </c>
      <c r="D28" s="90">
        <v>2.8065896909458559</v>
      </c>
      <c r="E28" s="90">
        <v>2.7665506889999998</v>
      </c>
    </row>
    <row r="29" spans="1:5" x14ac:dyDescent="0.2">
      <c r="A29" s="22" t="str">
        <f t="shared" si="0"/>
        <v>2006</v>
      </c>
      <c r="B29" s="17" t="s">
        <v>20</v>
      </c>
      <c r="C29" s="90">
        <v>3.7660861290659255</v>
      </c>
      <c r="D29" s="90">
        <v>2.7284434993560751</v>
      </c>
      <c r="E29" s="90">
        <v>1.8784336079999999</v>
      </c>
    </row>
    <row r="30" spans="1:5" x14ac:dyDescent="0.2">
      <c r="A30" s="22" t="str">
        <f t="shared" si="0"/>
        <v>2006</v>
      </c>
      <c r="B30" s="17" t="s">
        <v>21</v>
      </c>
      <c r="C30" s="90">
        <v>4.0877367896311227</v>
      </c>
      <c r="D30" s="90">
        <v>3.2868525896414269</v>
      </c>
      <c r="E30" s="90">
        <v>2.8219501819999993</v>
      </c>
    </row>
    <row r="31" spans="1:5" x14ac:dyDescent="0.2">
      <c r="A31" s="22" t="str">
        <f t="shared" si="0"/>
        <v>2006</v>
      </c>
      <c r="B31" s="17" t="s">
        <v>22</v>
      </c>
      <c r="C31" s="90">
        <v>3.9525691699604693</v>
      </c>
      <c r="D31" s="90">
        <v>3.1589338598223122</v>
      </c>
      <c r="E31" s="90">
        <v>2.6085129360000003</v>
      </c>
    </row>
    <row r="32" spans="1:5" x14ac:dyDescent="0.2">
      <c r="A32" s="22" t="str">
        <f t="shared" si="0"/>
        <v>2006</v>
      </c>
      <c r="B32" s="17" t="s">
        <v>23</v>
      </c>
      <c r="C32" s="90">
        <v>3.7109375</v>
      </c>
      <c r="D32" s="90">
        <v>3.3300685602350768</v>
      </c>
      <c r="E32" s="90">
        <v>2.6870290729999997</v>
      </c>
    </row>
    <row r="33" spans="1:5" x14ac:dyDescent="0.2">
      <c r="A33" s="22" t="str">
        <f t="shared" si="0"/>
        <v>2007</v>
      </c>
      <c r="B33" s="17" t="s">
        <v>24</v>
      </c>
      <c r="C33" s="90">
        <v>3.6786060019361031</v>
      </c>
      <c r="D33" s="90">
        <v>3.4013605442176953</v>
      </c>
      <c r="E33" s="90">
        <v>2.0361590069999997</v>
      </c>
    </row>
    <row r="34" spans="1:5" x14ac:dyDescent="0.2">
      <c r="A34" s="22" t="str">
        <f t="shared" si="0"/>
        <v>2007</v>
      </c>
      <c r="B34" s="17" t="s">
        <v>25</v>
      </c>
      <c r="C34" s="90">
        <v>4.6934865900383045</v>
      </c>
      <c r="D34" s="90">
        <v>3.9537126325940051</v>
      </c>
      <c r="E34" s="90">
        <v>2.1544196700000002</v>
      </c>
    </row>
    <row r="35" spans="1:5" x14ac:dyDescent="0.2">
      <c r="A35" s="22" t="str">
        <f t="shared" si="0"/>
        <v>2007</v>
      </c>
      <c r="B35" s="17" t="s">
        <v>26</v>
      </c>
      <c r="C35" s="90">
        <v>4.847908745247139</v>
      </c>
      <c r="D35" s="90">
        <v>4.2105263157894797</v>
      </c>
      <c r="E35" s="90">
        <v>1.9977956180000001</v>
      </c>
    </row>
    <row r="36" spans="1:5" x14ac:dyDescent="0.2">
      <c r="A36" s="22" t="str">
        <f t="shared" si="0"/>
        <v>2007</v>
      </c>
      <c r="B36" s="17" t="s">
        <v>27</v>
      </c>
      <c r="C36" s="90">
        <v>5.178907721280595</v>
      </c>
      <c r="D36" s="90">
        <v>4.4549763033175509</v>
      </c>
      <c r="E36" s="90">
        <v>2.659047551</v>
      </c>
    </row>
    <row r="37" spans="1:5" x14ac:dyDescent="0.2">
      <c r="A37" s="22" t="str">
        <f t="shared" si="0"/>
        <v>2008</v>
      </c>
      <c r="B37" s="17" t="s">
        <v>28</v>
      </c>
      <c r="C37" s="90">
        <v>5.2287581699346504</v>
      </c>
      <c r="D37" s="90">
        <v>4.2293233082706791</v>
      </c>
      <c r="E37" s="90">
        <v>3.8223759780000002</v>
      </c>
    </row>
    <row r="38" spans="1:5" x14ac:dyDescent="0.2">
      <c r="A38" s="22" t="str">
        <f t="shared" si="0"/>
        <v>2008</v>
      </c>
      <c r="B38" s="17" t="s">
        <v>29</v>
      </c>
      <c r="C38" s="90">
        <v>4.666056724611181</v>
      </c>
      <c r="D38" s="90">
        <v>4.6382189239332092</v>
      </c>
      <c r="E38" s="90">
        <v>3.061954085</v>
      </c>
    </row>
    <row r="39" spans="1:5" x14ac:dyDescent="0.2">
      <c r="A39" s="22" t="str">
        <f t="shared" si="0"/>
        <v>2008</v>
      </c>
      <c r="B39" s="17" t="s">
        <v>30</v>
      </c>
      <c r="C39" s="90">
        <v>4.5330915684496773</v>
      </c>
      <c r="D39" s="90">
        <v>4.3158861340679522</v>
      </c>
      <c r="E39" s="90">
        <v>3.0263067270000001</v>
      </c>
    </row>
    <row r="40" spans="1:5" x14ac:dyDescent="0.2">
      <c r="A40" s="22" t="str">
        <f t="shared" si="0"/>
        <v>2008</v>
      </c>
      <c r="B40" s="17" t="s">
        <v>31</v>
      </c>
      <c r="C40" s="90">
        <v>4.0286481647269454</v>
      </c>
      <c r="D40" s="90">
        <v>3.7205081669691396</v>
      </c>
      <c r="E40" s="90">
        <v>2.5154963440000002</v>
      </c>
    </row>
    <row r="41" spans="1:5" x14ac:dyDescent="0.2">
      <c r="A41" s="22" t="str">
        <f t="shared" si="0"/>
        <v>2009</v>
      </c>
      <c r="B41" s="17" t="s">
        <v>32</v>
      </c>
      <c r="C41" s="90">
        <v>3.6379769299023934</v>
      </c>
      <c r="D41" s="90">
        <v>3.7871956717763737</v>
      </c>
      <c r="E41" s="90">
        <v>1.5696879230000003</v>
      </c>
    </row>
    <row r="42" spans="1:5" x14ac:dyDescent="0.2">
      <c r="A42" s="22" t="str">
        <f t="shared" si="0"/>
        <v>2009</v>
      </c>
      <c r="B42" s="17" t="s">
        <v>33</v>
      </c>
      <c r="C42" s="90">
        <v>2.4475524475524395</v>
      </c>
      <c r="D42" s="90">
        <v>2.7482269503546206</v>
      </c>
      <c r="E42" s="90">
        <v>1.450718001</v>
      </c>
    </row>
    <row r="43" spans="1:5" x14ac:dyDescent="0.2">
      <c r="A43" s="22" t="str">
        <f t="shared" si="0"/>
        <v>2009</v>
      </c>
      <c r="B43" s="17" t="s">
        <v>34</v>
      </c>
      <c r="C43" s="90">
        <v>1.7346053772766794</v>
      </c>
      <c r="D43" s="90">
        <v>2.6408450704225288</v>
      </c>
      <c r="E43" s="90">
        <v>1.5547249359999997</v>
      </c>
    </row>
    <row r="44" spans="1:5" x14ac:dyDescent="0.2">
      <c r="A44" s="22" t="str">
        <f t="shared" si="0"/>
        <v>2009</v>
      </c>
      <c r="B44" s="17" t="s">
        <v>35</v>
      </c>
      <c r="C44" s="90">
        <v>0.86058519793459709</v>
      </c>
      <c r="D44" s="90">
        <v>2.6246719160104988</v>
      </c>
      <c r="E44" s="90">
        <v>1.376020526</v>
      </c>
    </row>
    <row r="45" spans="1:5" x14ac:dyDescent="0.2">
      <c r="A45" s="22" t="str">
        <f t="shared" si="0"/>
        <v>2010</v>
      </c>
      <c r="B45" s="17" t="s">
        <v>36</v>
      </c>
      <c r="C45" s="90">
        <v>1.3698630136986338</v>
      </c>
      <c r="D45" s="90">
        <v>2.6933101650738536</v>
      </c>
      <c r="E45" s="90">
        <v>2.8833820999999999</v>
      </c>
    </row>
    <row r="46" spans="1:5" x14ac:dyDescent="0.2">
      <c r="A46" s="22" t="str">
        <f t="shared" si="0"/>
        <v>2010</v>
      </c>
      <c r="B46" s="17" t="s">
        <v>37</v>
      </c>
      <c r="C46" s="90">
        <v>1.2798634812286593</v>
      </c>
      <c r="D46" s="90">
        <v>2.5884383088869782</v>
      </c>
      <c r="E46" s="90">
        <v>2.4596944380000001</v>
      </c>
    </row>
    <row r="47" spans="1:5" x14ac:dyDescent="0.2">
      <c r="A47" s="22" t="str">
        <f t="shared" si="0"/>
        <v>2010</v>
      </c>
      <c r="B47" s="17" t="s">
        <v>38</v>
      </c>
      <c r="C47" s="90">
        <v>1.7050298380221705</v>
      </c>
      <c r="D47" s="90">
        <v>2.4871355060034404</v>
      </c>
      <c r="E47" s="90">
        <v>1.9966360449999998</v>
      </c>
    </row>
    <row r="48" spans="1:5" x14ac:dyDescent="0.2">
      <c r="A48" s="22" t="str">
        <f t="shared" si="0"/>
        <v>2010</v>
      </c>
      <c r="B48" s="17" t="s">
        <v>39</v>
      </c>
      <c r="C48" s="90">
        <v>2.0477815699658493</v>
      </c>
      <c r="D48" s="90">
        <v>2.3017902813299287</v>
      </c>
      <c r="E48" s="90">
        <v>2.1486094420000001</v>
      </c>
    </row>
    <row r="49" spans="1:5" x14ac:dyDescent="0.2">
      <c r="A49" s="22" t="str">
        <f t="shared" si="0"/>
        <v>2011</v>
      </c>
      <c r="B49" s="17" t="s">
        <v>40</v>
      </c>
      <c r="C49" s="90">
        <v>0.76013513513512976</v>
      </c>
      <c r="D49" s="90">
        <v>2.3688663282571838</v>
      </c>
      <c r="E49" s="90">
        <v>2.3072498930000003</v>
      </c>
    </row>
    <row r="50" spans="1:5" x14ac:dyDescent="0.2">
      <c r="A50" s="22" t="str">
        <f t="shared" si="0"/>
        <v>2011</v>
      </c>
      <c r="B50" s="17" t="s">
        <v>41</v>
      </c>
      <c r="C50" s="90">
        <v>0.58972198820556798</v>
      </c>
      <c r="D50" s="90">
        <v>2.102607232968893</v>
      </c>
      <c r="E50" s="90">
        <v>2.275251812</v>
      </c>
    </row>
    <row r="51" spans="1:5" x14ac:dyDescent="0.2">
      <c r="A51" s="22" t="str">
        <f t="shared" si="0"/>
        <v>2011</v>
      </c>
      <c r="B51" s="17" t="s">
        <v>42</v>
      </c>
      <c r="C51" s="90">
        <v>0.41911148365466033</v>
      </c>
      <c r="D51" s="90">
        <v>2.3430962343096127</v>
      </c>
      <c r="E51" s="90">
        <v>2.6325425679999994</v>
      </c>
    </row>
    <row r="52" spans="1:5" x14ac:dyDescent="0.2">
      <c r="A52" s="22" t="str">
        <f t="shared" si="0"/>
        <v>2011</v>
      </c>
      <c r="B52" s="17" t="s">
        <v>43</v>
      </c>
      <c r="C52" s="90">
        <v>1.0033444816053532</v>
      </c>
      <c r="D52" s="90">
        <v>2.4999999999999858</v>
      </c>
      <c r="E52" s="90">
        <v>2.7661039250000004</v>
      </c>
    </row>
    <row r="53" spans="1:5" x14ac:dyDescent="0.2">
      <c r="A53" s="22" t="str">
        <f t="shared" si="0"/>
        <v>2012</v>
      </c>
      <c r="B53" s="17" t="s">
        <v>44</v>
      </c>
      <c r="C53" s="90">
        <v>1.6764459346185987</v>
      </c>
      <c r="D53" s="90">
        <v>2.0661157024793368</v>
      </c>
      <c r="E53" s="90">
        <v>2.2344856599999998</v>
      </c>
    </row>
    <row r="54" spans="1:5" x14ac:dyDescent="0.2">
      <c r="A54" s="22" t="str">
        <f t="shared" si="0"/>
        <v>2012</v>
      </c>
      <c r="B54" s="17" t="s">
        <v>45</v>
      </c>
      <c r="C54" s="90">
        <v>1.3400335008375066</v>
      </c>
      <c r="D54" s="90">
        <v>2.0593080724876387</v>
      </c>
      <c r="E54" s="90">
        <v>2.6479280160000003</v>
      </c>
    </row>
    <row r="55" spans="1:5" x14ac:dyDescent="0.2">
      <c r="A55" s="22" t="str">
        <f t="shared" si="0"/>
        <v>2012</v>
      </c>
      <c r="B55" s="17" t="s">
        <v>46</v>
      </c>
      <c r="C55" s="90">
        <v>1.3355592654424271</v>
      </c>
      <c r="D55" s="90">
        <v>1.5535568274734288</v>
      </c>
      <c r="E55" s="90">
        <v>2.5315987570000003</v>
      </c>
    </row>
    <row r="56" spans="1:5" x14ac:dyDescent="0.2">
      <c r="A56" s="22" t="str">
        <f t="shared" si="0"/>
        <v>2012</v>
      </c>
      <c r="B56" s="17" t="s">
        <v>47</v>
      </c>
      <c r="C56" s="90">
        <v>0.57947019867550864</v>
      </c>
      <c r="D56" s="90">
        <v>1.7073170731707279</v>
      </c>
      <c r="E56" s="90">
        <v>2.6418758179999995</v>
      </c>
    </row>
    <row r="57" spans="1:5" x14ac:dyDescent="0.2">
      <c r="A57" s="22" t="str">
        <f t="shared" si="0"/>
        <v>2013</v>
      </c>
      <c r="B57" s="17" t="s">
        <v>48</v>
      </c>
      <c r="C57" s="90">
        <v>0.49464138499588728</v>
      </c>
      <c r="D57" s="90">
        <v>1.538461538461533</v>
      </c>
      <c r="E57" s="90">
        <v>2.2390393280000001</v>
      </c>
    </row>
    <row r="58" spans="1:5" x14ac:dyDescent="0.2">
      <c r="A58" s="22" t="str">
        <f t="shared" si="0"/>
        <v>2013</v>
      </c>
      <c r="B58" s="17" t="s">
        <v>49</v>
      </c>
      <c r="C58" s="90">
        <v>0.49586776859501924</v>
      </c>
      <c r="D58" s="90">
        <v>1.6142050040355116</v>
      </c>
      <c r="E58" s="90">
        <v>2.0705858519999998</v>
      </c>
    </row>
    <row r="59" spans="1:5" x14ac:dyDescent="0.2">
      <c r="A59" s="22" t="str">
        <f t="shared" si="0"/>
        <v>2013</v>
      </c>
      <c r="B59" s="17" t="s">
        <v>50</v>
      </c>
      <c r="C59" s="90">
        <v>0.41186161449753911</v>
      </c>
      <c r="D59" s="90">
        <v>1.8518518518518619</v>
      </c>
      <c r="E59" s="90">
        <v>1.763016806</v>
      </c>
    </row>
    <row r="60" spans="1:5" x14ac:dyDescent="0.2">
      <c r="A60" s="22" t="str">
        <f t="shared" si="0"/>
        <v>2013</v>
      </c>
      <c r="B60" s="17" t="s">
        <v>51</v>
      </c>
      <c r="C60" s="90">
        <v>0.82304526748970375</v>
      </c>
      <c r="D60" s="90">
        <v>1.5187849720223738</v>
      </c>
      <c r="E60" s="90">
        <v>2.0866122580000002</v>
      </c>
    </row>
    <row r="61" spans="1:5" x14ac:dyDescent="0.2">
      <c r="A61" s="22" t="str">
        <f t="shared" si="0"/>
        <v>2014</v>
      </c>
      <c r="B61" s="17" t="s">
        <v>52</v>
      </c>
      <c r="C61" s="90">
        <v>0.49220672682525901</v>
      </c>
      <c r="D61" s="90">
        <v>1.5151515151515156</v>
      </c>
      <c r="E61" s="90">
        <v>2.2300806959999999</v>
      </c>
    </row>
    <row r="62" spans="1:5" x14ac:dyDescent="0.2">
      <c r="A62" s="22" t="str">
        <f t="shared" si="0"/>
        <v>2014</v>
      </c>
      <c r="B62" s="17" t="s">
        <v>53</v>
      </c>
      <c r="C62" s="90">
        <v>1.1513157894736992</v>
      </c>
      <c r="D62" s="90">
        <v>1.3502779984114284</v>
      </c>
      <c r="E62" s="90">
        <v>2.2539272619999999</v>
      </c>
    </row>
    <row r="63" spans="1:5" x14ac:dyDescent="0.2">
      <c r="A63" s="22" t="str">
        <f t="shared" si="0"/>
        <v>2014</v>
      </c>
      <c r="B63" s="17" t="s">
        <v>54</v>
      </c>
      <c r="C63" s="90">
        <v>1.8867924528301927</v>
      </c>
      <c r="D63" s="90">
        <v>1.1857707509881408</v>
      </c>
      <c r="E63" s="90">
        <v>2.208761118</v>
      </c>
    </row>
    <row r="64" spans="1:5" x14ac:dyDescent="0.2">
      <c r="A64" s="22" t="str">
        <f t="shared" si="0"/>
        <v>2014</v>
      </c>
      <c r="B64" s="17" t="s">
        <v>55</v>
      </c>
      <c r="C64" s="90">
        <v>1.4693877551020336</v>
      </c>
      <c r="D64" s="90">
        <v>1.1811023622047259</v>
      </c>
      <c r="E64" s="90">
        <v>2.0086100619999998</v>
      </c>
    </row>
    <row r="65" spans="1:5" x14ac:dyDescent="0.2">
      <c r="A65" s="22" t="str">
        <f t="shared" si="0"/>
        <v>2015</v>
      </c>
      <c r="B65" s="17" t="s">
        <v>56</v>
      </c>
      <c r="C65" s="90">
        <v>1.9591836734693828</v>
      </c>
      <c r="D65" s="90">
        <v>1.4139827179890005</v>
      </c>
      <c r="E65" s="90">
        <v>1.864501293</v>
      </c>
    </row>
    <row r="66" spans="1:5" x14ac:dyDescent="0.2">
      <c r="A66" s="22" t="str">
        <f t="shared" si="0"/>
        <v>2015</v>
      </c>
      <c r="B66" s="17" t="s">
        <v>57</v>
      </c>
      <c r="C66" s="90">
        <v>2.6016260162601696</v>
      </c>
      <c r="D66" s="90">
        <v>1.802507836990614</v>
      </c>
      <c r="E66" s="90">
        <v>1.9839876690000002</v>
      </c>
    </row>
    <row r="67" spans="1:5" x14ac:dyDescent="0.2">
      <c r="A67" s="22" t="str">
        <f t="shared" si="0"/>
        <v>2015</v>
      </c>
      <c r="B67" s="17" t="s">
        <v>58</v>
      </c>
      <c r="C67" s="90">
        <v>1.3687600644122426</v>
      </c>
      <c r="D67" s="90">
        <v>1.953125</v>
      </c>
      <c r="E67" s="90">
        <v>2.1098185059999999</v>
      </c>
    </row>
    <row r="68" spans="1:5" x14ac:dyDescent="0.2">
      <c r="A68" s="22" t="str">
        <f t="shared" si="0"/>
        <v>2015</v>
      </c>
      <c r="B68" s="17" t="s">
        <v>59</v>
      </c>
      <c r="C68" s="90">
        <v>1.8503620273531851</v>
      </c>
      <c r="D68" s="90">
        <v>1.8677042801556354</v>
      </c>
      <c r="E68" s="90">
        <v>1.818881945</v>
      </c>
    </row>
    <row r="69" spans="1:5" x14ac:dyDescent="0.2">
      <c r="A69" s="22" t="str">
        <f t="shared" si="0"/>
        <v>2016</v>
      </c>
      <c r="B69" s="17" t="s">
        <v>60</v>
      </c>
      <c r="C69" s="90">
        <v>2.1617293835068097</v>
      </c>
      <c r="D69" s="90">
        <v>2.168861347792415</v>
      </c>
      <c r="E69" s="90">
        <v>1.81480343</v>
      </c>
    </row>
    <row r="70" spans="1:5" x14ac:dyDescent="0.2">
      <c r="A70" s="22" t="str">
        <f t="shared" ref="A70:A78" si="1">LEFT(B70,4)</f>
        <v>2016</v>
      </c>
      <c r="B70" s="17" t="s">
        <v>61</v>
      </c>
      <c r="C70" s="90">
        <v>1.9017432646592596</v>
      </c>
      <c r="D70" s="90">
        <v>2.1555042340261537</v>
      </c>
      <c r="E70" s="90">
        <v>1.5589122369999999</v>
      </c>
    </row>
    <row r="71" spans="1:5" x14ac:dyDescent="0.2">
      <c r="A71" s="22" t="str">
        <f t="shared" si="1"/>
        <v>2016</v>
      </c>
      <c r="B71" s="17" t="s">
        <v>62</v>
      </c>
      <c r="C71" s="90">
        <v>2.065131056393966</v>
      </c>
      <c r="D71" s="90">
        <v>2.0689655172413666</v>
      </c>
      <c r="E71" s="90">
        <v>1.668881992</v>
      </c>
    </row>
    <row r="72" spans="1:5" x14ac:dyDescent="0.2">
      <c r="A72" s="22" t="str">
        <f t="shared" si="1"/>
        <v>2016</v>
      </c>
      <c r="B72" s="17" t="s">
        <v>63</v>
      </c>
      <c r="C72" s="90">
        <v>2.2906793048973242</v>
      </c>
      <c r="D72" s="90">
        <v>2.4446142093200791</v>
      </c>
      <c r="E72" s="90">
        <v>1.5838366720000001</v>
      </c>
    </row>
    <row r="73" spans="1:5" x14ac:dyDescent="0.2">
      <c r="A73" s="22" t="str">
        <f t="shared" si="1"/>
        <v>2017</v>
      </c>
      <c r="B73" s="17" t="s">
        <v>64</v>
      </c>
      <c r="C73" s="90">
        <v>2.1943573667711576</v>
      </c>
      <c r="D73" s="90">
        <v>2.1228203184230381</v>
      </c>
      <c r="E73" s="90">
        <v>1.6634439340000002</v>
      </c>
    </row>
    <row r="74" spans="1:5" x14ac:dyDescent="0.2">
      <c r="A74" s="22" t="str">
        <f t="shared" si="1"/>
        <v>2017</v>
      </c>
      <c r="B74" s="17" t="s">
        <v>65</v>
      </c>
      <c r="C74" s="90">
        <v>1.7884914463452759</v>
      </c>
      <c r="D74" s="90">
        <v>1.9593067068576033</v>
      </c>
      <c r="E74" s="90">
        <v>1.932930313</v>
      </c>
    </row>
    <row r="75" spans="1:5" x14ac:dyDescent="0.2">
      <c r="A75" s="22" t="str">
        <f t="shared" si="1"/>
        <v>2017</v>
      </c>
      <c r="B75" s="17" t="s">
        <v>66</v>
      </c>
      <c r="C75" s="90">
        <v>2.4902723735408472</v>
      </c>
      <c r="D75" s="90">
        <v>2.3273273273273389</v>
      </c>
      <c r="E75" s="90">
        <v>2.106344215</v>
      </c>
    </row>
    <row r="76" spans="1:5" x14ac:dyDescent="0.2">
      <c r="A76" s="22" t="str">
        <f t="shared" si="1"/>
        <v>2017</v>
      </c>
      <c r="B76" s="17" t="s">
        <v>67</v>
      </c>
      <c r="C76" s="91">
        <v>2.2393822393822518</v>
      </c>
      <c r="D76" s="91">
        <v>2.0134228187919518</v>
      </c>
      <c r="E76" s="91">
        <v>2.2638970870000001</v>
      </c>
    </row>
    <row r="77" spans="1:5" x14ac:dyDescent="0.2">
      <c r="A77" s="22" t="str">
        <f t="shared" si="1"/>
        <v>2018</v>
      </c>
      <c r="B77" s="18" t="s">
        <v>68</v>
      </c>
      <c r="C77" s="91">
        <v>2.0705521472392547</v>
      </c>
      <c r="D77" s="91">
        <v>2.1529324424647456</v>
      </c>
      <c r="E77" s="91">
        <v>2.590785275</v>
      </c>
    </row>
    <row r="78" spans="1:5" x14ac:dyDescent="0.2">
      <c r="A78" s="22" t="str">
        <f t="shared" si="1"/>
        <v>2018</v>
      </c>
      <c r="B78" s="18" t="s">
        <v>69</v>
      </c>
      <c r="C78" s="91">
        <v>2.750190985485105</v>
      </c>
      <c r="D78" s="91">
        <v>2.5129342202512674</v>
      </c>
      <c r="E78" s="91">
        <v>2.4904831679999999</v>
      </c>
    </row>
    <row r="79" spans="1:5" x14ac:dyDescent="0.2">
      <c r="A79" s="22"/>
      <c r="C79" s="91"/>
      <c r="D79" s="91"/>
      <c r="E79" s="91"/>
    </row>
    <row r="80" spans="1:5" x14ac:dyDescent="0.2">
      <c r="A80" s="22"/>
      <c r="C80" s="91"/>
      <c r="D80" s="91"/>
      <c r="E80" s="91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5"/>
  <dimension ref="A1:D77"/>
  <sheetViews>
    <sheetView workbookViewId="0"/>
  </sheetViews>
  <sheetFormatPr defaultColWidth="9.140625" defaultRowHeight="12.75" x14ac:dyDescent="0.2"/>
  <cols>
    <col min="1" max="1" width="12.7109375" style="18" customWidth="1"/>
    <col min="2" max="2" width="18.140625" style="18" customWidth="1"/>
    <col min="3" max="3" width="28.140625" style="18" bestFit="1" customWidth="1"/>
    <col min="4" max="4" width="27" style="18" bestFit="1" customWidth="1"/>
    <col min="5" max="38" width="9.140625" style="18" customWidth="1"/>
    <col min="39" max="16384" width="9.140625" style="18"/>
  </cols>
  <sheetData>
    <row r="1" spans="1:4" s="19" customFormat="1" ht="36.75" customHeight="1" x14ac:dyDescent="0.25">
      <c r="A1" s="68" t="s">
        <v>802</v>
      </c>
      <c r="B1" s="19" t="s">
        <v>812</v>
      </c>
    </row>
    <row r="2" spans="1:4" s="12" customFormat="1" ht="25.5" customHeight="1" x14ac:dyDescent="0.2">
      <c r="A2" s="66" t="s">
        <v>2</v>
      </c>
      <c r="C2" s="41" t="s">
        <v>813</v>
      </c>
      <c r="D2" s="41" t="s">
        <v>814</v>
      </c>
    </row>
    <row r="4" spans="1:4" hidden="1" x14ac:dyDescent="0.2">
      <c r="B4" s="18" t="s">
        <v>4</v>
      </c>
      <c r="C4" s="18" t="s">
        <v>815</v>
      </c>
      <c r="D4" s="18" t="s">
        <v>816</v>
      </c>
    </row>
    <row r="5" spans="1:4" x14ac:dyDescent="0.2">
      <c r="A5" s="22" t="str">
        <f>LEFT(B5,4)</f>
        <v>2005</v>
      </c>
      <c r="B5" s="16">
        <v>2005</v>
      </c>
      <c r="C5" s="90">
        <v>2.7350208719702396</v>
      </c>
      <c r="D5" s="90">
        <v>0.58104392326947529</v>
      </c>
    </row>
    <row r="6" spans="1:4" x14ac:dyDescent="0.2">
      <c r="A6" s="22" t="str">
        <f t="shared" ref="A6:A25" si="0">LEFT(B6,4)</f>
        <v>2006</v>
      </c>
      <c r="B6" s="16">
        <v>2006</v>
      </c>
      <c r="C6" s="90">
        <v>3.1203736988649089</v>
      </c>
      <c r="D6" s="90">
        <v>6.3493051841212456E-2</v>
      </c>
    </row>
    <row r="7" spans="1:4" x14ac:dyDescent="0.2">
      <c r="A7" s="22" t="str">
        <f t="shared" si="0"/>
        <v>2007</v>
      </c>
      <c r="B7" s="16">
        <v>2007</v>
      </c>
      <c r="C7" s="90">
        <v>4.0028988106523</v>
      </c>
      <c r="D7" s="90">
        <v>-0.2649934999461645</v>
      </c>
    </row>
    <row r="8" spans="1:4" x14ac:dyDescent="0.2">
      <c r="A8" s="22" t="str">
        <f t="shared" si="0"/>
        <v>2008</v>
      </c>
      <c r="B8" s="16">
        <v>2008</v>
      </c>
      <c r="C8" s="90">
        <v>4.238231216657673</v>
      </c>
      <c r="D8" s="90">
        <v>-0.80437824086502241</v>
      </c>
    </row>
    <row r="9" spans="1:4" x14ac:dyDescent="0.2">
      <c r="A9" s="22" t="str">
        <f t="shared" si="0"/>
        <v>2009</v>
      </c>
      <c r="B9" s="16">
        <v>2009</v>
      </c>
      <c r="C9" s="90">
        <v>2.9230868984150726</v>
      </c>
      <c r="D9" s="90">
        <v>0.22416772154274511</v>
      </c>
    </row>
    <row r="10" spans="1:4" x14ac:dyDescent="0.2">
      <c r="A10" s="22" t="str">
        <f t="shared" si="0"/>
        <v>2010</v>
      </c>
      <c r="B10" s="16">
        <v>2010</v>
      </c>
      <c r="C10" s="90">
        <v>2.5838133021873544</v>
      </c>
      <c r="D10" s="90">
        <v>0.89142508660537967</v>
      </c>
    </row>
    <row r="11" spans="1:4" x14ac:dyDescent="0.2">
      <c r="A11" s="22" t="str">
        <f t="shared" si="0"/>
        <v>2011</v>
      </c>
      <c r="B11" s="16">
        <v>2011</v>
      </c>
      <c r="C11" s="90">
        <v>2.3105431472961957</v>
      </c>
      <c r="D11" s="90">
        <v>0.60094018783636294</v>
      </c>
    </row>
    <row r="12" spans="1:4" x14ac:dyDescent="0.2">
      <c r="A12" s="22" t="str">
        <f t="shared" si="0"/>
        <v>2012</v>
      </c>
      <c r="B12" s="16">
        <v>2012</v>
      </c>
      <c r="C12" s="90">
        <v>1.8718337047085587</v>
      </c>
      <c r="D12" s="90">
        <v>-8.7734472512912554E-2</v>
      </c>
    </row>
    <row r="13" spans="1:4" x14ac:dyDescent="0.2">
      <c r="A13" s="22" t="str">
        <f t="shared" si="0"/>
        <v>2013</v>
      </c>
      <c r="B13" s="16">
        <v>2013</v>
      </c>
      <c r="C13" s="90">
        <v>1.5977947060221931</v>
      </c>
      <c r="D13" s="90">
        <v>2.9125676361130282E-2</v>
      </c>
    </row>
    <row r="14" spans="1:4" x14ac:dyDescent="0.2">
      <c r="A14" s="22" t="str">
        <f t="shared" si="0"/>
        <v>2014</v>
      </c>
      <c r="B14" s="16">
        <v>2014</v>
      </c>
      <c r="C14" s="90">
        <v>1.3170495387652137</v>
      </c>
      <c r="D14" s="90">
        <v>-0.80574894948325371</v>
      </c>
    </row>
    <row r="15" spans="1:4" x14ac:dyDescent="0.2">
      <c r="A15" s="22" t="str">
        <f t="shared" si="0"/>
        <v>2015</v>
      </c>
      <c r="B15" s="16">
        <v>2015</v>
      </c>
      <c r="C15" s="90">
        <v>1.7656491346978775</v>
      </c>
      <c r="D15" s="90">
        <v>-0.66224882600214308</v>
      </c>
    </row>
    <row r="16" spans="1:4" x14ac:dyDescent="0.2">
      <c r="A16" s="22" t="str">
        <f t="shared" si="0"/>
        <v>2016</v>
      </c>
      <c r="B16" s="16">
        <v>2016</v>
      </c>
      <c r="C16" s="90">
        <v>2.2116153246539705</v>
      </c>
      <c r="D16" s="90">
        <v>-0.85172922403747853</v>
      </c>
    </row>
    <row r="17" spans="1:4" x14ac:dyDescent="0.2">
      <c r="A17" s="22" t="str">
        <f t="shared" si="0"/>
        <v>2017</v>
      </c>
      <c r="B17" s="16">
        <v>2017</v>
      </c>
      <c r="C17" s="90">
        <v>2.1264791555803519</v>
      </c>
      <c r="D17" s="90">
        <v>-0.61274232515700078</v>
      </c>
    </row>
    <row r="18" spans="1:4" x14ac:dyDescent="0.2">
      <c r="A18" s="22" t="str">
        <f t="shared" si="0"/>
        <v>2018</v>
      </c>
      <c r="B18" s="16">
        <v>2018</v>
      </c>
      <c r="C18" s="90">
        <v>2.3988655047165297</v>
      </c>
      <c r="D18" s="90">
        <v>0.21999999999999797</v>
      </c>
    </row>
    <row r="19" spans="1:4" x14ac:dyDescent="0.2">
      <c r="A19" s="22" t="str">
        <f t="shared" si="0"/>
        <v>2019</v>
      </c>
      <c r="B19" s="16">
        <v>2019</v>
      </c>
      <c r="C19" s="90">
        <v>2.8935968945049018</v>
      </c>
      <c r="D19" s="90">
        <v>9.9999999999988987E-2</v>
      </c>
    </row>
    <row r="20" spans="1:4" x14ac:dyDescent="0.2">
      <c r="A20" s="22" t="str">
        <f t="shared" si="0"/>
        <v>2020</v>
      </c>
      <c r="B20" s="16">
        <v>2020</v>
      </c>
      <c r="C20" s="90">
        <v>3.2060567437685927</v>
      </c>
      <c r="D20" s="90">
        <v>0.24999999999999467</v>
      </c>
    </row>
    <row r="21" spans="1:4" x14ac:dyDescent="0.2">
      <c r="A21" s="22" t="str">
        <f t="shared" si="0"/>
        <v>2021</v>
      </c>
      <c r="B21" s="16">
        <v>2021</v>
      </c>
      <c r="C21" s="90">
        <v>3.3599181365454589</v>
      </c>
      <c r="D21" s="90">
        <v>0.24999999999999467</v>
      </c>
    </row>
    <row r="22" spans="1:4" x14ac:dyDescent="0.2">
      <c r="A22" s="22" t="str">
        <f t="shared" si="0"/>
        <v>2022</v>
      </c>
      <c r="B22" s="16">
        <v>2022</v>
      </c>
      <c r="C22" s="90">
        <v>3.231564630931949</v>
      </c>
      <c r="D22" s="90">
        <v>0.24999999999999467</v>
      </c>
    </row>
    <row r="23" spans="1:4" x14ac:dyDescent="0.2">
      <c r="A23" s="22" t="str">
        <f t="shared" si="0"/>
        <v>2023</v>
      </c>
      <c r="B23" s="16">
        <v>2023</v>
      </c>
      <c r="C23" s="90">
        <v>3.1512747842914912</v>
      </c>
      <c r="D23" s="90">
        <v>0.24999999999999467</v>
      </c>
    </row>
    <row r="24" spans="1:4" x14ac:dyDescent="0.2">
      <c r="A24" s="22" t="str">
        <f t="shared" si="0"/>
        <v>2024</v>
      </c>
      <c r="B24" s="16">
        <v>2024</v>
      </c>
      <c r="C24" s="90">
        <v>3.1068306698376347</v>
      </c>
      <c r="D24" s="90">
        <v>0.29999999999998916</v>
      </c>
    </row>
    <row r="25" spans="1:4" x14ac:dyDescent="0.2">
      <c r="A25" s="22" t="str">
        <f t="shared" si="0"/>
        <v>2025</v>
      </c>
      <c r="B25" s="16">
        <v>2025</v>
      </c>
      <c r="C25" s="90">
        <v>3.0918291755122729</v>
      </c>
      <c r="D25" s="90">
        <v>0.40000000000000036</v>
      </c>
    </row>
    <row r="26" spans="1:4" x14ac:dyDescent="0.2">
      <c r="A26" s="22"/>
      <c r="B26" s="17"/>
      <c r="C26" s="90"/>
      <c r="D26" s="90"/>
    </row>
    <row r="27" spans="1:4" x14ac:dyDescent="0.2">
      <c r="A27" s="22"/>
      <c r="B27" s="17"/>
      <c r="C27" s="90"/>
      <c r="D27" s="90"/>
    </row>
    <row r="28" spans="1:4" x14ac:dyDescent="0.2">
      <c r="A28" s="22"/>
      <c r="B28" s="17"/>
      <c r="C28" s="90"/>
      <c r="D28" s="90"/>
    </row>
    <row r="29" spans="1:4" x14ac:dyDescent="0.2">
      <c r="A29" s="22"/>
      <c r="B29" s="17"/>
      <c r="C29" s="90"/>
      <c r="D29" s="90"/>
    </row>
    <row r="30" spans="1:4" x14ac:dyDescent="0.2">
      <c r="A30" s="22"/>
      <c r="B30" s="17"/>
      <c r="C30" s="90"/>
      <c r="D30" s="90"/>
    </row>
    <row r="31" spans="1:4" x14ac:dyDescent="0.2">
      <c r="A31" s="22"/>
      <c r="B31" s="17"/>
      <c r="C31" s="90"/>
      <c r="D31" s="90"/>
    </row>
    <row r="32" spans="1:4" x14ac:dyDescent="0.2">
      <c r="A32" s="22"/>
      <c r="B32" s="17"/>
      <c r="C32" s="90"/>
      <c r="D32" s="90"/>
    </row>
    <row r="33" spans="1:4" x14ac:dyDescent="0.2">
      <c r="A33" s="22"/>
      <c r="B33" s="17"/>
      <c r="C33" s="90"/>
      <c r="D33" s="90"/>
    </row>
    <row r="34" spans="1:4" x14ac:dyDescent="0.2">
      <c r="A34" s="22"/>
      <c r="B34" s="17"/>
      <c r="C34" s="90"/>
      <c r="D34" s="90"/>
    </row>
    <row r="35" spans="1:4" x14ac:dyDescent="0.2">
      <c r="A35" s="22"/>
      <c r="B35" s="17"/>
      <c r="C35" s="90"/>
      <c r="D35" s="90"/>
    </row>
    <row r="36" spans="1:4" x14ac:dyDescent="0.2">
      <c r="A36" s="22"/>
      <c r="B36" s="17"/>
      <c r="C36" s="90"/>
      <c r="D36" s="90"/>
    </row>
    <row r="37" spans="1:4" x14ac:dyDescent="0.2">
      <c r="A37" s="22"/>
      <c r="B37" s="17"/>
    </row>
    <row r="38" spans="1:4" x14ac:dyDescent="0.2">
      <c r="A38" s="22"/>
      <c r="B38" s="17"/>
    </row>
    <row r="39" spans="1:4" x14ac:dyDescent="0.2">
      <c r="A39" s="22"/>
      <c r="B39" s="17"/>
    </row>
    <row r="40" spans="1:4" x14ac:dyDescent="0.2">
      <c r="A40" s="22"/>
      <c r="B40" s="17"/>
    </row>
    <row r="41" spans="1:4" x14ac:dyDescent="0.2">
      <c r="A41" s="22"/>
      <c r="B41" s="17"/>
    </row>
    <row r="42" spans="1:4" x14ac:dyDescent="0.2">
      <c r="A42" s="22"/>
      <c r="B42" s="17"/>
    </row>
    <row r="43" spans="1:4" x14ac:dyDescent="0.2">
      <c r="A43" s="22"/>
      <c r="B43" s="17"/>
    </row>
    <row r="44" spans="1:4" x14ac:dyDescent="0.2">
      <c r="A44" s="22"/>
      <c r="B44" s="17"/>
    </row>
    <row r="45" spans="1:4" x14ac:dyDescent="0.2">
      <c r="A45" s="22"/>
      <c r="B45" s="17"/>
    </row>
    <row r="46" spans="1:4" x14ac:dyDescent="0.2">
      <c r="A46" s="22"/>
      <c r="B46" s="17"/>
    </row>
    <row r="47" spans="1:4" x14ac:dyDescent="0.2">
      <c r="A47" s="22"/>
      <c r="B47" s="17"/>
    </row>
    <row r="48" spans="1:4" x14ac:dyDescent="0.2">
      <c r="A48" s="22"/>
      <c r="B48" s="17"/>
    </row>
    <row r="49" spans="1:2" x14ac:dyDescent="0.2">
      <c r="A49" s="22"/>
      <c r="B49" s="17"/>
    </row>
    <row r="50" spans="1:2" x14ac:dyDescent="0.2">
      <c r="A50" s="22"/>
      <c r="B50" s="17"/>
    </row>
    <row r="51" spans="1:2" x14ac:dyDescent="0.2">
      <c r="A51" s="22"/>
      <c r="B51" s="17"/>
    </row>
    <row r="52" spans="1:2" x14ac:dyDescent="0.2">
      <c r="A52" s="22"/>
      <c r="B52" s="17"/>
    </row>
    <row r="53" spans="1:2" x14ac:dyDescent="0.2">
      <c r="A53" s="22"/>
      <c r="B53" s="17"/>
    </row>
    <row r="54" spans="1:2" x14ac:dyDescent="0.2">
      <c r="A54" s="22"/>
      <c r="B54" s="17"/>
    </row>
    <row r="55" spans="1:2" x14ac:dyDescent="0.2">
      <c r="A55" s="22"/>
      <c r="B55" s="17"/>
    </row>
    <row r="56" spans="1:2" x14ac:dyDescent="0.2">
      <c r="A56" s="22"/>
      <c r="B56" s="17"/>
    </row>
    <row r="57" spans="1:2" x14ac:dyDescent="0.2">
      <c r="A57" s="22"/>
      <c r="B57" s="17"/>
    </row>
    <row r="58" spans="1:2" x14ac:dyDescent="0.2">
      <c r="A58" s="22"/>
      <c r="B58" s="17"/>
    </row>
    <row r="59" spans="1:2" x14ac:dyDescent="0.2">
      <c r="A59" s="22"/>
      <c r="B59" s="17"/>
    </row>
    <row r="60" spans="1:2" x14ac:dyDescent="0.2">
      <c r="A60" s="22"/>
      <c r="B60" s="17"/>
    </row>
    <row r="61" spans="1:2" x14ac:dyDescent="0.2">
      <c r="A61" s="22"/>
      <c r="B61" s="17"/>
    </row>
    <row r="62" spans="1:2" x14ac:dyDescent="0.2">
      <c r="A62" s="22"/>
      <c r="B62" s="17"/>
    </row>
    <row r="63" spans="1:2" x14ac:dyDescent="0.2">
      <c r="A63" s="22"/>
      <c r="B63" s="17"/>
    </row>
    <row r="64" spans="1:2" x14ac:dyDescent="0.2">
      <c r="A64" s="22"/>
      <c r="B64" s="17"/>
    </row>
    <row r="65" spans="1:2" x14ac:dyDescent="0.2">
      <c r="A65" s="22"/>
      <c r="B65" s="17"/>
    </row>
    <row r="66" spans="1:2" x14ac:dyDescent="0.2">
      <c r="A66" s="22"/>
      <c r="B66" s="17"/>
    </row>
    <row r="67" spans="1:2" x14ac:dyDescent="0.2">
      <c r="A67" s="22"/>
      <c r="B67" s="17"/>
    </row>
    <row r="68" spans="1:2" x14ac:dyDescent="0.2">
      <c r="A68" s="22"/>
      <c r="B68" s="17"/>
    </row>
    <row r="69" spans="1:2" x14ac:dyDescent="0.2">
      <c r="A69" s="22"/>
      <c r="B69" s="17"/>
    </row>
    <row r="70" spans="1:2" x14ac:dyDescent="0.2">
      <c r="A70" s="22"/>
      <c r="B70" s="17"/>
    </row>
    <row r="71" spans="1:2" x14ac:dyDescent="0.2">
      <c r="A71" s="22"/>
      <c r="B71" s="17"/>
    </row>
    <row r="72" spans="1:2" x14ac:dyDescent="0.2">
      <c r="A72" s="22"/>
      <c r="B72" s="17"/>
    </row>
    <row r="73" spans="1:2" x14ac:dyDescent="0.2">
      <c r="A73" s="22"/>
      <c r="B73" s="17"/>
    </row>
    <row r="74" spans="1:2" x14ac:dyDescent="0.2">
      <c r="A74" s="22"/>
      <c r="B74" s="17"/>
    </row>
    <row r="75" spans="1:2" x14ac:dyDescent="0.2">
      <c r="A75" s="22"/>
      <c r="B75" s="17"/>
    </row>
    <row r="76" spans="1:2" x14ac:dyDescent="0.2">
      <c r="A76" s="22"/>
      <c r="B76" s="17"/>
    </row>
    <row r="77" spans="1:2" x14ac:dyDescent="0.2">
      <c r="B77" s="18" t="s">
        <v>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7"/>
  <dimension ref="A1:O40"/>
  <sheetViews>
    <sheetView topLeftCell="A2" workbookViewId="0"/>
  </sheetViews>
  <sheetFormatPr defaultColWidth="9.140625" defaultRowHeight="12.75" x14ac:dyDescent="0.2"/>
  <cols>
    <col min="1" max="1" width="12.7109375" style="18" customWidth="1"/>
    <col min="2" max="2" width="25.7109375" style="18" customWidth="1"/>
    <col min="3" max="3" width="26.7109375" style="18" bestFit="1" customWidth="1"/>
    <col min="4" max="4" width="19.7109375" style="18" bestFit="1" customWidth="1"/>
    <col min="5" max="5" width="22.28515625" style="18" bestFit="1" customWidth="1"/>
    <col min="6" max="36" width="9.140625" style="18" customWidth="1"/>
    <col min="37" max="16384" width="9.140625" style="18"/>
  </cols>
  <sheetData>
    <row r="1" spans="1:15" s="19" customFormat="1" ht="36.75" customHeight="1" x14ac:dyDescent="0.25">
      <c r="A1" s="68" t="s">
        <v>802</v>
      </c>
      <c r="B1" s="19" t="s">
        <v>803</v>
      </c>
    </row>
    <row r="2" spans="1:15" s="12" customFormat="1" ht="25.5" customHeight="1" x14ac:dyDescent="0.2">
      <c r="A2" s="66" t="s">
        <v>2</v>
      </c>
      <c r="B2" s="14" t="s">
        <v>804</v>
      </c>
      <c r="C2" s="14" t="s">
        <v>805</v>
      </c>
      <c r="D2" s="14" t="s">
        <v>806</v>
      </c>
      <c r="E2" s="14" t="s">
        <v>807</v>
      </c>
    </row>
    <row r="3" spans="1:15" x14ac:dyDescent="0.2">
      <c r="N3" s="114" t="s">
        <v>632</v>
      </c>
      <c r="O3" s="114"/>
    </row>
    <row r="4" spans="1:15" hidden="1" x14ac:dyDescent="0.2">
      <c r="A4" s="18" t="s">
        <v>4</v>
      </c>
      <c r="B4" s="18" t="s">
        <v>808</v>
      </c>
      <c r="C4" s="18" t="s">
        <v>809</v>
      </c>
      <c r="D4" s="18" t="s">
        <v>810</v>
      </c>
      <c r="E4" s="18" t="s">
        <v>811</v>
      </c>
      <c r="N4" s="86" t="s">
        <v>638</v>
      </c>
      <c r="O4" s="86" t="s">
        <v>639</v>
      </c>
    </row>
    <row r="5" spans="1:15" x14ac:dyDescent="0.2">
      <c r="A5" s="16">
        <v>1990</v>
      </c>
      <c r="B5" s="92">
        <v>0.691688965526149</v>
      </c>
      <c r="C5" s="92">
        <v>0.68500000000000005</v>
      </c>
      <c r="D5" s="92">
        <v>0.60706009835008479</v>
      </c>
      <c r="E5" s="92">
        <v>0.60212490788247119</v>
      </c>
      <c r="N5" s="86">
        <v>28</v>
      </c>
      <c r="O5" s="86">
        <v>0.55000000000000004</v>
      </c>
    </row>
    <row r="6" spans="1:15" x14ac:dyDescent="0.2">
      <c r="A6" s="16">
        <v>1991</v>
      </c>
      <c r="B6" s="92">
        <v>0.68257710984707165</v>
      </c>
      <c r="C6" s="92">
        <v>0.68500000000000005</v>
      </c>
      <c r="D6" s="92">
        <v>0.59947686893786112</v>
      </c>
      <c r="E6" s="92">
        <v>0.60103595036215018</v>
      </c>
      <c r="N6" s="86">
        <v>28</v>
      </c>
      <c r="O6" s="86">
        <v>0.55000000000000004</v>
      </c>
    </row>
    <row r="7" spans="1:15" x14ac:dyDescent="0.2">
      <c r="A7" s="16">
        <v>1992</v>
      </c>
      <c r="B7" s="92">
        <v>0.67523549172507391</v>
      </c>
      <c r="C7" s="92">
        <v>0.68500000000000005</v>
      </c>
      <c r="D7" s="92">
        <v>0.59518919758130984</v>
      </c>
      <c r="E7" s="92">
        <v>0.59983343584340998</v>
      </c>
      <c r="N7" s="86">
        <v>28</v>
      </c>
      <c r="O7" s="86">
        <v>0.55000000000000004</v>
      </c>
    </row>
    <row r="8" spans="1:15" x14ac:dyDescent="0.2">
      <c r="A8" s="16">
        <v>1993</v>
      </c>
      <c r="B8" s="92">
        <v>0.67287824252449957</v>
      </c>
      <c r="C8" s="92">
        <v>0.68500000000000005</v>
      </c>
      <c r="D8" s="92">
        <v>0.58957381942696963</v>
      </c>
      <c r="E8" s="92">
        <v>0.59855500155376418</v>
      </c>
      <c r="N8" s="86">
        <v>28</v>
      </c>
      <c r="O8" s="86">
        <v>0.55000000000000004</v>
      </c>
    </row>
    <row r="9" spans="1:15" x14ac:dyDescent="0.2">
      <c r="A9" s="16">
        <v>1994</v>
      </c>
      <c r="B9" s="92">
        <v>0.64129422518945489</v>
      </c>
      <c r="C9" s="92">
        <v>0.68500000000000005</v>
      </c>
      <c r="D9" s="92">
        <v>0.56585015752708323</v>
      </c>
      <c r="E9" s="92">
        <v>0.59723582020089183</v>
      </c>
      <c r="N9" s="86">
        <v>28</v>
      </c>
      <c r="O9" s="86">
        <v>0.55000000000000004</v>
      </c>
    </row>
    <row r="10" spans="1:15" x14ac:dyDescent="0.2">
      <c r="A10" s="16">
        <v>1995</v>
      </c>
      <c r="B10" s="92">
        <v>0.65086446738610626</v>
      </c>
      <c r="C10" s="92">
        <v>0.68500000000000005</v>
      </c>
      <c r="D10" s="92">
        <v>0.56514122939086109</v>
      </c>
      <c r="E10" s="92">
        <v>0.59587730258229255</v>
      </c>
      <c r="N10" s="86">
        <v>28</v>
      </c>
      <c r="O10" s="86">
        <v>0.55000000000000004</v>
      </c>
    </row>
    <row r="11" spans="1:15" x14ac:dyDescent="0.2">
      <c r="A11" s="16">
        <v>1996</v>
      </c>
      <c r="B11" s="92">
        <v>0.6622418713869993</v>
      </c>
      <c r="C11" s="92">
        <v>0.68500000000000005</v>
      </c>
      <c r="D11" s="92">
        <v>0.5702379811627547</v>
      </c>
      <c r="E11" s="92">
        <v>0.59451288994838869</v>
      </c>
      <c r="N11" s="86">
        <v>28</v>
      </c>
      <c r="O11" s="86">
        <v>0.55000000000000004</v>
      </c>
    </row>
    <row r="12" spans="1:15" x14ac:dyDescent="0.2">
      <c r="A12" s="16">
        <v>1997</v>
      </c>
      <c r="B12" s="92">
        <v>0.65870021664149792</v>
      </c>
      <c r="C12" s="92">
        <v>0.68500000000000005</v>
      </c>
      <c r="D12" s="92">
        <v>0.568951935732256</v>
      </c>
      <c r="E12" s="92">
        <v>0.59315462603460112</v>
      </c>
      <c r="N12" s="86">
        <v>28</v>
      </c>
      <c r="O12" s="86">
        <v>0.55000000000000004</v>
      </c>
    </row>
    <row r="13" spans="1:15" x14ac:dyDescent="0.2">
      <c r="A13" s="16">
        <v>1998</v>
      </c>
      <c r="B13" s="92">
        <v>0.67033418257949451</v>
      </c>
      <c r="C13" s="92">
        <v>0.68500000000000005</v>
      </c>
      <c r="D13" s="92">
        <v>0.58870273373859083</v>
      </c>
      <c r="E13" s="92">
        <v>0.59176315328389217</v>
      </c>
      <c r="N13" s="86">
        <v>28</v>
      </c>
      <c r="O13" s="86">
        <v>0.55000000000000004</v>
      </c>
    </row>
    <row r="14" spans="1:15" x14ac:dyDescent="0.2">
      <c r="A14" s="16">
        <v>1999</v>
      </c>
      <c r="B14" s="92">
        <v>0.67095115137793537</v>
      </c>
      <c r="C14" s="92">
        <v>0.68500000000000005</v>
      </c>
      <c r="D14" s="92">
        <v>0.58850380727601648</v>
      </c>
      <c r="E14" s="92">
        <v>0.59027216416507144</v>
      </c>
      <c r="N14" s="86">
        <v>28</v>
      </c>
      <c r="O14" s="86">
        <v>0.55000000000000004</v>
      </c>
    </row>
    <row r="15" spans="1:15" x14ac:dyDescent="0.2">
      <c r="A15" s="16">
        <v>2000</v>
      </c>
      <c r="B15" s="92">
        <v>0.66068555998858125</v>
      </c>
      <c r="C15" s="92">
        <v>0.68500000000000005</v>
      </c>
      <c r="D15" s="92">
        <v>0.561624673858649</v>
      </c>
      <c r="E15" s="92">
        <v>0.58870199383758193</v>
      </c>
      <c r="N15" s="86">
        <v>28</v>
      </c>
      <c r="O15" s="86">
        <v>0.55000000000000004</v>
      </c>
    </row>
    <row r="16" spans="1:15" x14ac:dyDescent="0.2">
      <c r="A16" s="16">
        <v>2001</v>
      </c>
      <c r="B16" s="92">
        <v>0.67460496747595955</v>
      </c>
      <c r="C16" s="92">
        <v>0.68500000000000005</v>
      </c>
      <c r="D16" s="92">
        <v>0.57361198399117741</v>
      </c>
      <c r="E16" s="92">
        <v>0.58717835986603117</v>
      </c>
      <c r="N16" s="86">
        <v>28</v>
      </c>
      <c r="O16" s="86">
        <v>0.55000000000000004</v>
      </c>
    </row>
    <row r="17" spans="1:15" x14ac:dyDescent="0.2">
      <c r="A17" s="16">
        <v>2002</v>
      </c>
      <c r="B17" s="92">
        <v>0.67772009566823466</v>
      </c>
      <c r="C17" s="92">
        <v>0.68500000000000005</v>
      </c>
      <c r="D17" s="92">
        <v>0.58149733540041115</v>
      </c>
      <c r="E17" s="92">
        <v>0.58577588268207292</v>
      </c>
      <c r="N17" s="86">
        <v>28</v>
      </c>
      <c r="O17" s="86">
        <v>0.55000000000000004</v>
      </c>
    </row>
    <row r="18" spans="1:15" x14ac:dyDescent="0.2">
      <c r="A18" s="16">
        <v>2003</v>
      </c>
      <c r="B18" s="92">
        <v>0.68270434906901367</v>
      </c>
      <c r="C18" s="92">
        <v>0.68500000000000005</v>
      </c>
      <c r="D18" s="92">
        <v>0.58440208230288926</v>
      </c>
      <c r="E18" s="92">
        <v>0.58454222114076115</v>
      </c>
      <c r="N18" s="86">
        <v>28</v>
      </c>
      <c r="O18" s="86">
        <v>0.55000000000000004</v>
      </c>
    </row>
    <row r="19" spans="1:15" x14ac:dyDescent="0.2">
      <c r="A19" s="16">
        <v>2004</v>
      </c>
      <c r="B19" s="92">
        <v>0.67820502304388375</v>
      </c>
      <c r="C19" s="92">
        <v>0.68500000000000005</v>
      </c>
      <c r="D19" s="92">
        <v>0.57042507393935915</v>
      </c>
      <c r="E19" s="92">
        <v>0.58355389199284236</v>
      </c>
      <c r="N19" s="86">
        <v>28</v>
      </c>
      <c r="O19" s="86">
        <v>0.55000000000000004</v>
      </c>
    </row>
    <row r="20" spans="1:15" x14ac:dyDescent="0.2">
      <c r="A20" s="16">
        <v>2005</v>
      </c>
      <c r="B20" s="92">
        <v>0.69307058819750866</v>
      </c>
      <c r="C20" s="92">
        <v>0.68500000000000005</v>
      </c>
      <c r="D20" s="92">
        <v>0.57573435788231409</v>
      </c>
      <c r="E20" s="92">
        <v>0.58291190682147886</v>
      </c>
      <c r="N20" s="86">
        <v>28</v>
      </c>
      <c r="O20" s="86">
        <v>0.55000000000000004</v>
      </c>
    </row>
    <row r="21" spans="1:15" x14ac:dyDescent="0.2">
      <c r="A21" s="16">
        <v>2006</v>
      </c>
      <c r="B21" s="92">
        <v>0.68171938190031578</v>
      </c>
      <c r="C21" s="92">
        <v>0.68500000000000005</v>
      </c>
      <c r="D21" s="92">
        <v>0.57566217704981282</v>
      </c>
      <c r="E21" s="92">
        <v>0.58266011053266598</v>
      </c>
      <c r="N21" s="86">
        <v>28</v>
      </c>
      <c r="O21" s="86">
        <v>0.55000000000000004</v>
      </c>
    </row>
    <row r="22" spans="1:15" x14ac:dyDescent="0.2">
      <c r="A22" s="16">
        <v>2007</v>
      </c>
      <c r="B22" s="92">
        <v>0.70595658338840261</v>
      </c>
      <c r="C22" s="92">
        <v>0.68500000000000005</v>
      </c>
      <c r="D22" s="92">
        <v>0.60117586525376299</v>
      </c>
      <c r="E22" s="92">
        <v>0.58272755320605085</v>
      </c>
      <c r="N22" s="86">
        <v>28</v>
      </c>
      <c r="O22" s="86">
        <v>0.55000000000000004</v>
      </c>
    </row>
    <row r="23" spans="1:15" x14ac:dyDescent="0.2">
      <c r="A23" s="16">
        <v>2008</v>
      </c>
      <c r="B23" s="92">
        <v>0.70424404231291238</v>
      </c>
      <c r="C23" s="92">
        <v>0.68500000000000005</v>
      </c>
      <c r="D23" s="92">
        <v>0.60285527421869334</v>
      </c>
      <c r="E23" s="92">
        <v>0.58302241786121212</v>
      </c>
      <c r="N23" s="86">
        <v>28</v>
      </c>
      <c r="O23" s="86">
        <v>0.55000000000000004</v>
      </c>
    </row>
    <row r="24" spans="1:15" x14ac:dyDescent="0.2">
      <c r="A24" s="16">
        <v>2009</v>
      </c>
      <c r="B24" s="92">
        <v>0.70870652996251815</v>
      </c>
      <c r="C24" s="92">
        <v>0.68500000000000005</v>
      </c>
      <c r="D24" s="92">
        <v>0.62253343993025889</v>
      </c>
      <c r="E24" s="92">
        <v>0.58347973703522771</v>
      </c>
      <c r="N24" s="86">
        <v>28</v>
      </c>
      <c r="O24" s="86">
        <v>0.55000000000000004</v>
      </c>
    </row>
    <row r="25" spans="1:15" x14ac:dyDescent="0.2">
      <c r="A25" s="16">
        <v>2010</v>
      </c>
      <c r="B25" s="92">
        <v>0.69658910856369904</v>
      </c>
      <c r="C25" s="92">
        <v>0.68500000000000005</v>
      </c>
      <c r="D25" s="92">
        <v>0.58749593538404965</v>
      </c>
      <c r="E25" s="92">
        <v>0.58407522039255211</v>
      </c>
      <c r="N25" s="86">
        <v>28</v>
      </c>
      <c r="O25" s="86">
        <v>0.55000000000000004</v>
      </c>
    </row>
    <row r="26" spans="1:15" x14ac:dyDescent="0.2">
      <c r="A26" s="16">
        <v>2011</v>
      </c>
      <c r="B26" s="92">
        <v>0.69035405843098485</v>
      </c>
      <c r="C26" s="92">
        <v>0.68500000000000005</v>
      </c>
      <c r="D26" s="92">
        <v>0.58469183043559014</v>
      </c>
      <c r="E26" s="92">
        <v>0.58494228063893416</v>
      </c>
      <c r="N26" s="86">
        <v>28</v>
      </c>
      <c r="O26" s="86">
        <v>0.55000000000000004</v>
      </c>
    </row>
    <row r="27" spans="1:15" x14ac:dyDescent="0.2">
      <c r="A27" s="16">
        <v>2012</v>
      </c>
      <c r="B27" s="92">
        <v>0.67633156401654415</v>
      </c>
      <c r="C27" s="92">
        <v>0.68500000000000005</v>
      </c>
      <c r="D27" s="92">
        <v>0.57344511929767805</v>
      </c>
      <c r="E27" s="92">
        <v>0.58613464459396802</v>
      </c>
      <c r="N27" s="86">
        <v>28</v>
      </c>
      <c r="O27" s="86">
        <v>0.55000000000000004</v>
      </c>
    </row>
    <row r="28" spans="1:15" x14ac:dyDescent="0.2">
      <c r="A28" s="16">
        <v>2013</v>
      </c>
      <c r="B28" s="92">
        <v>0.66556239714859333</v>
      </c>
      <c r="C28" s="92">
        <v>0.68500000000000005</v>
      </c>
      <c r="D28" s="92">
        <v>0.56954380267730631</v>
      </c>
      <c r="E28" s="92">
        <v>0.58763955255806444</v>
      </c>
      <c r="N28" s="86">
        <v>28</v>
      </c>
      <c r="O28" s="86">
        <v>0.55000000000000004</v>
      </c>
    </row>
    <row r="29" spans="1:15" x14ac:dyDescent="0.2">
      <c r="A29" s="16">
        <v>2014</v>
      </c>
      <c r="B29" s="92">
        <v>0.66405726932588582</v>
      </c>
      <c r="C29" s="92">
        <v>0.68500000000000005</v>
      </c>
      <c r="D29" s="92">
        <v>0.56547887988028422</v>
      </c>
      <c r="E29" s="92">
        <v>0.5893663654659258</v>
      </c>
      <c r="N29" s="86">
        <v>28</v>
      </c>
      <c r="O29" s="86">
        <v>0.55000000000000004</v>
      </c>
    </row>
    <row r="30" spans="1:15" x14ac:dyDescent="0.2">
      <c r="A30" s="16">
        <v>2015</v>
      </c>
      <c r="B30" s="92">
        <v>0.65538598438342199</v>
      </c>
      <c r="C30" s="92">
        <v>0.68500000000000005</v>
      </c>
      <c r="D30" s="92">
        <v>0.56955889277112726</v>
      </c>
      <c r="E30" s="92">
        <v>0.59118855746710697</v>
      </c>
      <c r="N30" s="86">
        <v>28</v>
      </c>
      <c r="O30" s="86">
        <v>0.55000000000000004</v>
      </c>
    </row>
    <row r="31" spans="1:15" x14ac:dyDescent="0.2">
      <c r="A31" s="16">
        <v>2016</v>
      </c>
      <c r="B31" s="92">
        <v>0.64679728230982136</v>
      </c>
      <c r="C31" s="92">
        <v>0.68500000000000005</v>
      </c>
      <c r="D31" s="92">
        <v>0.57139803714678128</v>
      </c>
      <c r="E31" s="92">
        <v>0.59290020106981145</v>
      </c>
      <c r="N31" s="86">
        <v>28</v>
      </c>
      <c r="O31" s="86">
        <v>0.55000000000000004</v>
      </c>
    </row>
    <row r="32" spans="1:15" x14ac:dyDescent="0.2">
      <c r="A32" s="16">
        <v>2017</v>
      </c>
      <c r="B32" s="92">
        <v>0.65605666323737422</v>
      </c>
      <c r="C32" s="92">
        <v>0.68500000000000005</v>
      </c>
      <c r="D32" s="92">
        <v>0.56928691805545784</v>
      </c>
      <c r="E32" s="92">
        <v>0.59430710047329893</v>
      </c>
      <c r="N32" s="86">
        <v>28</v>
      </c>
      <c r="O32" s="86">
        <v>0.55000000000000004</v>
      </c>
    </row>
    <row r="33" spans="1:15" x14ac:dyDescent="0.2">
      <c r="A33" s="16">
        <v>2018</v>
      </c>
      <c r="B33" s="92">
        <v>0.66775585435709861</v>
      </c>
      <c r="C33" s="92">
        <v>0.68500000000000005</v>
      </c>
      <c r="D33" s="92">
        <v>0.58767128978648253</v>
      </c>
      <c r="E33" s="92">
        <v>0.59398386859361962</v>
      </c>
      <c r="N33" s="86">
        <v>28</v>
      </c>
      <c r="O33" s="86">
        <v>0.55000000000000004</v>
      </c>
    </row>
    <row r="34" spans="1:15" x14ac:dyDescent="0.2">
      <c r="A34" s="16">
        <v>2019</v>
      </c>
      <c r="B34" s="92">
        <v>0.67200140563207378</v>
      </c>
      <c r="C34" s="92">
        <v>0.68500000000000005</v>
      </c>
      <c r="D34" s="92">
        <v>0.58614203015259259</v>
      </c>
      <c r="E34" s="92">
        <v>0.59366090306251385</v>
      </c>
      <c r="N34" s="86">
        <v>28</v>
      </c>
      <c r="O34" s="86">
        <v>0.55000000000000004</v>
      </c>
    </row>
    <row r="35" spans="1:15" x14ac:dyDescent="0.2">
      <c r="A35" s="18">
        <v>2020</v>
      </c>
      <c r="B35" s="92">
        <v>0.67423112030638233</v>
      </c>
      <c r="C35" s="92">
        <v>0.68500000000000005</v>
      </c>
      <c r="D35" s="92">
        <v>0.58839995025197256</v>
      </c>
      <c r="E35" s="92">
        <v>0.59333820349544453</v>
      </c>
      <c r="N35" s="86">
        <v>28</v>
      </c>
      <c r="O35" s="86">
        <v>0.55000000000000004</v>
      </c>
    </row>
    <row r="36" spans="1:15" x14ac:dyDescent="0.2">
      <c r="A36" s="18">
        <v>2021</v>
      </c>
      <c r="B36" s="92">
        <v>0.67689726577693921</v>
      </c>
      <c r="C36" s="92">
        <v>0.68500000000000005</v>
      </c>
      <c r="D36" s="92">
        <v>0.58993484828715226</v>
      </c>
      <c r="E36" s="92">
        <v>0.593015769508628</v>
      </c>
      <c r="N36" s="86">
        <v>28</v>
      </c>
      <c r="O36" s="86">
        <v>0.55000000000000004</v>
      </c>
    </row>
    <row r="37" spans="1:15" x14ac:dyDescent="0.2">
      <c r="A37" s="18">
        <v>2022</v>
      </c>
      <c r="B37" s="92">
        <v>0.67978170563402296</v>
      </c>
      <c r="C37" s="92">
        <v>0.68500000000000005</v>
      </c>
      <c r="D37" s="92">
        <v>0.59055555339174437</v>
      </c>
      <c r="E37" s="92">
        <v>0.59269360071903299</v>
      </c>
      <c r="N37" s="86">
        <v>28</v>
      </c>
      <c r="O37" s="86">
        <v>0.55000000000000004</v>
      </c>
    </row>
    <row r="38" spans="1:15" x14ac:dyDescent="0.2">
      <c r="A38" s="18">
        <v>2023</v>
      </c>
      <c r="B38" s="92">
        <v>0.68138625446424872</v>
      </c>
      <c r="C38" s="92">
        <v>0.68500000000000005</v>
      </c>
      <c r="D38" s="92">
        <v>0.5907503728759087</v>
      </c>
      <c r="E38" s="92">
        <v>0.59237169674437862</v>
      </c>
      <c r="N38" s="86">
        <v>28</v>
      </c>
      <c r="O38" s="86">
        <v>0.55000000000000004</v>
      </c>
    </row>
    <row r="39" spans="1:15" x14ac:dyDescent="0.2">
      <c r="A39" s="18">
        <v>2024</v>
      </c>
      <c r="B39" s="92">
        <v>0.68327229738190598</v>
      </c>
      <c r="C39" s="92">
        <v>0.68500000000000005</v>
      </c>
      <c r="D39" s="92">
        <v>0.59112512149023533</v>
      </c>
      <c r="E39" s="92">
        <v>0.59205005720313331</v>
      </c>
      <c r="N39" s="86">
        <v>28</v>
      </c>
      <c r="O39" s="86">
        <v>0.55000000000000004</v>
      </c>
    </row>
    <row r="40" spans="1:15" x14ac:dyDescent="0.2">
      <c r="A40" s="18">
        <v>2025</v>
      </c>
      <c r="B40" s="92">
        <v>0.68529830863847685</v>
      </c>
      <c r="C40" s="92">
        <v>0.68500000000000005</v>
      </c>
      <c r="D40" s="92">
        <v>0.59197294070950757</v>
      </c>
      <c r="E40" s="92">
        <v>0.59172868171451209</v>
      </c>
      <c r="N40" s="86">
        <v>28</v>
      </c>
      <c r="O40" s="86">
        <v>0.8</v>
      </c>
    </row>
  </sheetData>
  <mergeCells count="1">
    <mergeCell ref="N3:O3"/>
  </mergeCells>
  <hyperlinks>
    <hyperlink ref="A2" location="Forside!A1" display="Retur til forside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"/>
  <dimension ref="A1:C60"/>
  <sheetViews>
    <sheetView workbookViewId="0"/>
  </sheetViews>
  <sheetFormatPr defaultColWidth="9.140625" defaultRowHeight="12.75" x14ac:dyDescent="0.2"/>
  <cols>
    <col min="1" max="1" width="12.7109375" style="18" customWidth="1"/>
    <col min="2" max="2" width="18.140625" style="18" customWidth="1"/>
    <col min="3" max="3" width="9.140625" style="18" customWidth="1"/>
    <col min="4" max="4" width="10.28515625" style="18" bestFit="1" customWidth="1"/>
    <col min="5" max="34" width="9.140625" style="18" customWidth="1"/>
    <col min="35" max="16384" width="9.140625" style="18"/>
  </cols>
  <sheetData>
    <row r="1" spans="1:3" s="19" customFormat="1" ht="36.75" customHeight="1" x14ac:dyDescent="0.25">
      <c r="A1" s="19" t="s">
        <v>70</v>
      </c>
      <c r="B1" s="19" t="s">
        <v>71</v>
      </c>
    </row>
    <row r="2" spans="1:3" s="12" customFormat="1" ht="25.5" customHeight="1" x14ac:dyDescent="0.2">
      <c r="A2" s="66" t="s">
        <v>2</v>
      </c>
    </row>
    <row r="4" spans="1:3" hidden="1" x14ac:dyDescent="0.2">
      <c r="C4" s="18" t="s">
        <v>72</v>
      </c>
    </row>
    <row r="5" spans="1:3" x14ac:dyDescent="0.2">
      <c r="A5" s="44">
        <v>38353</v>
      </c>
      <c r="B5" s="18" t="s">
        <v>16</v>
      </c>
      <c r="C5" s="43">
        <v>3.8706861077600685</v>
      </c>
    </row>
    <row r="6" spans="1:3" x14ac:dyDescent="0.2">
      <c r="A6" s="44">
        <v>38443</v>
      </c>
      <c r="B6" s="18" t="s">
        <v>17</v>
      </c>
      <c r="C6" s="43">
        <v>3.560899859618516</v>
      </c>
    </row>
    <row r="7" spans="1:3" x14ac:dyDescent="0.2">
      <c r="A7" s="44">
        <v>38534</v>
      </c>
      <c r="B7" s="18" t="s">
        <v>18</v>
      </c>
      <c r="C7" s="43">
        <v>3.5055137288779514</v>
      </c>
    </row>
    <row r="8" spans="1:3" x14ac:dyDescent="0.2">
      <c r="A8" s="44">
        <v>38626</v>
      </c>
      <c r="B8" s="18" t="s">
        <v>19</v>
      </c>
      <c r="C8" s="43">
        <v>3.1261045610517124</v>
      </c>
    </row>
    <row r="9" spans="1:3" x14ac:dyDescent="0.2">
      <c r="A9" s="44">
        <v>38718</v>
      </c>
      <c r="B9" s="18" t="s">
        <v>20</v>
      </c>
      <c r="C9" s="43">
        <v>3.3538944044262164</v>
      </c>
    </row>
    <row r="10" spans="1:3" x14ac:dyDescent="0.2">
      <c r="A10" s="44">
        <v>38808</v>
      </c>
      <c r="B10" s="18" t="s">
        <v>21</v>
      </c>
      <c r="C10" s="43">
        <v>3.1194524125149004</v>
      </c>
    </row>
    <row r="11" spans="1:3" x14ac:dyDescent="0.2">
      <c r="A11" s="44">
        <v>38899</v>
      </c>
      <c r="B11" s="18" t="s">
        <v>22</v>
      </c>
      <c r="C11" s="43">
        <v>2.3664886105154936</v>
      </c>
    </row>
    <row r="12" spans="1:3" x14ac:dyDescent="0.2">
      <c r="A12" s="44">
        <v>38991</v>
      </c>
      <c r="B12" s="18" t="s">
        <v>23</v>
      </c>
      <c r="C12" s="43">
        <v>2.5907112661678777</v>
      </c>
    </row>
    <row r="13" spans="1:3" x14ac:dyDescent="0.2">
      <c r="A13" s="44">
        <v>39083</v>
      </c>
      <c r="B13" s="18" t="s">
        <v>24</v>
      </c>
      <c r="C13" s="43">
        <v>1.4822793277119883</v>
      </c>
    </row>
    <row r="14" spans="1:3" x14ac:dyDescent="0.2">
      <c r="A14" s="44">
        <v>39173</v>
      </c>
      <c r="B14" s="18" t="s">
        <v>25</v>
      </c>
      <c r="C14" s="43">
        <v>1.8256904139294594</v>
      </c>
    </row>
    <row r="15" spans="1:3" x14ac:dyDescent="0.2">
      <c r="A15" s="44">
        <v>39264</v>
      </c>
      <c r="B15" s="18" t="s">
        <v>26</v>
      </c>
      <c r="C15" s="43">
        <v>2.2208262257568112</v>
      </c>
    </row>
    <row r="16" spans="1:3" x14ac:dyDescent="0.2">
      <c r="A16" s="44">
        <v>39356</v>
      </c>
      <c r="B16" s="18" t="s">
        <v>27</v>
      </c>
      <c r="C16" s="43">
        <v>1.9734839937146642</v>
      </c>
    </row>
    <row r="17" spans="1:3" x14ac:dyDescent="0.2">
      <c r="A17" s="44">
        <v>39448</v>
      </c>
      <c r="B17" s="18" t="s">
        <v>28</v>
      </c>
      <c r="C17" s="43">
        <v>1.1492430806344434</v>
      </c>
    </row>
    <row r="18" spans="1:3" x14ac:dyDescent="0.2">
      <c r="A18" s="44">
        <v>39539</v>
      </c>
      <c r="B18" s="18" t="s">
        <v>29</v>
      </c>
      <c r="C18" s="43">
        <v>1.092434105733231</v>
      </c>
    </row>
    <row r="19" spans="1:3" x14ac:dyDescent="0.2">
      <c r="A19" s="44">
        <v>39630</v>
      </c>
      <c r="B19" s="18" t="s">
        <v>30</v>
      </c>
      <c r="C19" s="43">
        <v>1.8638210629751129E-3</v>
      </c>
    </row>
    <row r="20" spans="1:3" x14ac:dyDescent="0.2">
      <c r="A20" s="44">
        <v>39722</v>
      </c>
      <c r="B20" s="18" t="s">
        <v>31</v>
      </c>
      <c r="C20" s="43">
        <v>-2.7530826099887995</v>
      </c>
    </row>
    <row r="21" spans="1:3" x14ac:dyDescent="0.2">
      <c r="A21" s="44">
        <v>39814</v>
      </c>
      <c r="B21" s="18" t="s">
        <v>32</v>
      </c>
      <c r="C21" s="43">
        <v>-3.2890777228099299</v>
      </c>
    </row>
    <row r="22" spans="1:3" x14ac:dyDescent="0.2">
      <c r="A22" s="44">
        <v>39904</v>
      </c>
      <c r="B22" s="18" t="s">
        <v>33</v>
      </c>
      <c r="C22" s="43">
        <v>-3.9244534832609923</v>
      </c>
    </row>
    <row r="23" spans="1:3" x14ac:dyDescent="0.2">
      <c r="A23" s="44">
        <v>39995</v>
      </c>
      <c r="B23" s="18" t="s">
        <v>34</v>
      </c>
      <c r="C23" s="43">
        <v>-3.0497671798972559</v>
      </c>
    </row>
    <row r="24" spans="1:3" x14ac:dyDescent="0.2">
      <c r="A24" s="44">
        <v>40087</v>
      </c>
      <c r="B24" s="18" t="s">
        <v>35</v>
      </c>
      <c r="C24" s="43">
        <v>0.18288066801548375</v>
      </c>
    </row>
    <row r="25" spans="1:3" x14ac:dyDescent="0.2">
      <c r="A25" s="44">
        <v>40179</v>
      </c>
      <c r="B25" s="18" t="s">
        <v>36</v>
      </c>
      <c r="C25" s="43">
        <v>1.7102469394837838</v>
      </c>
    </row>
    <row r="26" spans="1:3" x14ac:dyDescent="0.2">
      <c r="A26" s="44">
        <v>40269</v>
      </c>
      <c r="B26" s="18" t="s">
        <v>37</v>
      </c>
      <c r="C26" s="43">
        <v>2.7960668465868865</v>
      </c>
    </row>
    <row r="27" spans="1:3" x14ac:dyDescent="0.2">
      <c r="A27" s="44">
        <v>40360</v>
      </c>
      <c r="B27" s="18" t="s">
        <v>38</v>
      </c>
      <c r="C27" s="43">
        <v>3.1782005453339757</v>
      </c>
    </row>
    <row r="28" spans="1:3" x14ac:dyDescent="0.2">
      <c r="A28" s="44">
        <v>40452</v>
      </c>
      <c r="B28" s="18" t="s">
        <v>39</v>
      </c>
      <c r="C28" s="43">
        <v>2.5694351285420858</v>
      </c>
    </row>
    <row r="29" spans="1:3" x14ac:dyDescent="0.2">
      <c r="A29" s="44">
        <v>40544</v>
      </c>
      <c r="B29" s="18" t="s">
        <v>40</v>
      </c>
      <c r="C29" s="43">
        <v>1.9306469015145211</v>
      </c>
    </row>
    <row r="30" spans="1:3" x14ac:dyDescent="0.2">
      <c r="A30" s="44">
        <v>40634</v>
      </c>
      <c r="B30" s="18" t="s">
        <v>41</v>
      </c>
      <c r="C30" s="43">
        <v>1.7215096010381181</v>
      </c>
    </row>
    <row r="31" spans="1:3" x14ac:dyDescent="0.2">
      <c r="A31" s="44">
        <v>40725</v>
      </c>
      <c r="B31" s="18" t="s">
        <v>42</v>
      </c>
      <c r="C31" s="43">
        <v>0.94903205519563105</v>
      </c>
    </row>
    <row r="32" spans="1:3" x14ac:dyDescent="0.2">
      <c r="A32" s="44">
        <v>40817</v>
      </c>
      <c r="B32" s="18" t="s">
        <v>43</v>
      </c>
      <c r="C32" s="43">
        <v>1.6093584609727207</v>
      </c>
    </row>
    <row r="33" spans="1:3" x14ac:dyDescent="0.2">
      <c r="A33" s="44">
        <v>40909</v>
      </c>
      <c r="B33" s="18" t="s">
        <v>44</v>
      </c>
      <c r="C33" s="43">
        <v>2.6517563182423265</v>
      </c>
    </row>
    <row r="34" spans="1:3" x14ac:dyDescent="0.2">
      <c r="A34" s="44">
        <v>41000</v>
      </c>
      <c r="B34" s="18" t="s">
        <v>45</v>
      </c>
      <c r="C34" s="43">
        <v>2.36151490013079</v>
      </c>
    </row>
    <row r="35" spans="1:3" x14ac:dyDescent="0.2">
      <c r="A35" s="44">
        <v>41091</v>
      </c>
      <c r="B35" s="18" t="s">
        <v>46</v>
      </c>
      <c r="C35" s="43">
        <v>2.5281308665229707</v>
      </c>
    </row>
    <row r="36" spans="1:3" x14ac:dyDescent="0.2">
      <c r="A36" s="44">
        <v>41183</v>
      </c>
      <c r="B36" s="18" t="s">
        <v>47</v>
      </c>
      <c r="C36" s="43">
        <v>1.4685729438966622</v>
      </c>
    </row>
    <row r="37" spans="1:3" x14ac:dyDescent="0.2">
      <c r="A37" s="44">
        <v>41275</v>
      </c>
      <c r="B37" s="18" t="s">
        <v>48</v>
      </c>
      <c r="C37" s="43">
        <v>1.5719350106823349</v>
      </c>
    </row>
    <row r="38" spans="1:3" x14ac:dyDescent="0.2">
      <c r="A38" s="44">
        <v>41365</v>
      </c>
      <c r="B38" s="18" t="s">
        <v>49</v>
      </c>
      <c r="C38" s="43">
        <v>1.2616483879554607</v>
      </c>
    </row>
    <row r="39" spans="1:3" x14ac:dyDescent="0.2">
      <c r="A39" s="44">
        <v>41456</v>
      </c>
      <c r="B39" s="18" t="s">
        <v>50</v>
      </c>
      <c r="C39" s="43">
        <v>1.9174056210262025</v>
      </c>
    </row>
    <row r="40" spans="1:3" x14ac:dyDescent="0.2">
      <c r="A40" s="44">
        <v>41548</v>
      </c>
      <c r="B40" s="18" t="s">
        <v>51</v>
      </c>
      <c r="C40" s="43">
        <v>2.6141039488544404</v>
      </c>
    </row>
    <row r="41" spans="1:3" x14ac:dyDescent="0.2">
      <c r="A41" s="44">
        <v>41640</v>
      </c>
      <c r="B41" s="18" t="s">
        <v>52</v>
      </c>
      <c r="C41" s="43">
        <v>1.4571966342598275</v>
      </c>
    </row>
    <row r="42" spans="1:3" x14ac:dyDescent="0.2">
      <c r="A42" s="44">
        <v>41730</v>
      </c>
      <c r="B42" s="18" t="s">
        <v>53</v>
      </c>
      <c r="C42" s="43">
        <v>2.6027392249551529</v>
      </c>
    </row>
    <row r="43" spans="1:3" x14ac:dyDescent="0.2">
      <c r="A43" s="44">
        <v>41821</v>
      </c>
      <c r="B43" s="18" t="s">
        <v>54</v>
      </c>
      <c r="C43" s="43">
        <v>3.0359157603060849</v>
      </c>
    </row>
    <row r="44" spans="1:3" x14ac:dyDescent="0.2">
      <c r="A44" s="44">
        <v>41913</v>
      </c>
      <c r="B44" s="18" t="s">
        <v>55</v>
      </c>
      <c r="C44" s="43">
        <v>2.7022654343154651</v>
      </c>
    </row>
    <row r="45" spans="1:3" x14ac:dyDescent="0.2">
      <c r="A45" s="44">
        <v>42005</v>
      </c>
      <c r="B45" s="18" t="s">
        <v>56</v>
      </c>
      <c r="C45" s="43">
        <v>3.8085644208629477</v>
      </c>
    </row>
    <row r="46" spans="1:3" x14ac:dyDescent="0.2">
      <c r="A46" s="44">
        <v>42095</v>
      </c>
      <c r="B46" s="18" t="s">
        <v>57</v>
      </c>
      <c r="C46" s="43">
        <v>3.3684624320978962</v>
      </c>
    </row>
    <row r="47" spans="1:3" x14ac:dyDescent="0.2">
      <c r="A47" s="44">
        <v>42186</v>
      </c>
      <c r="B47" s="18" t="s">
        <v>58</v>
      </c>
      <c r="C47" s="43">
        <v>2.3790195033666528</v>
      </c>
    </row>
    <row r="48" spans="1:3" x14ac:dyDescent="0.2">
      <c r="A48" s="44">
        <v>42278</v>
      </c>
      <c r="B48" s="18" t="s">
        <v>59</v>
      </c>
      <c r="C48" s="43">
        <v>2.0000065443710691</v>
      </c>
    </row>
    <row r="49" spans="1:3" x14ac:dyDescent="0.2">
      <c r="A49" s="44">
        <v>42370</v>
      </c>
      <c r="B49" s="18" t="s">
        <v>60</v>
      </c>
      <c r="C49" s="43">
        <v>1.5568587977891735</v>
      </c>
    </row>
    <row r="50" spans="1:3" x14ac:dyDescent="0.2">
      <c r="A50" s="44">
        <v>42461</v>
      </c>
      <c r="B50" s="18" t="s">
        <v>61</v>
      </c>
      <c r="C50" s="43">
        <v>1.295968483812282</v>
      </c>
    </row>
    <row r="51" spans="1:3" x14ac:dyDescent="0.2">
      <c r="A51" s="44">
        <v>42552</v>
      </c>
      <c r="B51" s="18" t="s">
        <v>62</v>
      </c>
      <c r="C51" s="43">
        <v>1.5362292047092163</v>
      </c>
    </row>
    <row r="52" spans="1:3" x14ac:dyDescent="0.2">
      <c r="A52" s="44">
        <v>42644</v>
      </c>
      <c r="B52" s="18" t="s">
        <v>63</v>
      </c>
      <c r="C52" s="43">
        <v>1.8787568262185417</v>
      </c>
    </row>
    <row r="53" spans="1:3" x14ac:dyDescent="0.2">
      <c r="A53" s="44">
        <v>42736</v>
      </c>
      <c r="B53" s="18" t="s">
        <v>64</v>
      </c>
      <c r="C53" s="43">
        <v>1.938256646436165</v>
      </c>
    </row>
    <row r="54" spans="1:3" x14ac:dyDescent="0.2">
      <c r="A54" s="44">
        <v>42826</v>
      </c>
      <c r="B54" s="18" t="s">
        <v>65</v>
      </c>
      <c r="C54" s="43">
        <v>2.1147070720093586</v>
      </c>
    </row>
    <row r="55" spans="1:3" x14ac:dyDescent="0.2">
      <c r="A55" s="44">
        <v>42917</v>
      </c>
      <c r="B55" s="18" t="s">
        <v>66</v>
      </c>
      <c r="C55" s="43">
        <v>2.3388881408984874</v>
      </c>
    </row>
    <row r="56" spans="1:3" x14ac:dyDescent="0.2">
      <c r="A56" s="44">
        <v>43009</v>
      </c>
      <c r="B56" s="18" t="s">
        <v>67</v>
      </c>
      <c r="C56" s="43">
        <v>2.4717243141433975</v>
      </c>
    </row>
    <row r="57" spans="1:3" x14ac:dyDescent="0.2">
      <c r="A57" s="44">
        <v>43101</v>
      </c>
      <c r="B57" s="18" t="s">
        <v>68</v>
      </c>
      <c r="C57" s="43">
        <v>2.5804141560801908</v>
      </c>
    </row>
    <row r="58" spans="1:3" x14ac:dyDescent="0.2">
      <c r="A58" s="44">
        <v>43191</v>
      </c>
      <c r="B58" s="18" t="s">
        <v>69</v>
      </c>
      <c r="C58" s="43">
        <v>2.8697951537169475</v>
      </c>
    </row>
    <row r="59" spans="1:3" x14ac:dyDescent="0.2">
      <c r="A59" s="44">
        <v>43282</v>
      </c>
      <c r="B59" s="18" t="s">
        <v>699</v>
      </c>
      <c r="C59" s="43">
        <v>3.0387767810373445</v>
      </c>
    </row>
    <row r="60" spans="1:3" x14ac:dyDescent="0.2">
      <c r="C60" s="43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88</vt:i4>
      </vt:variant>
    </vt:vector>
  </HeadingPairs>
  <TitlesOfParts>
    <vt:vector size="88" baseType="lpstr">
      <vt:lpstr>Forside</vt:lpstr>
      <vt:lpstr>INT_1</vt:lpstr>
      <vt:lpstr>INT_2</vt:lpstr>
      <vt:lpstr>INT_3</vt:lpstr>
      <vt:lpstr>INT_4</vt:lpstr>
      <vt:lpstr>INT_5</vt:lpstr>
      <vt:lpstr>INT_6</vt:lpstr>
      <vt:lpstr>INT_7</vt:lpstr>
      <vt:lpstr>INT_8</vt:lpstr>
      <vt:lpstr>INT_9</vt:lpstr>
      <vt:lpstr>INT_10</vt:lpstr>
      <vt:lpstr>INT_11</vt:lpstr>
      <vt:lpstr>INT_12</vt:lpstr>
      <vt:lpstr>INT_13</vt:lpstr>
      <vt:lpstr>FIN_1</vt:lpstr>
      <vt:lpstr>FIN_2</vt:lpstr>
      <vt:lpstr>FIN_3</vt:lpstr>
      <vt:lpstr>FIN_4</vt:lpstr>
      <vt:lpstr>FIN_5</vt:lpstr>
      <vt:lpstr>FIN_6</vt:lpstr>
      <vt:lpstr>FIN_7</vt:lpstr>
      <vt:lpstr>FIN_8</vt:lpstr>
      <vt:lpstr>FIN_9</vt:lpstr>
      <vt:lpstr>FIN_10</vt:lpstr>
      <vt:lpstr>FIN_11</vt:lpstr>
      <vt:lpstr>FIN_12</vt:lpstr>
      <vt:lpstr>FIN_13</vt:lpstr>
      <vt:lpstr>FIN_14</vt:lpstr>
      <vt:lpstr>FIN_15</vt:lpstr>
      <vt:lpstr>FIN_16</vt:lpstr>
      <vt:lpstr>FIN_17</vt:lpstr>
      <vt:lpstr>FIN_18</vt:lpstr>
      <vt:lpstr>IE_1</vt:lpstr>
      <vt:lpstr>IE_2</vt:lpstr>
      <vt:lpstr>IE_3</vt:lpstr>
      <vt:lpstr>IE_4</vt:lpstr>
      <vt:lpstr>IE_5</vt:lpstr>
      <vt:lpstr>IE_6</vt:lpstr>
      <vt:lpstr>IE_7</vt:lpstr>
      <vt:lpstr>IE_8</vt:lpstr>
      <vt:lpstr>BOL_1</vt:lpstr>
      <vt:lpstr>BOL_2</vt:lpstr>
      <vt:lpstr>BOL_3</vt:lpstr>
      <vt:lpstr>BOL_4</vt:lpstr>
      <vt:lpstr>BOL_5</vt:lpstr>
      <vt:lpstr>BOL_6</vt:lpstr>
      <vt:lpstr>BOL_7</vt:lpstr>
      <vt:lpstr>BOL_8</vt:lpstr>
      <vt:lpstr>BOL_9</vt:lpstr>
      <vt:lpstr>BOL_10</vt:lpstr>
      <vt:lpstr>BOL_11</vt:lpstr>
      <vt:lpstr>BOL_12</vt:lpstr>
      <vt:lpstr>BOL_13</vt:lpstr>
      <vt:lpstr>BOL_14</vt:lpstr>
      <vt:lpstr>UH_1</vt:lpstr>
      <vt:lpstr>UH_2</vt:lpstr>
      <vt:lpstr>UH_3</vt:lpstr>
      <vt:lpstr>UH_4</vt:lpstr>
      <vt:lpstr>UH_5</vt:lpstr>
      <vt:lpstr>UH_6</vt:lpstr>
      <vt:lpstr>UH_7</vt:lpstr>
      <vt:lpstr>UH_8</vt:lpstr>
      <vt:lpstr>UH_9</vt:lpstr>
      <vt:lpstr>POA_1</vt:lpstr>
      <vt:lpstr>POA_2</vt:lpstr>
      <vt:lpstr>POA_3</vt:lpstr>
      <vt:lpstr>POA_4</vt:lpstr>
      <vt:lpstr>POA_5</vt:lpstr>
      <vt:lpstr>POA_6</vt:lpstr>
      <vt:lpstr>POA_7</vt:lpstr>
      <vt:lpstr>POA_8</vt:lpstr>
      <vt:lpstr>POA_9</vt:lpstr>
      <vt:lpstr>POA_10</vt:lpstr>
      <vt:lpstr>POA_11</vt:lpstr>
      <vt:lpstr>POA_12</vt:lpstr>
      <vt:lpstr>POA_13</vt:lpstr>
      <vt:lpstr>POA_14</vt:lpstr>
      <vt:lpstr>POA_15</vt:lpstr>
      <vt:lpstr>POA_16</vt:lpstr>
      <vt:lpstr>POA_17</vt:lpstr>
      <vt:lpstr>POA_18</vt:lpstr>
      <vt:lpstr>POA_19</vt:lpstr>
      <vt:lpstr>POA_20</vt:lpstr>
      <vt:lpstr>LON_1</vt:lpstr>
      <vt:lpstr>LON_2</vt:lpstr>
      <vt:lpstr>LON_3</vt:lpstr>
      <vt:lpstr>LON_4</vt:lpstr>
      <vt:lpstr>LON_5</vt:lpstr>
    </vt:vector>
  </TitlesOfParts>
  <Company>Statens IT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Soheil Kharaibi</dc:creator>
  <cp:lastModifiedBy>Per Ulstrup Johansen (DØRS)</cp:lastModifiedBy>
  <dcterms:created xsi:type="dcterms:W3CDTF">2017-09-25T09:52:15Z</dcterms:created>
  <dcterms:modified xsi:type="dcterms:W3CDTF">2018-12-04T10:51:52Z</dcterms:modified>
</cp:coreProperties>
</file>